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13_ncr:1_{1429C856-C59A-470E-A971-2ACACF5058D5}" xr6:coauthVersionLast="47" xr6:coauthVersionMax="47" xr10:uidLastSave="{00000000-0000-0000-0000-000000000000}"/>
  <bookViews>
    <workbookView xWindow="-108" yWindow="-108" windowWidth="23256" windowHeight="13896" tabRatio="918"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P52" i="9" l="1"/>
  <c r="P36" i="9"/>
  <c r="P35" i="9"/>
  <c r="P34" i="9"/>
  <c r="P33" i="9"/>
  <c r="P14" i="9"/>
  <c r="P13" i="9"/>
  <c r="P12" i="9"/>
  <c r="P11" i="9"/>
  <c r="K7" i="9"/>
  <c r="P54" i="9"/>
  <c r="P53"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5" i="9" l="1"/>
  <c r="G56" i="9" s="1"/>
  <c r="K55" i="9"/>
  <c r="H56" i="9"/>
  <c r="K56" i="9"/>
  <c r="I56" i="9"/>
  <c r="J56" i="9"/>
  <c r="L56" i="9"/>
  <c r="M56" i="9"/>
  <c r="N56" i="9"/>
  <c r="O56" i="9"/>
  <c r="C56" i="9"/>
  <c r="D56" i="9"/>
  <c r="E56" i="9"/>
  <c r="F56" i="9"/>
</calcChain>
</file>

<file path=xl/sharedStrings.xml><?xml version="1.0" encoding="utf-8"?>
<sst xmlns="http://schemas.openxmlformats.org/spreadsheetml/2006/main" count="25761" uniqueCount="3502">
  <si>
    <t>lunes, 15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</si>
  <si>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</si>
  <si>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</si>
  <si>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</si>
  <si>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</si>
  <si>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</si>
  <si>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</si>
  <si>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</si>
  <si>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</si>
  <si>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</si>
  <si>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</si>
  <si>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</si>
  <si>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</si>
  <si>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</si>
  <si>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</si>
  <si>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</si>
  <si>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</si>
  <si>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</si>
  <si>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15/09/2025 15:09:00</t>
  </si>
  <si>
    <t>16/09/2025 00:00:00</t>
  </si>
  <si>
    <t>DECLARACIÓN DE SITUACIÓN EXCEPCIONAL EN LA S.E. PORTILLO DE 60 kV</t>
  </si>
  <si>
    <t>NO</t>
  </si>
  <si>
    <t>ELECTRO ORIENTE</t>
  </si>
  <si>
    <t>BELAUNDE TERRY - TARAPOTO</t>
  </si>
  <si>
    <t xml:space="preserve">LINEA DE TRANSMISION          </t>
  </si>
  <si>
    <t>L-1018</t>
  </si>
  <si>
    <t>15/09/2025 18:17:00</t>
  </si>
  <si>
    <t>15/09/2025 20:04:00</t>
  </si>
  <si>
    <t>DECLARACIÓN DE SITUACIÓN EXCEPCIONAL EN LA LÍNEA L-1018 (BELAUNDE TERRY - TARAPOTO) DE 138 kV</t>
  </si>
  <si>
    <t>FALLA</t>
  </si>
  <si>
    <t>ELECTRONOROESTE S.A.</t>
  </si>
  <si>
    <t>LA HUACA - VALLE DEL CHIRA</t>
  </si>
  <si>
    <t>L-6662A</t>
  </si>
  <si>
    <t>15/09/2025 12:14:53</t>
  </si>
  <si>
    <t>15/09/2025 12:29:43</t>
  </si>
  <si>
    <t>DESCONEXIÓN DE LA LÍNEA L-6662 A (LA HUACA – VALLE DEL CHIRA) DE  60 KV</t>
  </si>
  <si>
    <t>ELECTROPERU</t>
  </si>
  <si>
    <t>MANTARO</t>
  </si>
  <si>
    <t>GENERADOR HIDROELÉCTRICO</t>
  </si>
  <si>
    <t>G7</t>
  </si>
  <si>
    <t>15/09/2025 17:28:01</t>
  </si>
  <si>
    <t>15/09/2025 17:46:00</t>
  </si>
  <si>
    <t>DESCONEXIÓN DEL GENERADOR G7 DE LA C.H. SANTIAGO ANTÚNEZ DE MAYOLO</t>
  </si>
  <si>
    <t>ORYGEN PERU S.A.A.</t>
  </si>
  <si>
    <t>MATUCANA</t>
  </si>
  <si>
    <t>G1</t>
  </si>
  <si>
    <t>15/09/2025 18:54:00</t>
  </si>
  <si>
    <t>15/09/2025 18:57:00</t>
  </si>
  <si>
    <t>DESCONEXIÓN DEL GENERADOR G1 DE LA C.H. MATUCANA</t>
  </si>
  <si>
    <t>STATKRAFT S.A</t>
  </si>
  <si>
    <t>CAHUA</t>
  </si>
  <si>
    <t>CENTRAL HIDROELÉCTRICA</t>
  </si>
  <si>
    <t>CENTRAL</t>
  </si>
  <si>
    <t>15/09/2025 21:49:52</t>
  </si>
  <si>
    <t>15/09/2025 22:52:00</t>
  </si>
  <si>
    <t>DESCONEXIÓN DE LA C.H. CAHUA</t>
  </si>
  <si>
    <t xml:space="preserve">GALLITO CIEGO                                     </t>
  </si>
  <si>
    <t>G2</t>
  </si>
  <si>
    <t>15/09/2025 21:12:35</t>
  </si>
  <si>
    <t>15/09/2025 22:00:00</t>
  </si>
  <si>
    <t xml:space="preserve">DESCONEXIÓN DEL GENERADOR G2 DE LA C.H. GALLITO CIEGO </t>
  </si>
  <si>
    <t>TRANSMANTARO</t>
  </si>
  <si>
    <t>MANTARO - COTARUSE</t>
  </si>
  <si>
    <t>L-2051</t>
  </si>
  <si>
    <t>15/09/2025 00:00:00</t>
  </si>
  <si>
    <t>15/09/2025 01:36:00</t>
  </si>
  <si>
    <t>DECLARACIÓN DE SITUACIÓN EXCEPCIONAL EN EL ENLACE CAMPO ARMIÑO - COTARUSE DE 220 kV</t>
  </si>
  <si>
    <t>SOCABAYA</t>
  </si>
  <si>
    <t>S.E.</t>
  </si>
  <si>
    <t>15/09/2025 12:27:00</t>
  </si>
  <si>
    <t>DECLARACIÓN DE SITUACIÓN EXCEPCIONAL EN LAS SS.EE. SOCABAYA Y COTARUSE</t>
  </si>
  <si>
    <t>RESTRICCIONES OPERATIVAS</t>
  </si>
  <si>
    <t>FECHA</t>
  </si>
  <si>
    <t>HORA
INICIO</t>
  </si>
  <si>
    <t>HORA
FINAL</t>
  </si>
  <si>
    <t>T.Eq.</t>
  </si>
  <si>
    <t>15/09/2025</t>
  </si>
  <si>
    <t>00:00</t>
  </si>
  <si>
    <t>24:00</t>
  </si>
  <si>
    <t>EGASA</t>
  </si>
  <si>
    <t>S.E. CONVERTIDOR</t>
  </si>
  <si>
    <t>BARRA</t>
  </si>
  <si>
    <t>BARRA138KV</t>
  </si>
  <si>
    <t>EGASA limitó la capacidad del transformador 138 kV/33 kV a 50 MVA por deterioro del aislamiento.</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</si>
  <si>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</si>
  <si>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</si>
  <si>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</si>
  <si>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</si>
  <si>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</si>
  <si>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</si>
  <si>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</si>
  <si>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</si>
  <si>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</si>
  <si>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</si>
  <si>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</si>
  <si>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</si>
  <si>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</si>
  <si>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</si>
  <si>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</si>
  <si>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</si>
  <si>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</si>
  <si>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</si>
  <si>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</si>
  <si>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</si>
  <si>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</si>
  <si>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</si>
  <si>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</si>
  <si>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</si>
  <si>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</si>
  <si>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</si>
  <si>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</si>
  <si>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</si>
  <si>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</si>
  <si>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</si>
  <si>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</si>
  <si>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</si>
  <si>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</si>
  <si>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</si>
  <si>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</si>
  <si>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</si>
  <si>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</si>
  <si>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</si>
  <si>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</si>
  <si>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</si>
  <si>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</si>
  <si>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</si>
  <si>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</si>
  <si>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</si>
  <si>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</si>
  <si>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</si>
  <si>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</si>
  <si>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</si>
  <si>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</si>
  <si>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</si>
  <si>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</si>
  <si>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</si>
  <si>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</si>
  <si>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</si>
  <si>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</si>
  <si>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</si>
  <si>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</si>
  <si>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</si>
  <si>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</si>
  <si>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</si>
  <si>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</si>
  <si>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</si>
  <si>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</si>
  <si>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</si>
  <si>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</si>
  <si>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</si>
  <si>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</si>
  <si>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</si>
  <si>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</si>
  <si>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</si>
  <si>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</si>
  <si>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</si>
  <si>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</si>
  <si>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</si>
  <si>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</si>
  <si>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</si>
  <si>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</si>
  <si>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</si>
  <si>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</si>
  <si>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</si>
  <si>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</si>
  <si>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</si>
  <si>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</si>
  <si>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</si>
  <si>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</si>
  <si>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</si>
  <si>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</si>
  <si>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</si>
  <si>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</si>
  <si>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</si>
  <si>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</si>
  <si>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</si>
  <si>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15/09/2025 00:00</t>
  </si>
  <si>
    <t>16/09/2025 00:00</t>
  </si>
  <si>
    <t>CENTRAL TERMOELECTRICA FUERA DE SERVICIO POR REQUERMIENTOS DE FABRICA.</t>
  </si>
  <si>
    <t>P</t>
  </si>
  <si>
    <t>F/S</t>
  </si>
  <si>
    <t>N</t>
  </si>
  <si>
    <t>OTROS</t>
  </si>
  <si>
    <t>G</t>
  </si>
  <si>
    <t>ASOCIACION SANTA LUCIA DE CHACAS</t>
  </si>
  <si>
    <t>CH HUALLIN</t>
  </si>
  <si>
    <t>15/09/2025 08:00</t>
  </si>
  <si>
    <t>15/09/2025 12:00</t>
  </si>
  <si>
    <t>DESARENADO DE BOCATOMA</t>
  </si>
  <si>
    <t xml:space="preserve">PREV.     </t>
  </si>
  <si>
    <t>ATLANTICA TRANSMISION SUR S.A.</t>
  </si>
  <si>
    <t>OCONA</t>
  </si>
  <si>
    <t>INT-5450</t>
  </si>
  <si>
    <t>Interruptor INT-5450 cerrado con restriccion operativa, REB-5450 en servicio y suministrando los SS.AA. de la S.E. Oco?a.</t>
  </si>
  <si>
    <t>E/S</t>
  </si>
  <si>
    <t>T</t>
  </si>
  <si>
    <t>INT-5462</t>
  </si>
  <si>
    <t>Seccionador SBA-5462 fase  T  indisponible por problemas mecanicos, el seccionador permanece cerrado y bloqueado</t>
  </si>
  <si>
    <t>POROMA</t>
  </si>
  <si>
    <t>INT-5361</t>
  </si>
  <si>
    <t>Seccionador SBA-5361 indisponible, pendiente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</si>
  <si>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</si>
  <si>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</si>
  <si>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</si>
  <si>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</si>
  <si>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BARRA B_500KV</t>
  </si>
  <si>
    <t>15/09/2025 09:03</t>
  </si>
  <si>
    <t>15/09/2025 16:17</t>
  </si>
  <si>
    <t>A solicitud de ISA-REP: Lubricacion, limpieza y pruebas de seccionadores</t>
  </si>
  <si>
    <t>POROMA - OCONA</t>
  </si>
  <si>
    <t>L-5034</t>
  </si>
  <si>
    <t>15/09/2025 07:43</t>
  </si>
  <si>
    <t>15/09/2025 18:05</t>
  </si>
  <si>
    <t>Inspeccion anual de LLTT</t>
  </si>
  <si>
    <t>ATN S.A.</t>
  </si>
  <si>
    <t>KIMAN AYLLU</t>
  </si>
  <si>
    <t>BARRA A_220kV</t>
  </si>
  <si>
    <t>15/09/2025 07:34</t>
  </si>
  <si>
    <t>15/09/2025 13:01</t>
  </si>
  <si>
    <t>Indisponible por mantenimiento preventivo de equipos en celda REA-531</t>
  </si>
  <si>
    <t>CL-REA-531</t>
  </si>
  <si>
    <t>15/09/2025 08:16</t>
  </si>
  <si>
    <t>15/09/2025 12:24</t>
  </si>
  <si>
    <t>Mantenimiento preventivo de equipos en celda</t>
  </si>
  <si>
    <t>REA-531</t>
  </si>
  <si>
    <t>15/09/2025 08:46</t>
  </si>
  <si>
    <t>15/09/2025 13:26</t>
  </si>
  <si>
    <t>Cambio de rele Buchholz</t>
  </si>
  <si>
    <t xml:space="preserve">CORR.     </t>
  </si>
  <si>
    <t>CELEPSA RENOVABLES S.R.L.</t>
  </si>
  <si>
    <t>MARA?ON</t>
  </si>
  <si>
    <t>15/09/2025 12:56</t>
  </si>
  <si>
    <t>Mantenimiento correctivo UG2.</t>
  </si>
  <si>
    <t>F</t>
  </si>
  <si>
    <t>15/09/2025 16:39</t>
  </si>
  <si>
    <t>Mantenimiento anual, reparacion integral y reemplazo de componentes de turbina.</t>
  </si>
  <si>
    <t>CONCESIONARIA LINEA DE TRANSMISION LA NI?A S.A.C.</t>
  </si>
  <si>
    <t>ALIPIO ROSALES</t>
  </si>
  <si>
    <t>INDISPONIBILIDAD DE LA PROTECCION DIFERENCIAL DE BARRA 87B EN LA SE ALIPIO ROSALES 220KV (QUEDAN LOS LINK DE DISPAROS ABIERTOS), REVISION DEL EQUIPO</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</si>
  <si>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</si>
  <si>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</si>
  <si>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</si>
  <si>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</si>
  <si>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</si>
  <si>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</si>
  <si>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</si>
  <si>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CHARCANI IV</t>
  </si>
  <si>
    <t>15/09/2025 07:35</t>
  </si>
  <si>
    <t>Mantenimiento Electromecanico Plan 1</t>
  </si>
  <si>
    <t xml:space="preserve">MOLLENDO D                                        </t>
  </si>
  <si>
    <t>GD2</t>
  </si>
  <si>
    <t>15/09/2025 16:11</t>
  </si>
  <si>
    <t>Mantenimiento Correctivo para levantar indisponibilidad por falla en PR25</t>
  </si>
  <si>
    <t>15/09/2025 12:01</t>
  </si>
  <si>
    <t>15/09/2025 12:03</t>
  </si>
  <si>
    <t>Pruebas de operatividad</t>
  </si>
  <si>
    <t>PRUEBA</t>
  </si>
  <si>
    <t>15/09/2025 12:04</t>
  </si>
  <si>
    <t>15/09/2025 12:05</t>
  </si>
  <si>
    <t>Pruebas de Operatividad</t>
  </si>
  <si>
    <t>15/09/2025 16:40</t>
  </si>
  <si>
    <t>Pruebas de Mantenimiento Correctivo, se declara disponible la unidad</t>
  </si>
  <si>
    <t>SANTUARIO</t>
  </si>
  <si>
    <t>ACOPLE 138</t>
  </si>
  <si>
    <t>En servicio barra 2,uso en grupo N1 Charcani V con interruptor de acoplamiento, por falla</t>
  </si>
  <si>
    <t>EGESUR</t>
  </si>
  <si>
    <t>CT INDEPENDENCIA</t>
  </si>
  <si>
    <t>TR1 (Reserva)</t>
  </si>
  <si>
    <t>Restriccion operativa: Transformador TR1 (Reserva), En servicio solo para alimentacion de servicios auxiliares de la central</t>
  </si>
  <si>
    <t>INDEPENDENCIA</t>
  </si>
  <si>
    <t xml:space="preserve">CENTRAL        </t>
  </si>
  <si>
    <t>CT. Independencia Indisponible por restriccion operativa del Transformador TR1 (Reserva)</t>
  </si>
  <si>
    <t xml:space="preserve">INDEP_G1       </t>
  </si>
  <si>
    <t>Indisponible debido a restriccion operativa del Transformador TR1 (Reserva)</t>
  </si>
  <si>
    <t>Mantenimiento por 32,000 horas de operacion</t>
  </si>
  <si>
    <t xml:space="preserve">INDEP_G2       </t>
  </si>
  <si>
    <t xml:space="preserve">INDEP_G3       </t>
  </si>
  <si>
    <t xml:space="preserve">INDEP_G4       </t>
  </si>
  <si>
    <t>T-30</t>
  </si>
  <si>
    <t>Mantenimiento correctivo del transformador de potencia en reserva - DELCROSA</t>
  </si>
  <si>
    <t>NUEVA JAEN</t>
  </si>
  <si>
    <t>TPA014</t>
  </si>
  <si>
    <t>ENERGIZADO POR PRUEBAS.</t>
  </si>
  <si>
    <t>EMPRESA DE GENERACION HUALLAGA</t>
  </si>
  <si>
    <t>CHAGLLA</t>
  </si>
  <si>
    <t>15/09/2025 17:18</t>
  </si>
  <si>
    <t>F/S POR PRUEBAS ELECTRICAS TR1</t>
  </si>
  <si>
    <t>TR1</t>
  </si>
  <si>
    <t>PRUEBAS ELECTRICAS TR1</t>
  </si>
  <si>
    <t>15/09/2025 23:02</t>
  </si>
  <si>
    <t>F/S POR PRUEBAS ELECTRICAS TR2</t>
  </si>
  <si>
    <t>TR2</t>
  </si>
  <si>
    <t>PRUEBAS ELECTRICAS TR2</t>
  </si>
  <si>
    <t>CHAGLLA - PARAGSHA</t>
  </si>
  <si>
    <t>L-2150</t>
  </si>
  <si>
    <t>15/09/2025 09:49</t>
  </si>
  <si>
    <t>15/09/2025 16:56</t>
  </si>
  <si>
    <t>LINEA DE TRANSMISION INDISPONIBLE DEBIDO A MANTENIMIENTO EN CL-2150 SE PARAGSHA</t>
  </si>
  <si>
    <t>PCH CHAGLLA</t>
  </si>
  <si>
    <t>GP1</t>
  </si>
  <si>
    <t>15/09/2025 08:09</t>
  </si>
  <si>
    <t>15/09/2025 14:54</t>
  </si>
  <si>
    <t>F/S POR MANTENIMIENTO ANUAL LINEA L-1054</t>
  </si>
  <si>
    <t>PCH CHAGLLA - PIEDRA BLANCA</t>
  </si>
  <si>
    <t>L-1054</t>
  </si>
  <si>
    <t>15/09/2025 14:41</t>
  </si>
  <si>
    <t>MANTENIMIENTO ANUAL LINEA L-1054</t>
  </si>
  <si>
    <t>RESERVA FRIA DE GENERACION TALARA</t>
  </si>
  <si>
    <t>TG5</t>
  </si>
  <si>
    <t>INDISPONIBLE EN MODO GAS - DISPONIBLE EN MODO DIESEL</t>
  </si>
  <si>
    <t>PUNTA LOMITAS</t>
  </si>
  <si>
    <t>15/09/2025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</si>
  <si>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</si>
  <si>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</si>
  <si>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</si>
  <si>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</si>
  <si>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</si>
  <si>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</si>
  <si>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</si>
  <si>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</si>
  <si>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</si>
  <si>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</si>
  <si>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</si>
  <si>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</si>
  <si>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</si>
  <si>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15/09/2025 06:00</t>
  </si>
  <si>
    <t>15/09/2025 14:00</t>
  </si>
  <si>
    <t>MANTENIMIENTO DE HIDROLAVADO DE LA LT 138KV L-1150, NO GENERA INTERRUPCION DE SUMINISTROS, SE REALIZARA CON PESONAL Y EMPRESA ESPECIALIZADA EN DICHA ACTIVIDAD</t>
  </si>
  <si>
    <t>TRUJILLO NORTE - MOTIL</t>
  </si>
  <si>
    <t>L-1115</t>
  </si>
  <si>
    <t>HIDROLAVADO DE AISLADORES DE LA L-1115</t>
  </si>
  <si>
    <t>ISA PERU</t>
  </si>
  <si>
    <t>CARHUAQUERO</t>
  </si>
  <si>
    <t>CL-G1</t>
  </si>
  <si>
    <t>15/09/2025 08:15</t>
  </si>
  <si>
    <t>15/09/2025 13:56</t>
  </si>
  <si>
    <t>MP 2A LAVADO DE AISLAMIENTO EN CELDA. (R0121015)</t>
  </si>
  <si>
    <t>CHIMBOTE 1 - HUALLANCA</t>
  </si>
  <si>
    <t>L-1105</t>
  </si>
  <si>
    <t>15/09/2025 07:54</t>
  </si>
  <si>
    <t>REPONER TRES AISLADORES ROTOS EN LA TORRE T73. REQUIERE L-1104 CON RECIERRES DESHABILITADOS. (R0121436)</t>
  </si>
  <si>
    <t>BARRA13.8KV</t>
  </si>
  <si>
    <t>15/09/2025 08:50</t>
  </si>
  <si>
    <t>15/09/2025 14:25</t>
  </si>
  <si>
    <t>SE HUALLANCA: POA REEMPLAZO DE INVERSOR DE SE HUALLANCA. ACTIVIDAD CON PERDIDA DE SUPERVISION DE 1 HORA EN LA SUBESTACION. (R0121973)</t>
  </si>
  <si>
    <t>PUCALLPA</t>
  </si>
  <si>
    <t>BARRA 60KV: PROTECCION 87B DESHABILITADO POR FALLA EN EL EQUIPO.</t>
  </si>
  <si>
    <t>SUNNY</t>
  </si>
  <si>
    <t>15/09/2025 07:00</t>
  </si>
  <si>
    <t>15/09/2025 17:00</t>
  </si>
  <si>
    <t>Pruebas de puesta en servicio de la CS Sunny con inyeccion gradual de generacion.</t>
  </si>
  <si>
    <t>LINEAS ANDINAS SECUNDARIAS S.A.C.</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</si>
  <si>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</si>
  <si>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</si>
  <si>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</si>
  <si>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</si>
  <si>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</si>
  <si>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</si>
  <si>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</si>
  <si>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</si>
  <si>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</si>
  <si>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</si>
  <si>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15/09/2025 23:59</t>
  </si>
  <si>
    <t>El transformador de potencia TP-385 se encuentra indisponible por mantenimiento del cambiador de tomas bajo carga hasta el 30/09/2025(Ampliacion de mantenimiento).</t>
  </si>
  <si>
    <t>MINERA CERRO VERDE</t>
  </si>
  <si>
    <t>RECKA</t>
  </si>
  <si>
    <t>RECKA-TG1</t>
  </si>
  <si>
    <t>REPARACION DE LINEA DE INGRESO DE GAS EN COMBUSTOR N°12 DE LA TURBINA A GAS</t>
  </si>
  <si>
    <t>Contraste de medidores de energia.</t>
  </si>
  <si>
    <t>SAN LUIS - CERRO VERDE</t>
  </si>
  <si>
    <t>L-2074</t>
  </si>
  <si>
    <t>LINEA L-2074 E/S POR SEGURIDAD Y CONFIABILIDAD PARA EVITAR INTERRUPCIONES EN EL SUMINISTRO ELECTRICO.</t>
  </si>
  <si>
    <t>MINERA CHINALCO PERU S.A.</t>
  </si>
  <si>
    <t>TOROMOCHO</t>
  </si>
  <si>
    <t>TF-02</t>
  </si>
  <si>
    <t>15/09/2025 18:30</t>
  </si>
  <si>
    <t>Mantenimiento preventivo (limpieza cadena aisladores, inspeccion cables 23kV)</t>
  </si>
  <si>
    <t>TF-04</t>
  </si>
  <si>
    <t>MINERA LAS BAMBAS S.A.</t>
  </si>
  <si>
    <t>LAS BAMBAS</t>
  </si>
  <si>
    <t>TR-2059</t>
  </si>
  <si>
    <t>Transformador sale fuera de servicio por mantenimiento, no hay interrupcion de suministros internos.</t>
  </si>
  <si>
    <t>TR-2060</t>
  </si>
  <si>
    <t>15/09/2025 06:30</t>
  </si>
  <si>
    <t>ORAZUL ENERGY PERU</t>
  </si>
  <si>
    <t>CA?ON DEL PATO</t>
  </si>
  <si>
    <t>BTOMA_NUEVA</t>
  </si>
  <si>
    <t>REHABILITACION DE BOCATOMA NUEVA (OPERACION A CAUDAL NATURAL)</t>
  </si>
  <si>
    <t>15/09/2025 20:40</t>
  </si>
  <si>
    <t>CAMBIO DE INYECTOR 1A INFERIOR, CAMBIO SELLOS 1AS,1BS,1BI</t>
  </si>
  <si>
    <t>CAMBIO TABLERO ATB, INSPECCION DEL GENERADOR, OVERHUAUL DE HPCU, MANTENIMIENTO ANILLO COLECTOR</t>
  </si>
  <si>
    <t>15/09/2025 21:28</t>
  </si>
  <si>
    <t>INDISPONIBILIDAD POR VACIADO DE PIQUE PARA CAMBIO DE INYECTOR 1A INFERIOR, CAMBIO SELLOS 1AS,1BS,1BI</t>
  </si>
  <si>
    <t>SAN DIEGO EMB</t>
  </si>
  <si>
    <t>INDISPONIBILIDAD DE REGULACION CON EMBALSE POR BLINDAJE DE PISO DE ATAGUIAS SAN DIEGO. compromiso de asegurar un caudal de 36 m3/s en la Estacion Condorcerro ubicada aguas abajo de la CH Ca?on del Pato</t>
  </si>
  <si>
    <t>Pruebas de operatividad previo a declarar su disponibilidad</t>
  </si>
  <si>
    <t>Unidad indisponible por falla</t>
  </si>
  <si>
    <t>15/09/2025 06:19</t>
  </si>
  <si>
    <t>15/09/2025 19:18</t>
  </si>
  <si>
    <t>REV. HID Y PRUEBAS DE COMPONENTES DE TURBINA / MBO-GENERADOR MATUCANA</t>
  </si>
  <si>
    <t>15/09/2025 18:54</t>
  </si>
  <si>
    <t>15/09/2025 18:57</t>
  </si>
  <si>
    <t>POR ERROR INVOLUNTARIO SE DA MANDO ROTACION, EL GRUPO BAJA CARGA PAULATINAMENTE Y ABRE INTERRUPTOR PRINCIPAL.</t>
  </si>
  <si>
    <t>SANTA ROSA</t>
  </si>
  <si>
    <t>UTI5</t>
  </si>
  <si>
    <t>MANTENIMIENTO ANUAL DE UTI5</t>
  </si>
  <si>
    <t xml:space="preserve">UTI6           </t>
  </si>
  <si>
    <t>15/09/2025 17:44</t>
  </si>
  <si>
    <t>AMPLIACION DE INSPECCION ANUAL DE TURBINA Y BOP.</t>
  </si>
  <si>
    <t>15/09/2025 18:08</t>
  </si>
  <si>
    <t>PRUEBAS OPERATIVAS CON GN Y CON 50 MW.</t>
  </si>
  <si>
    <t>PERUANA DE INVERSIONES EN ENERGIAS RENOVABLES S.A.</t>
  </si>
  <si>
    <t>LA PAMPA - MANTA</t>
  </si>
  <si>
    <t>L-6710</t>
  </si>
  <si>
    <t>15/09/2025 13:00</t>
  </si>
  <si>
    <t>INSPECCION TRIMESTRAL DE LA LINEA DE TRANSMISION</t>
  </si>
  <si>
    <t xml:space="preserve">PETRAMAS                                          </t>
  </si>
  <si>
    <t>DO?A CATALINA</t>
  </si>
  <si>
    <t>15/09/2025 06:10</t>
  </si>
  <si>
    <t>15/09/2025 18:21</t>
  </si>
  <si>
    <t>MANTENIMIENTO DE 41250 HRS</t>
  </si>
  <si>
    <t>15/09/2025 06:13</t>
  </si>
  <si>
    <t>15/09/2025 20:12</t>
  </si>
  <si>
    <t>MANTENIMIENTO DE 43000 HRS</t>
  </si>
  <si>
    <t>HUAYCOLORO</t>
  </si>
  <si>
    <t>MANTENIMIENTO DE CULATAS Y PISTONES /MANTENIMIENTO DE 95750 HRS</t>
  </si>
  <si>
    <t>15/09/2025 06:17</t>
  </si>
  <si>
    <t>MANTENIMIENTO DE 94000 HRS</t>
  </si>
  <si>
    <t>15/09/2025 06:24</t>
  </si>
  <si>
    <t>15/09/2025 18:27</t>
  </si>
  <si>
    <t>MANTENIMIENTO DE 95500 HRS</t>
  </si>
  <si>
    <t>LA GRINGA V</t>
  </si>
  <si>
    <t>15/09/2025 18:13</t>
  </si>
  <si>
    <t>MANTENIMIENTO DE 60750 HRS</t>
  </si>
  <si>
    <t>15/09/2025 18:58</t>
  </si>
  <si>
    <t>MANTENIMIENTO DE 59000 HRS</t>
  </si>
  <si>
    <t>POMACOCHA POWER</t>
  </si>
  <si>
    <t>POMACOCHA - TOROMOCHO</t>
  </si>
  <si>
    <t>L-2284</t>
  </si>
  <si>
    <t>Mantenimiento preventivo (Limpieza, inspeccion mant electromecanico)</t>
  </si>
  <si>
    <t>RED DE ENERGIA DEL PERU S.A.</t>
  </si>
  <si>
    <t>ALIPIO ROSALES - MACHALA</t>
  </si>
  <si>
    <t>L-2280</t>
  </si>
  <si>
    <t>CUELLOS APERTURADOS EN LA FRONTERA LADO ECUADOR A SOLICITUD DE CENACE DESDE EL 19.06.2025.</t>
  </si>
  <si>
    <t>CAMPO ARMI?O - POMACOCHA</t>
  </si>
  <si>
    <t>L-2202</t>
  </si>
  <si>
    <t>15/09/2025 08:27</t>
  </si>
  <si>
    <t>15/09/2025 16:08</t>
  </si>
  <si>
    <t>REPARACION DE HEBRAS ROTAS DE LA TORRE T-102, REQUIERE L-2201 CON RECIERRES DESHABILITADOS. (R0120384)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</si>
  <si>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</si>
  <si>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</si>
  <si>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</si>
  <si>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</si>
  <si>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</si>
  <si>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</si>
  <si>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15/09/2025 08:34</t>
  </si>
  <si>
    <t>15/09/2025 20:03</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</si>
  <si>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</si>
  <si>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GUADALUPE</t>
  </si>
  <si>
    <t>CL-6656</t>
  </si>
  <si>
    <t>15/09/2025 08:30</t>
  </si>
  <si>
    <t>15/09/2025 15:39</t>
  </si>
  <si>
    <t>POA: CAMBIO DE PARARRAYO PR-6737, ACTIVIDAD CON CORTE CONTINUO. (R0111660)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</si>
  <si>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</si>
  <si>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</si>
  <si>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</si>
  <si>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</si>
  <si>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</si>
  <si>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</si>
  <si>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15/09/2025 08:20</t>
  </si>
  <si>
    <t>15/09/2025 15:00</t>
  </si>
  <si>
    <t>MP 1A TERMOGRAFIA A EQUIPOS DE PATIO DE LLAVES 220KV. EQUIPOS EN SERVICIO. REQUIERE CELDAS Y ACOPLE EN 220KV EN SERVICIO. SE TRASLADARA CELDA POR CELDA DE UNA BARRA A LA OTRA SEGUN NECESIDAD. (R0115275)</t>
  </si>
  <si>
    <t>T4-261_220</t>
  </si>
  <si>
    <t>SECCIONADOR SA-2551, MECANISMO DE TRANSMISION DESPRENDIDO DE LA FASE T. PARA LIBERAR LA BARRA  B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</si>
  <si>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</si>
  <si>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</si>
  <si>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</si>
  <si>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</si>
  <si>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</si>
  <si>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</si>
  <si>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</si>
  <si>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</si>
  <si>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</si>
  <si>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</si>
  <si>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</si>
  <si>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</si>
  <si>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</si>
  <si>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</si>
  <si>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</si>
  <si>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</si>
  <si>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 - GUADALUPE</t>
  </si>
  <si>
    <t>L-2237</t>
  </si>
  <si>
    <t>15/09/2025 07:39</t>
  </si>
  <si>
    <t>15/09/2025 14:50</t>
  </si>
  <si>
    <t>CAMBIO DE HERRAJES CORROIDOS DE TORRES T-140 A T-148, REQUIERE L-2236 CON RECIERRES DESHABILITADOS. (R0120870)</t>
  </si>
  <si>
    <t>TALARA</t>
  </si>
  <si>
    <t>CL-2295</t>
  </si>
  <si>
    <t>NO SE PUEDE LIBERAR SECCIONADOR SB-2845 INDISPONIBLE, DESCALIBRADO EN LAS 3 FASES. INDISPONE LIBERACION BARRA “A” 220KV.</t>
  </si>
  <si>
    <t>TINTAYA</t>
  </si>
  <si>
    <t>SVC</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</si>
  <si>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</si>
  <si>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</si>
  <si>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</si>
  <si>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</si>
  <si>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</si>
  <si>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</si>
  <si>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</si>
  <si>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</si>
  <si>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</si>
  <si>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</si>
  <si>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</si>
  <si>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</si>
  <si>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</si>
  <si>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</si>
  <si>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</si>
  <si>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</si>
  <si>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</si>
  <si>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</si>
  <si>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</si>
  <si>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</si>
  <si>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</si>
  <si>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</si>
  <si>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15/09/2025 08:40</t>
  </si>
  <si>
    <t>15/09/2025 16:59</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</si>
  <si>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</si>
  <si>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</si>
  <si>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</si>
  <si>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</si>
  <si>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</si>
  <si>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</si>
  <si>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COTARUSE</t>
  </si>
  <si>
    <t>UNIDADES DIFERENCIALES 87B DE LAS BARRAS  B  220KV BLOQUEADOS DEBIDO A FALLA EN UNA TARJETA DEL 87B DE LA BARRA  B .</t>
  </si>
  <si>
    <t>LA BREA</t>
  </si>
  <si>
    <t>BC-32</t>
  </si>
  <si>
    <t>BANCO INDISPONIBLE DEBIDO A FALLA EL 12.09.2025.</t>
  </si>
  <si>
    <t>LA NI?A 500 - TRUJILLO 500</t>
  </si>
  <si>
    <t>L-5010</t>
  </si>
  <si>
    <t>RECIERRES DESHABILITADOS DE LA LINEA L-5010 DEBIDO A QUE LA CUCHILLA DE TIERRA DEL REACTOR NEUTRO RN-4 DE TRUJILLO NUEVA SE ENCUENTRA CERRADO Y TRABADO.</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</si>
  <si>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</si>
  <si>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</si>
  <si>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</si>
  <si>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</si>
  <si>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IN-5136</t>
  </si>
  <si>
    <t>15/09/2025 09:01</t>
  </si>
  <si>
    <t>15/09/2025 16:19</t>
  </si>
  <si>
    <t>BARRA  B  F/S: MP 6A LUBRICACION DE PARTES MOVILES, ENGRASE DE PUNTOS DE CONTACTOS Y MEDICION DE RESISTENCIA DE CONTACTOS A LOS SECCIONADORES SB-5323 Y SB-5311. REQUIERE LIBERACION TRAMO BARRA  B  DE ATLANTICA. (R0114191)</t>
  </si>
  <si>
    <t>IN-5142</t>
  </si>
  <si>
    <t>SIST.INTERCONECTADO</t>
  </si>
  <si>
    <t>Esq. Reactor la Niña</t>
  </si>
  <si>
    <t>Esquema Reactor La Ni?a deshabilitado acorde a lo informado por Transmantaro.</t>
  </si>
  <si>
    <t>15/09/2025 07:30</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</si>
  <si>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</si>
  <si>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</si>
  <si>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</si>
  <si>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</si>
  <si>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RN-4</t>
  </si>
  <si>
    <t>SE. TRUJILLO NVA: REACTOR NEUTRO RN-4 INDISPONIBLE Y ATERRADO BLOQUEANDO EL RECIERRE DE LA LINEA L-5010.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</si>
  <si>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</si>
  <si>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</si>
  <si>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</si>
  <si>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</si>
  <si>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</si>
  <si>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</si>
  <si>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</si>
  <si>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</si>
  <si>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</si>
  <si>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</si>
  <si>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</si>
  <si>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</si>
  <si>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</si>
  <si>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</si>
  <si>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</si>
  <si>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</si>
  <si>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</si>
  <si>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</si>
  <si>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</si>
  <si>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</si>
  <si>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</si>
  <si>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</si>
  <si>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</si>
  <si>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</si>
  <si>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</si>
  <si>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</si>
  <si>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</si>
  <si>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</si>
  <si>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</si>
  <si>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</si>
  <si>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</si>
  <si>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</si>
  <si>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</si>
  <si>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</si>
  <si>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</si>
  <si>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</si>
  <si>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</si>
  <si>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</si>
  <si>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</si>
  <si>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</si>
  <si>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</si>
  <si>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</si>
  <si>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</si>
  <si>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</si>
  <si>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</si>
  <si>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</si>
  <si>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</si>
  <si>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</si>
  <si>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</si>
  <si>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</si>
  <si>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</si>
  <si>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</si>
  <si>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</si>
  <si>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</si>
  <si>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</si>
  <si>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</si>
  <si>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</si>
  <si>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</si>
  <si>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</si>
  <si>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</si>
  <si>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</si>
  <si>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</si>
  <si>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</si>
  <si>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</si>
  <si>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</si>
  <si>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</si>
  <si>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</si>
  <si>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</si>
  <si>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</si>
  <si>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</si>
  <si>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</si>
  <si>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AGUAS Y ENERGIA PERU</t>
  </si>
  <si>
    <t>ELECTRO ZAÑA S.A.C.</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</si>
  <si>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</si>
  <si>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</si>
  <si>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</si>
  <si>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</si>
  <si>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</si>
  <si>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</si>
  <si>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</si>
  <si>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</si>
  <si>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</si>
  <si>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</si>
  <si>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</si>
  <si>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</si>
  <si>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</si>
  <si>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</si>
  <si>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</si>
  <si>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</si>
  <si>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</si>
  <si>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</si>
  <si>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</si>
  <si>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</si>
  <si>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</si>
  <si>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</si>
  <si>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</si>
  <si>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</si>
  <si>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</si>
  <si>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</si>
  <si>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</si>
  <si>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</si>
  <si>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</si>
  <si>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</si>
  <si>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</si>
  <si>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</si>
  <si>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</si>
  <si>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</si>
  <si>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</si>
  <si>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</si>
  <si>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</si>
  <si>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</si>
  <si>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</si>
  <si>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</si>
  <si>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</si>
  <si>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</si>
  <si>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</si>
  <si>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</si>
  <si>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</si>
  <si>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</si>
  <si>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</si>
  <si>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</si>
  <si>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</si>
  <si>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</si>
  <si>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</si>
  <si>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</si>
  <si>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</si>
  <si>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</si>
  <si>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</si>
  <si>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</si>
  <si>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</si>
  <si>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</si>
  <si>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</si>
  <si>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</si>
  <si>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</si>
  <si>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</si>
  <si>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</si>
  <si>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</si>
  <si>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</si>
  <si>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</si>
  <si>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</si>
  <si>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</si>
  <si>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</si>
  <si>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</si>
  <si>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</si>
  <si>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</si>
  <si>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</si>
  <si>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</si>
  <si>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</si>
  <si>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</si>
  <si>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</si>
  <si>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</si>
  <si>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</si>
  <si>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</si>
  <si>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</si>
  <si>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</si>
  <si>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</si>
  <si>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</si>
  <si>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</si>
  <si>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</si>
  <si>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</si>
  <si>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</si>
  <si>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</si>
  <si>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</si>
  <si>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</si>
  <si>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</si>
  <si>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</si>
  <si>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</si>
  <si>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</si>
  <si>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</si>
  <si>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</si>
  <si>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</si>
  <si>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</si>
  <si>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</si>
  <si>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</si>
  <si>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</si>
  <si>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</si>
  <si>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</si>
  <si>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</si>
  <si>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</si>
  <si>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</si>
  <si>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</si>
  <si>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</si>
  <si>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</si>
  <si>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</si>
  <si>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</si>
  <si>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</si>
  <si>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</si>
  <si>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</si>
  <si>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</si>
  <si>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</si>
  <si>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</si>
  <si>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</si>
  <si>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</si>
  <si>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</si>
  <si>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</si>
  <si>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</si>
  <si>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</si>
  <si>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</si>
  <si>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</si>
  <si>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</si>
  <si>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</si>
  <si>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</si>
  <si>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</si>
  <si>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</si>
  <si>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</si>
  <si>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</si>
  <si>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</si>
  <si>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</si>
  <si>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</si>
  <si>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</si>
  <si>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</si>
  <si>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</si>
  <si>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</si>
  <si>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</si>
  <si>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</si>
  <si>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</si>
  <si>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</si>
  <si>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</si>
  <si>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</si>
  <si>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</si>
  <si>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</si>
  <si>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</si>
  <si>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</si>
  <si>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</si>
  <si>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</si>
  <si>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</si>
  <si>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</si>
  <si>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</si>
  <si>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</si>
  <si>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</si>
  <si>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</si>
  <si>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</si>
  <si>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</si>
  <si>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</si>
  <si>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</si>
  <si>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</si>
  <si>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</si>
  <si>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</si>
  <si>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</si>
  <si>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</si>
  <si>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</si>
  <si>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</si>
  <si>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</si>
  <si>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</si>
  <si>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</si>
  <si>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</si>
  <si>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</si>
  <si>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</si>
  <si>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</si>
  <si>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</si>
  <si>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</si>
  <si>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</si>
  <si>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</si>
  <si>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</si>
  <si>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</si>
  <si>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</si>
  <si>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</si>
  <si>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</si>
  <si>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</si>
  <si>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</si>
  <si>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</si>
  <si>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</si>
  <si>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</si>
  <si>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</si>
  <si>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</si>
  <si>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</si>
  <si>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</si>
  <si>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</si>
  <si>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</si>
  <si>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</si>
  <si>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</si>
  <si>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</si>
  <si>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</si>
  <si>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</si>
  <si>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</si>
  <si>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</si>
  <si>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</si>
  <si>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</si>
  <si>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</si>
  <si>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</si>
  <si>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</si>
  <si>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</si>
  <si>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</si>
  <si>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</si>
  <si>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</si>
  <si>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</si>
  <si>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</si>
  <si>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</si>
  <si>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</si>
  <si>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</si>
  <si>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</si>
  <si>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</si>
  <si>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</si>
  <si>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</si>
  <si>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</si>
  <si>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</si>
  <si>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</si>
  <si>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</si>
  <si>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</si>
  <si>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</si>
  <si>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</si>
  <si>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</si>
  <si>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</si>
  <si>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</si>
  <si>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</si>
  <si>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</si>
  <si>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</si>
  <si>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</si>
  <si>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</si>
  <si>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</si>
  <si>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</si>
  <si>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</si>
  <si>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</si>
  <si>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</si>
  <si>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</si>
  <si>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</si>
  <si>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</si>
  <si>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</si>
  <si>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</si>
  <si>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</si>
  <si>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</si>
  <si>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</si>
  <si>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</si>
  <si>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</si>
  <si>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</si>
  <si>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</si>
  <si>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</si>
  <si>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</si>
  <si>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</si>
  <si>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</si>
  <si>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</si>
  <si>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</si>
  <si>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</si>
  <si>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</si>
  <si>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</si>
  <si>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</si>
  <si>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</si>
  <si>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</si>
  <si>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</si>
  <si>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</si>
  <si>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</si>
  <si>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</si>
  <si>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</si>
  <si>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</si>
  <si>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</si>
  <si>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</si>
  <si>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</si>
  <si>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</si>
  <si>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</si>
  <si>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</si>
  <si>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</si>
  <si>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</si>
  <si>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</si>
  <si>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</si>
  <si>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</si>
  <si>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</si>
  <si>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</si>
  <si>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</si>
  <si>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</si>
  <si>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</si>
  <si>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</si>
  <si>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</si>
  <si>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</si>
  <si>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</si>
  <si>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</si>
  <si>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</si>
  <si>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</si>
  <si>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</si>
  <si>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</si>
  <si>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</si>
  <si>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</si>
  <si>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</si>
  <si>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</si>
  <si>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</si>
  <si>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</si>
  <si>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</si>
  <si>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</si>
  <si>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</si>
  <si>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</si>
  <si>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</si>
  <si>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</si>
  <si>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</si>
  <si>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</si>
  <si>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</si>
  <si>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</si>
  <si>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</si>
  <si>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</si>
  <si>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</si>
  <si>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</si>
  <si>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</si>
  <si>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</si>
  <si>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</si>
  <si>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</si>
  <si>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</si>
  <si>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</si>
  <si>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</si>
  <si>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</si>
  <si>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</si>
  <si>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</si>
  <si>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</si>
  <si>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</si>
  <si>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</si>
  <si>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</si>
  <si>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</si>
  <si>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</si>
  <si>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</si>
  <si>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</si>
  <si>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</si>
  <si>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</si>
  <si>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</si>
  <si>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</si>
  <si>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</si>
  <si>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</si>
  <si>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</si>
  <si>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</si>
  <si>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</si>
  <si>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</si>
  <si>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</si>
  <si>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</si>
  <si>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</si>
  <si>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</si>
  <si>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</si>
  <si>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</si>
  <si>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</si>
  <si>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</si>
  <si>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</si>
  <si>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</si>
  <si>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</si>
  <si>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</si>
  <si>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</si>
  <si>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</si>
  <si>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</si>
  <si>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</si>
  <si>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</si>
  <si>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</si>
  <si>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</si>
  <si>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</si>
  <si>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</si>
  <si>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</si>
  <si>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</si>
  <si>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</si>
  <si>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</si>
  <si>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</si>
  <si>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</si>
  <si>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</si>
  <si>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</si>
  <si>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</si>
  <si>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</si>
  <si>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</si>
  <si>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</si>
  <si>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</si>
  <si>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</si>
  <si>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</si>
  <si>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</si>
  <si>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</si>
  <si>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</si>
  <si>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</si>
  <si>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</si>
  <si>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</si>
  <si>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</si>
  <si>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</si>
  <si>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</si>
  <si>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</si>
  <si>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</si>
  <si>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</si>
  <si>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</si>
  <si>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</si>
  <si>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</si>
  <si>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</si>
  <si>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</si>
  <si>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</si>
  <si>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</si>
  <si>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</si>
  <si>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</si>
  <si>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</si>
  <si>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</si>
  <si>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</si>
  <si>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</si>
  <si>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</si>
  <si>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</si>
  <si>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</si>
  <si>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</si>
  <si>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</si>
  <si>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</si>
  <si>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</si>
  <si>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</si>
  <si>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</si>
  <si>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</si>
  <si>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</si>
  <si>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</si>
  <si>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</si>
  <si>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</si>
  <si>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</si>
  <si>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</si>
  <si>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</si>
  <si>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</si>
  <si>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</si>
  <si>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</si>
  <si>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</si>
  <si>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</si>
  <si>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</si>
  <si>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</si>
  <si>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</si>
  <si>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</si>
  <si>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</si>
  <si>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</si>
  <si>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</si>
  <si>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</si>
  <si>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</si>
  <si>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</si>
  <si>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</si>
  <si>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</si>
  <si>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</si>
  <si>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</si>
  <si>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lunes, 15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</si>
  <si>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</si>
  <si>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</si>
  <si>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</si>
  <si>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</si>
  <si>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</si>
  <si>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</si>
  <si>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</si>
  <si>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</si>
  <si>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</si>
  <si>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</si>
  <si>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</si>
  <si>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</si>
  <si>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</si>
  <si>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</si>
  <si>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</si>
  <si>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</si>
  <si>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</si>
  <si>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</si>
  <si>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</si>
  <si>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</si>
  <si>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</si>
  <si>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</si>
  <si>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</si>
  <si>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</si>
  <si>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</si>
  <si>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</si>
  <si>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</si>
  <si>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</si>
  <si>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</si>
  <si>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</si>
  <si>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</si>
  <si>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</si>
  <si>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</si>
  <si>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</si>
  <si>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</si>
  <si>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</si>
  <si>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</si>
  <si>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</si>
  <si>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</si>
  <si>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</si>
  <si>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</si>
  <si>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</si>
  <si>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</si>
  <si>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</si>
  <si>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</si>
  <si>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</si>
  <si>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</si>
  <si>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</si>
  <si>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</si>
  <si>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</si>
  <si>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</si>
  <si>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</si>
  <si>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</si>
  <si>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</si>
  <si>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</si>
  <si>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</si>
  <si>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</si>
  <si>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</si>
  <si>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</si>
  <si>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</si>
  <si>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</si>
  <si>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</si>
  <si>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</si>
  <si>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</si>
  <si>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</si>
  <si>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</si>
  <si>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</si>
  <si>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</si>
  <si>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</si>
  <si>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</si>
  <si>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</si>
  <si>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</si>
  <si>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</si>
  <si>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</si>
  <si>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</si>
  <si>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</si>
  <si>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</si>
  <si>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</si>
  <si>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</si>
  <si>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</si>
  <si>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</si>
  <si>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</si>
  <si>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</si>
  <si>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</si>
  <si>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</si>
  <si>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</si>
  <si>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</si>
  <si>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</si>
  <si>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</si>
  <si>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</si>
  <si>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</si>
  <si>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</si>
  <si>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</si>
  <si>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</si>
  <si>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</si>
  <si>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</si>
  <si>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</si>
  <si>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</si>
  <si>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</si>
  <si>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</si>
  <si>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</si>
  <si>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</si>
  <si>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</si>
  <si>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</si>
  <si>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</si>
  <si>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</si>
  <si>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</si>
  <si>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</si>
  <si>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</si>
  <si>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</si>
  <si>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</si>
  <si>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</si>
  <si>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</si>
  <si>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</si>
  <si>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</si>
  <si>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</si>
  <si>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</si>
  <si>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</si>
  <si>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</si>
  <si>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</si>
  <si>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</si>
  <si>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</si>
  <si>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</si>
  <si>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</si>
  <si>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</si>
  <si>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</si>
  <si>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</si>
  <si>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</si>
  <si>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</si>
  <si>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</si>
  <si>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</si>
  <si>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</si>
  <si>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</si>
  <si>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</si>
  <si>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</si>
  <si>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</si>
  <si>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</si>
  <si>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</si>
  <si>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</si>
  <si>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</si>
  <si>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</si>
  <si>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</si>
  <si>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</si>
  <si>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</si>
  <si>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</si>
  <si>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</si>
  <si>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&amp; TV2 - BAGAZO</t>
  </si>
  <si>
    <t>G-1</t>
  </si>
  <si>
    <t>CANA BRAVA TV1 - BAGAZO</t>
  </si>
  <si>
    <t>15/09/2025 09:26:00</t>
  </si>
  <si>
    <t>CANA BRAVA TV1 &amp; TV2 - BAGAZO</t>
  </si>
  <si>
    <t>15/09/2025 11:25:00</t>
  </si>
  <si>
    <t>15/09/2025 17:23:00</t>
  </si>
  <si>
    <t>15/09/2025 21:14:00</t>
  </si>
  <si>
    <t>MOLLENDO 123 -  D2</t>
  </si>
  <si>
    <t>15/09/2025 16:11:00</t>
  </si>
  <si>
    <t>15/09/2025 16:40:00</t>
  </si>
  <si>
    <t>15/09/2025 16:10:00</t>
  </si>
  <si>
    <t>15/09/2025 16:31:00</t>
  </si>
  <si>
    <t>POR PRUEBAS</t>
  </si>
  <si>
    <t>REQ. PROPIO</t>
  </si>
  <si>
    <t>PRUEBAS DE OPERATIVIDAD</t>
  </si>
  <si>
    <t>MALACAS1 TG6 - GAS</t>
  </si>
  <si>
    <t>15/09/2025 07:08:00</t>
  </si>
  <si>
    <t>15/09/2025 06:53:00</t>
  </si>
  <si>
    <t>POR POTENCIA O ENERGIA</t>
  </si>
  <si>
    <t>MALACAS3 TG5 - D2</t>
  </si>
  <si>
    <t>15/09/2025 18:31:00</t>
  </si>
  <si>
    <t>15/09/2025 21:35:00</t>
  </si>
  <si>
    <t>15/09/2025 18:08:00</t>
  </si>
  <si>
    <t>15/09/2025 21:08:00</t>
  </si>
  <si>
    <t>POR PRUEBAS ALEATORIAS PR-25</t>
  </si>
  <si>
    <t>A las 19:08 h, alcanzó su máxima generación</t>
  </si>
  <si>
    <t>CHILCA1 CCOMB TG2 &amp; TG3 - GAS</t>
  </si>
  <si>
    <t>CHILCA1 TG1 - GAS</t>
  </si>
  <si>
    <t>A MINIMA CARGA</t>
  </si>
  <si>
    <t>En proceso de acople</t>
  </si>
  <si>
    <t>CHILCA1 CCOMB TG1 &amp; TG2 &amp; TG3 - GAS</t>
  </si>
  <si>
    <t>CHILCA2 CCOMB TG41 - GAS</t>
  </si>
  <si>
    <t>15/09/2025 02:27:00</t>
  </si>
  <si>
    <t>15/09/2025 05:19:00</t>
  </si>
  <si>
    <t>15/09/2025 07:25:00</t>
  </si>
  <si>
    <t>15/09/2025 16:24:00</t>
  </si>
  <si>
    <t>FENIX CCOMB GT11 &amp; GT12 - GAS</t>
  </si>
  <si>
    <t>REF_TALARA TV1 - NLH_RFG</t>
  </si>
  <si>
    <t>REF_TALARA TV2 - NLH_RFG</t>
  </si>
  <si>
    <t>KALLPA CCOMB TG1 &amp; TG2 &amp; TG3 - GAS</t>
  </si>
  <si>
    <t>A las 02:40 h, S/C generar a 800 MW.
A las 04:47 h, S/C generar a máximo. 
A las 14:04 h, S/C generar a 780 MW.
A las 16:21 h, S/C generar a máximo.</t>
  </si>
  <si>
    <t>LAS FLORES CCOMB TG1 - GAS</t>
  </si>
  <si>
    <t>UTI6</t>
  </si>
  <si>
    <t>STA ROSA UTI6 - GAS</t>
  </si>
  <si>
    <t>15/09/2025 17:44:00</t>
  </si>
  <si>
    <t>15/09/2025 17:37:00</t>
  </si>
  <si>
    <t>15/09/2025 18:00:00</t>
  </si>
  <si>
    <t>VENTANILLA CCOMB TG3 &amp; TG4 - GAS</t>
  </si>
  <si>
    <t>HUAYCOLORO - BIOGAS</t>
  </si>
  <si>
    <t>15/09/2025 06:24:00</t>
  </si>
  <si>
    <t>15/09/2025 06:04:00</t>
  </si>
  <si>
    <t>15/09/2025 18:27:00</t>
  </si>
  <si>
    <t>15/09/2025 18:07:00</t>
  </si>
  <si>
    <t>LA GRINGA V - BIOGAS</t>
  </si>
  <si>
    <t>15/09/2025 06:17:00</t>
  </si>
  <si>
    <t>15/09/2025 18:13:00</t>
  </si>
  <si>
    <t>DONA CATALINA  - BIOGAS</t>
  </si>
  <si>
    <t>15/09/2025 06:13:00</t>
  </si>
  <si>
    <t>15/09/2025 18:21:00</t>
  </si>
  <si>
    <t>CALLAO - BIOGAS</t>
  </si>
  <si>
    <t>OLLEROS TG1 - GAS</t>
  </si>
  <si>
    <t>15/09/2025 09:11:00</t>
  </si>
  <si>
    <t>15/09/2025 13:37:00</t>
  </si>
  <si>
    <t>Proceso de acople.</t>
  </si>
  <si>
    <t>OLLEROS CCOMB TG1 - GAS</t>
  </si>
  <si>
    <t>Hora Inicio y Fin de Indisponibilidades de las Unidades de Generación SEIN</t>
  </si>
  <si>
    <t>CENTRAL TERMOELECTRICA FUERA DE SERVICIO POR REQUERMIENTOS DE FÁBRICA.</t>
  </si>
  <si>
    <t>Mantenimiento anual, reparación integral y reemplazo de componentes de turbina.</t>
  </si>
  <si>
    <t>Mantenimiento Electromecánico Plan 1</t>
  </si>
  <si>
    <t>CT. Independencia Indisponible por restricción operativa del Transformador TR1 (Reserva)</t>
  </si>
  <si>
    <t>Mantenimiento por 32,000 horas de operación</t>
  </si>
  <si>
    <t>Indisponible debido a restricción operativa del Transformador TR1 (Reserva)</t>
  </si>
  <si>
    <t>F/S POR MANTENIMIENTO ANUAL LÍNEA L-1054</t>
  </si>
  <si>
    <t>REPARACIÓN DE LÍNEA DE INGRESO DE GAS EN COMBUSTOR N°12 DE LA TURBINA A GAS</t>
  </si>
  <si>
    <t>Contraste de medidores de energía.</t>
  </si>
  <si>
    <t>CAÑÓN DEL PATO</t>
  </si>
  <si>
    <t>CAMBIO TABLERO ATB, INSPECCIÓN DEL GENERADOR, OVERHUAUL DE HPCU, MANTENIMIENTO ANILLO COLECTOR</t>
  </si>
  <si>
    <t>AMPLIACION DE INSPECCIÓN ANUAL DE TURBINA Y BOP.</t>
  </si>
  <si>
    <t>DOÑA CATALINA</t>
  </si>
  <si>
    <t>CAMBIO DE NUCLEO + REBOBINADO DE GENERADOR UG4 + MANTENIMIENTO MAYOR UG4 + INSPECCIÓN SEMESTRAL 2 F/S UG4</t>
  </si>
  <si>
    <t>EJECUTADO</t>
  </si>
  <si>
    <t>Lunes 15 de Setiembre del 2025 / SEM N° 37</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</si>
  <si>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</si>
  <si>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</si>
  <si>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</si>
  <si>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</si>
  <si>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</si>
  <si>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</si>
  <si>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</si>
  <si>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</si>
  <si>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</si>
  <si>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</si>
  <si>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</si>
  <si>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</si>
  <si>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</si>
  <si>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</si>
  <si>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</si>
  <si>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</si>
  <si>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</si>
  <si>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</si>
  <si>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</si>
  <si>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</si>
  <si>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</si>
  <si>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</si>
  <si>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</si>
  <si>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</si>
  <si>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</si>
  <si>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</si>
  <si>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</si>
  <si>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</si>
  <si>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</si>
  <si>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</si>
  <si>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</si>
  <si>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</si>
  <si>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</si>
  <si>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</si>
  <si>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</si>
  <si>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</si>
  <si>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</si>
  <si>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</si>
  <si>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</si>
  <si>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</si>
  <si>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</si>
  <si>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</si>
  <si>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</si>
  <si>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</si>
  <si>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</si>
  <si>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</si>
  <si>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</si>
  <si>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</si>
  <si>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</si>
  <si>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</si>
  <si>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</si>
  <si>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</si>
  <si>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</si>
  <si>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</si>
  <si>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</si>
  <si>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</si>
  <si>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</si>
  <si>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</si>
  <si>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</si>
  <si>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</si>
  <si>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</si>
  <si>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</si>
  <si>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</si>
  <si>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</si>
  <si>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</si>
  <si>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</si>
  <si>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</si>
  <si>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</si>
  <si>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</si>
  <si>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</si>
  <si>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</si>
  <si>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</si>
  <si>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</si>
  <si>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</si>
  <si>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</si>
  <si>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</si>
  <si>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</si>
  <si>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</si>
  <si>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</si>
  <si>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</si>
  <si>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</si>
  <si>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</si>
  <si>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</si>
  <si>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</si>
  <si>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</si>
  <si>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</si>
  <si>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</si>
  <si>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</si>
  <si>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</si>
  <si>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</si>
  <si>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</si>
  <si>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</si>
  <si>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</si>
  <si>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</si>
  <si>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</si>
  <si>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</si>
  <si>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</si>
  <si>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</si>
  <si>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</si>
  <si>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</si>
  <si>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</si>
  <si>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</si>
  <si>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</si>
  <si>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</si>
  <si>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</si>
  <si>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</si>
  <si>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</si>
  <si>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</si>
  <si>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</si>
  <si>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</si>
  <si>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</si>
  <si>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</si>
  <si>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</si>
  <si>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7951593.79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</si>
  <si>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</si>
  <si>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</si>
  <si>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</si>
  <si>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</si>
  <si>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</si>
  <si>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</si>
  <si>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</si>
  <si>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</si>
  <si>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</si>
  <si>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</si>
  <si>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</si>
  <si>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</si>
  <si>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</si>
  <si>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</si>
  <si>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</si>
  <si>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</si>
  <si>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</si>
  <si>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</si>
  <si>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</si>
  <si>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</si>
  <si>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</si>
  <si>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</si>
  <si>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</si>
  <si>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</si>
  <si>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</si>
  <si>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</si>
  <si>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</si>
  <si>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</si>
  <si>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</si>
  <si>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</si>
  <si>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</si>
  <si>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</si>
  <si>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</si>
  <si>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</si>
  <si>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</si>
  <si>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</si>
  <si>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</si>
  <si>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</si>
  <si>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</si>
  <si>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</si>
  <si>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</si>
  <si>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</si>
  <si>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</si>
  <si>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</si>
  <si>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</si>
  <si>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</si>
  <si>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</si>
  <si>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</si>
  <si>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</si>
  <si>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</si>
  <si>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</si>
  <si>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</si>
  <si>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</si>
  <si>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</si>
  <si>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</si>
  <si>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</si>
  <si>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</si>
  <si>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</si>
  <si>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</si>
  <si>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</si>
  <si>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</si>
  <si>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</si>
  <si>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</si>
  <si>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</si>
  <si>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</si>
  <si>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</si>
  <si>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</si>
  <si>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</si>
  <si>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</si>
  <si>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</si>
  <si>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</si>
  <si>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</si>
  <si>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</si>
  <si>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</si>
  <si>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</si>
  <si>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</si>
  <si>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</si>
  <si>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</si>
  <si>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</si>
  <si>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</si>
  <si>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</si>
  <si>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</si>
  <si>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</si>
  <si>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</si>
  <si>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</si>
  <si>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</si>
  <si>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</si>
  <si>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</si>
  <si>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</si>
  <si>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</si>
  <si>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</si>
  <si>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</si>
  <si>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</si>
  <si>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</si>
  <si>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</si>
  <si>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</si>
  <si>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</si>
  <si>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</si>
  <si>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</si>
  <si>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</si>
  <si>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</si>
  <si>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</si>
  <si>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</si>
  <si>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</si>
  <si>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</si>
  <si>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</si>
  <si>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</si>
  <si>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</si>
  <si>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</si>
  <si>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</si>
  <si>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</si>
  <si>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</si>
  <si>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</si>
  <si>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</si>
  <si>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</si>
  <si>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</si>
  <si>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</si>
  <si>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</si>
  <si>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</si>
  <si>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</si>
  <si>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</si>
  <si>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</si>
  <si>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</si>
  <si>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</si>
  <si>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</si>
  <si>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</si>
  <si>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</si>
  <si>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</si>
  <si>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</si>
  <si>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</si>
  <si>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</si>
  <si>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</si>
  <si>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</si>
  <si>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</si>
  <si>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</si>
  <si>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</si>
  <si>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</si>
  <si>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</si>
  <si>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</si>
  <si>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</si>
  <si>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</si>
  <si>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</si>
  <si>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</si>
  <si>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</si>
  <si>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</si>
  <si>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</si>
  <si>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</si>
  <si>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</si>
  <si>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</si>
  <si>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</si>
  <si>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</si>
  <si>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</si>
  <si>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</si>
  <si>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Reporte de Consumo de Combustibles</t>
  </si>
  <si>
    <t>CONSUMO DE COMBUSTIBLES - LÍQUIDO, SÓLIDO, GASEOSO</t>
  </si>
  <si>
    <t>MEDIDOR</t>
  </si>
  <si>
    <t>15/Sep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</si>
  <si>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</si>
  <si>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</si>
  <si>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</si>
  <si>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</si>
  <si>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</si>
  <si>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</si>
  <si>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</si>
  <si>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</si>
  <si>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</si>
  <si>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</si>
  <si>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</si>
  <si>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</si>
  <si>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</si>
  <si>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</si>
  <si>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</si>
  <si>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</si>
  <si>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</si>
  <si>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</si>
  <si>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</si>
  <si>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</si>
  <si>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</si>
  <si>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</si>
  <si>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</si>
  <si>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</si>
  <si>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</si>
  <si>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</si>
  <si>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</si>
  <si>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</si>
  <si>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</si>
  <si>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</si>
  <si>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</si>
  <si>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</si>
  <si>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</si>
  <si>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</si>
  <si>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</si>
  <si>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</si>
  <si>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</si>
  <si>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</si>
  <si>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</si>
  <si>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</si>
  <si>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</si>
  <si>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</si>
  <si>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</si>
  <si>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</si>
  <si>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</si>
  <si>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</si>
  <si>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</si>
  <si>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</si>
  <si>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</si>
  <si>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</si>
  <si>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</si>
  <si>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</si>
  <si>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</si>
  <si>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</si>
  <si>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</si>
  <si>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</si>
  <si>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</si>
  <si>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</si>
  <si>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</si>
  <si>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</si>
  <si>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</si>
  <si>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</si>
  <si>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</si>
  <si>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</si>
  <si>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</si>
  <si>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</si>
  <si>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</si>
  <si>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</si>
  <si>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</si>
  <si>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</si>
  <si>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</si>
  <si>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</si>
  <si>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</si>
  <si>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</si>
  <si>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</si>
  <si>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15/09/2025 01:00</t>
  </si>
  <si>
    <t>15/09/2025 02:00</t>
  </si>
  <si>
    <t>15/09/2025 03:00</t>
  </si>
  <si>
    <t>15/09/2025 04:00</t>
  </si>
  <si>
    <t>15/09/2025 05:00</t>
  </si>
  <si>
    <t>15/09/2025 09:00</t>
  </si>
  <si>
    <t>15/09/2025 10:00</t>
  </si>
  <si>
    <t>15/09/2025 11:00</t>
  </si>
  <si>
    <t>15/09/2025 16:00</t>
  </si>
  <si>
    <t>15/09/2025 19:00</t>
  </si>
  <si>
    <t>15/09/2025 20:00</t>
  </si>
  <si>
    <t>15/09/2025 21:00</t>
  </si>
  <si>
    <t>15/09/2025 22:00</t>
  </si>
  <si>
    <t>15/09/2025 23:00</t>
  </si>
  <si>
    <t>TEMPERATURA AMBIENTE (ºC)</t>
  </si>
  <si>
    <t>C.T. OQUENDO</t>
  </si>
  <si>
    <t>Disponibilidad de Gas Natural de las Centrales Termoeléctricas</t>
  </si>
  <si>
    <t>GASEODUCTO</t>
  </si>
  <si>
    <t>VOLUMEN DE GAS (Mm3)</t>
  </si>
  <si>
    <t>INICIAL</t>
  </si>
  <si>
    <t>GASEODUCTO DE CAMISEA (EGESUR)</t>
  </si>
  <si>
    <t>16/09/2025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</si>
  <si>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</si>
  <si>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</si>
  <si>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</si>
  <si>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</si>
  <si>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</si>
  <si>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</si>
  <si>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</si>
  <si>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</si>
  <si>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</si>
  <si>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</si>
  <si>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</si>
  <si>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</si>
  <si>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</si>
  <si>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</si>
  <si>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</si>
  <si>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</si>
  <si>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</si>
  <si>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</si>
  <si>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</si>
  <si>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</si>
  <si>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</si>
  <si>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</si>
  <si>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</si>
  <si>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</si>
  <si>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</si>
  <si>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</si>
  <si>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</si>
  <si>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</si>
  <si>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</si>
  <si>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</si>
  <si>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</si>
  <si>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</si>
  <si>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</si>
  <si>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</si>
  <si>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</si>
  <si>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</si>
  <si>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</si>
  <si>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</si>
  <si>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</si>
  <si>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</si>
  <si>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</si>
  <si>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</si>
  <si>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</si>
  <si>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</si>
  <si>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</si>
  <si>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</si>
  <si>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</si>
  <si>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</si>
  <si>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</si>
  <si>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</si>
  <si>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</si>
  <si>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</si>
  <si>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</si>
  <si>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</si>
  <si>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</si>
  <si>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</si>
  <si>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</si>
  <si>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</si>
  <si>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</si>
  <si>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</si>
  <si>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</si>
  <si>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</si>
  <si>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</si>
  <si>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</si>
  <si>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</si>
  <si>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</si>
  <si>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</si>
  <si>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</si>
  <si>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</si>
  <si>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</si>
  <si>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</si>
  <si>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</si>
  <si>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</si>
  <si>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</si>
  <si>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</si>
  <si>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</si>
  <si>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</si>
  <si>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</si>
  <si>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</si>
  <si>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</si>
  <si>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</si>
  <si>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</si>
  <si>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</si>
  <si>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</si>
  <si>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</si>
  <si>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</si>
  <si>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</si>
  <si>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</si>
  <si>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</si>
  <si>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</si>
  <si>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</si>
  <si>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</si>
  <si>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</si>
  <si>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</si>
  <si>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</si>
  <si>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</si>
  <si>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</si>
  <si>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</si>
  <si>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</si>
  <si>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</si>
  <si>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</si>
  <si>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</si>
  <si>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</si>
  <si>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</si>
  <si>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</si>
  <si>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</si>
  <si>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</si>
  <si>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</si>
  <si>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</si>
  <si>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</si>
  <si>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</si>
  <si>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</si>
  <si>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</si>
  <si>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</si>
  <si>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</si>
  <si>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</si>
  <si>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</si>
  <si>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</si>
  <si>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</si>
  <si>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</si>
  <si>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</si>
  <si>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</si>
  <si>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</si>
  <si>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</si>
  <si>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</si>
  <si>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</si>
  <si>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</si>
  <si>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</si>
  <si>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</si>
  <si>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</si>
  <si>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</si>
  <si>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</si>
  <si>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</si>
  <si>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</si>
  <si>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</si>
  <si>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</si>
  <si>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</si>
  <si>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</si>
  <si>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</si>
  <si>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</si>
  <si>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</si>
  <si>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</si>
  <si>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</si>
  <si>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</si>
  <si>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</si>
  <si>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</si>
  <si>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</si>
  <si>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</si>
  <si>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</si>
  <si>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</si>
  <si>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</si>
  <si>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</si>
  <si>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</si>
  <si>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</si>
  <si>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</si>
  <si>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</si>
  <si>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</si>
  <si>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</si>
  <si>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</si>
  <si>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</si>
  <si>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</si>
  <si>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</si>
  <si>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</si>
  <si>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</si>
  <si>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</si>
  <si>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</si>
  <si>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</si>
  <si>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</si>
  <si>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</si>
  <si>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</si>
  <si>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</si>
  <si>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</si>
  <si>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</si>
  <si>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</si>
  <si>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</si>
  <si>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</si>
  <si>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</si>
  <si>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</si>
  <si>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</si>
  <si>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</si>
  <si>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</si>
  <si>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</si>
  <si>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</si>
  <si>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</si>
  <si>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</si>
  <si>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</si>
  <si>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</si>
  <si>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</si>
  <si>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</si>
  <si>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</si>
  <si>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</si>
  <si>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</si>
  <si>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</si>
  <si>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</si>
  <si>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</si>
  <si>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</si>
  <si>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</si>
  <si>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</si>
  <si>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</si>
  <si>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</si>
  <si>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</si>
  <si>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</si>
  <si>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</si>
  <si>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</si>
  <si>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</si>
  <si>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</si>
  <si>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</si>
  <si>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</si>
  <si>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</si>
  <si>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</si>
  <si>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</si>
  <si>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</si>
  <si>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</si>
  <si>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</si>
  <si>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</si>
  <si>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</si>
  <si>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</si>
  <si>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</si>
  <si>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</si>
  <si>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</si>
  <si>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</si>
  <si>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</si>
  <si>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</si>
  <si>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</si>
  <si>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</si>
  <si>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</si>
  <si>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</si>
  <si>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</si>
  <si>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</si>
  <si>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</si>
  <si>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</si>
  <si>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</si>
  <si>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</si>
  <si>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</si>
  <si>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</si>
  <si>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</si>
  <si>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</si>
  <si>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</si>
  <si>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</si>
  <si>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</si>
  <si>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</si>
  <si>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</si>
  <si>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</si>
  <si>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</si>
  <si>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</si>
  <si>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</si>
  <si>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</si>
  <si>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</si>
  <si>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</si>
  <si>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</si>
  <si>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</si>
  <si>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</si>
  <si>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</si>
  <si>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</si>
  <si>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</si>
  <si>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</si>
  <si>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</si>
  <si>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</si>
  <si>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</si>
  <si>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</si>
  <si>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</si>
  <si>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</si>
  <si>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</si>
  <si>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</si>
  <si>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</si>
  <si>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</si>
  <si>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</si>
  <si>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</si>
  <si>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</si>
  <si>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</si>
  <si>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</si>
  <si>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</si>
  <si>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</si>
  <si>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</si>
  <si>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</si>
  <si>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</si>
  <si>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</si>
  <si>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</si>
  <si>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</si>
  <si>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</si>
  <si>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</si>
  <si>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</si>
  <si>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</si>
  <si>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</si>
  <si>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</si>
  <si>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</si>
  <si>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</si>
  <si>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</si>
  <si>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</si>
  <si>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</si>
  <si>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</si>
  <si>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</si>
  <si>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</si>
  <si>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</si>
  <si>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</si>
  <si>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</si>
  <si>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</si>
  <si>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</si>
  <si>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</si>
  <si>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</si>
  <si>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</si>
  <si>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</si>
  <si>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</si>
  <si>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</si>
  <si>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</si>
  <si>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</si>
  <si>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</si>
  <si>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</si>
  <si>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</si>
  <si>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</si>
  <si>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</si>
  <si>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</si>
  <si>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</si>
  <si>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</si>
  <si>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</si>
  <si>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</si>
  <si>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</si>
  <si>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</si>
  <si>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</si>
  <si>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</si>
  <si>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</si>
  <si>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</si>
  <si>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</si>
  <si>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</si>
  <si>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</si>
  <si>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</si>
  <si>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</si>
  <si>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</si>
  <si>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</si>
  <si>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</si>
  <si>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</si>
  <si>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</si>
  <si>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</si>
  <si>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</si>
  <si>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</si>
  <si>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</si>
  <si>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</si>
  <si>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</si>
  <si>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</si>
  <si>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</si>
  <si>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</si>
  <si>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</si>
  <si>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</si>
  <si>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</si>
  <si>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</si>
  <si>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</si>
  <si>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</si>
  <si>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</si>
  <si>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</si>
  <si>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</si>
  <si>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</si>
  <si>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</si>
  <si>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</si>
  <si>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</si>
  <si>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</si>
  <si>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</si>
  <si>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</si>
  <si>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</si>
  <si>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</si>
  <si>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</si>
  <si>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</si>
  <si>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</si>
  <si>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</si>
  <si>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</si>
  <si>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</si>
  <si>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</si>
  <si>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</si>
  <si>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</si>
  <si>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</si>
  <si>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</si>
  <si>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</si>
  <si>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</si>
  <si>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</si>
  <si>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</si>
  <si>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</si>
  <si>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</si>
  <si>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</si>
  <si>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</si>
  <si>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</si>
  <si>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</si>
  <si>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</si>
  <si>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</si>
  <si>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</si>
  <si>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</si>
  <si>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</si>
  <si>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</si>
  <si>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</si>
  <si>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</si>
  <si>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</si>
  <si>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</si>
  <si>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</si>
  <si>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</si>
  <si>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</si>
  <si>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</si>
  <si>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</si>
  <si>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</si>
  <si>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</si>
  <si>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</si>
  <si>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</si>
  <si>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</si>
  <si>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</si>
  <si>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</si>
  <si>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</si>
  <si>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</si>
  <si>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</si>
  <si>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</si>
  <si>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</si>
  <si>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</si>
  <si>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</si>
  <si>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</si>
  <si>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</si>
  <si>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</si>
  <si>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</si>
  <si>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</si>
  <si>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</si>
  <si>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</si>
  <si>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</si>
  <si>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</si>
  <si>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</si>
  <si>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</si>
  <si>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</si>
  <si>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</si>
  <si>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</si>
  <si>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</si>
  <si>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</si>
  <si>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</si>
  <si>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</si>
  <si>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</si>
  <si>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</si>
  <si>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</si>
  <si>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</si>
  <si>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</si>
  <si>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</si>
  <si>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</si>
  <si>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</si>
  <si>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</si>
  <si>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</si>
  <si>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</si>
  <si>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</si>
  <si>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</si>
  <si>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</si>
  <si>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</si>
  <si>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</si>
  <si>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</si>
  <si>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</si>
  <si>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</si>
  <si>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</si>
  <si>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</si>
  <si>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</si>
  <si>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</si>
  <si>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</si>
  <si>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</si>
  <si>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</si>
  <si>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</si>
  <si>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</si>
  <si>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</si>
  <si>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</si>
  <si>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</si>
  <si>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</si>
  <si>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</si>
  <si>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</si>
  <si>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</si>
  <si>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</si>
  <si>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</si>
  <si>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</si>
  <si>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</si>
  <si>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</si>
  <si>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</si>
  <si>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</si>
  <si>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</si>
  <si>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</si>
  <si>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</si>
  <si>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</si>
  <si>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</si>
  <si>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</si>
  <si>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</si>
  <si>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</si>
  <si>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</si>
  <si>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</si>
  <si>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</si>
  <si>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</si>
  <si>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</si>
  <si>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</si>
  <si>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</si>
  <si>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</si>
  <si>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</si>
  <si>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</si>
  <si>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</si>
  <si>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</si>
  <si>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</si>
  <si>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</si>
  <si>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</si>
  <si>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</si>
  <si>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</si>
  <si>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</si>
  <si>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</si>
  <si>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</si>
  <si>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</si>
  <si>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</si>
  <si>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</si>
  <si>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</si>
  <si>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</si>
  <si>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</si>
  <si>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</si>
  <si>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</si>
  <si>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</si>
  <si>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</si>
  <si>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</si>
  <si>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</si>
  <si>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</si>
  <si>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</si>
  <si>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</si>
  <si>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</si>
  <si>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</si>
  <si>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</si>
  <si>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</si>
  <si>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</si>
  <si>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</si>
  <si>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</si>
  <si>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</si>
  <si>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</si>
  <si>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</si>
  <si>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</si>
  <si>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</si>
  <si>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</si>
  <si>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</si>
  <si>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</si>
  <si>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</si>
  <si>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</si>
  <si>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</si>
  <si>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</si>
  <si>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</si>
  <si>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</si>
  <si>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</si>
  <si>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</si>
  <si>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</si>
  <si>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</si>
  <si>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</si>
  <si>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</si>
  <si>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</si>
  <si>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</si>
  <si>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</si>
  <si>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</si>
  <si>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</si>
  <si>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</si>
  <si>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</si>
  <si>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</si>
  <si>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</si>
  <si>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</si>
  <si>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</si>
  <si>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</si>
  <si>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</si>
  <si>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</si>
  <si>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</si>
  <si>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</si>
  <si>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</si>
  <si>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</si>
  <si>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</si>
  <si>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</si>
  <si>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</si>
  <si>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</si>
  <si>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</si>
  <si>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</si>
  <si>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</si>
  <si>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</si>
  <si>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</si>
  <si>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</si>
  <si>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</si>
  <si>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</si>
  <si>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</si>
  <si>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</si>
  <si>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</si>
  <si>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</si>
  <si>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</si>
  <si>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</si>
  <si>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</si>
  <si>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</si>
  <si>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</si>
  <si>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</si>
  <si>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</si>
  <si>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</si>
  <si>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</si>
  <si>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</si>
  <si>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</si>
  <si>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</si>
  <si>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</si>
  <si>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</si>
  <si>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</si>
  <si>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TR3</t>
  </si>
  <si>
    <t>T5-261</t>
  </si>
  <si>
    <t>L-2211</t>
  </si>
  <si>
    <t>T6-261</t>
  </si>
  <si>
    <t>L-6629</t>
  </si>
  <si>
    <t>T21-61</t>
  </si>
  <si>
    <t>T22-61</t>
  </si>
  <si>
    <t>T23-61</t>
  </si>
  <si>
    <t>TF-01</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</si>
  <si>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</si>
  <si>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</si>
  <si>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</si>
  <si>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</si>
  <si>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</si>
  <si>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</si>
  <si>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</si>
  <si>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</si>
  <si>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</si>
  <si>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</si>
  <si>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</si>
  <si>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</si>
  <si>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</si>
  <si>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</si>
  <si>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</si>
  <si>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</si>
  <si>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</si>
  <si>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</si>
  <si>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</si>
  <si>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</si>
  <si>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</si>
  <si>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</si>
  <si>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</si>
  <si>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</si>
  <si>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</si>
  <si>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</si>
  <si>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</si>
  <si>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</si>
  <si>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</si>
  <si>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</si>
  <si>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</si>
  <si>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</si>
  <si>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</si>
  <si>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</si>
  <si>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</si>
  <si>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</si>
  <si>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</si>
  <si>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</si>
  <si>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</si>
  <si>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</si>
  <si>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</si>
  <si>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</si>
  <si>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</si>
  <si>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</si>
  <si>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</si>
  <si>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</si>
  <si>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</si>
  <si>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</si>
  <si>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</si>
  <si>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</si>
  <si>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</si>
  <si>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</si>
  <si>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</si>
  <si>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</si>
  <si>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</si>
  <si>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</si>
  <si>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</si>
  <si>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</si>
  <si>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</si>
  <si>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</si>
  <si>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</si>
  <si>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</si>
  <si>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</si>
  <si>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</si>
  <si>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</si>
  <si>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</si>
  <si>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</si>
  <si>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</si>
  <si>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</si>
  <si>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</si>
  <si>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</si>
  <si>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</si>
  <si>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</si>
  <si>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</si>
  <si>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</si>
  <si>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</si>
  <si>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</si>
  <si>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</si>
  <si>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</si>
  <si>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</si>
  <si>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</si>
  <si>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</si>
  <si>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</si>
  <si>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</si>
  <si>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</si>
  <si>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</si>
  <si>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</si>
  <si>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</si>
  <si>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</si>
  <si>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</si>
  <si>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</si>
  <si>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</si>
  <si>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</si>
  <si>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</si>
  <si>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</si>
  <si>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</si>
  <si>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</si>
  <si>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</si>
  <si>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</si>
  <si>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</si>
  <si>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</si>
  <si>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</si>
  <si>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</si>
  <si>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</si>
  <si>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</si>
  <si>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</si>
  <si>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</si>
  <si>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</si>
  <si>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</si>
  <si>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</si>
  <si>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</si>
  <si>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</si>
  <si>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</si>
  <si>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</si>
  <si>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</si>
  <si>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</si>
  <si>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</si>
  <si>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</si>
  <si>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</si>
  <si>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</si>
  <si>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</si>
  <si>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</si>
  <si>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</si>
  <si>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</si>
  <si>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</si>
  <si>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</si>
  <si>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</si>
  <si>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</si>
  <si>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</si>
  <si>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</si>
  <si>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</si>
  <si>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</si>
  <si>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</si>
  <si>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</si>
  <si>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</si>
  <si>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</si>
  <si>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</si>
  <si>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</si>
  <si>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</si>
  <si>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</si>
  <si>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</si>
  <si>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</si>
  <si>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</si>
  <si>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</si>
  <si>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</si>
  <si>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</si>
  <si>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</si>
  <si>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</si>
  <si>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</si>
  <si>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</si>
  <si>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</si>
  <si>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</si>
  <si>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</si>
  <si>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</si>
  <si>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</si>
  <si>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</si>
  <si>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</si>
  <si>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</si>
  <si>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</si>
  <si>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</si>
  <si>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</si>
  <si>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</si>
  <si>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</si>
  <si>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</si>
  <si>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</si>
  <si>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</si>
  <si>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</si>
  <si>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</si>
  <si>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</si>
  <si>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</si>
  <si>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</si>
  <si>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</si>
  <si>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</si>
  <si>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</si>
  <si>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</si>
  <si>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</si>
  <si>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</si>
  <si>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</si>
  <si>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</si>
  <si>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</si>
  <si>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</si>
  <si>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</si>
  <si>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</si>
  <si>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</si>
  <si>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</si>
  <si>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</si>
  <si>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</si>
  <si>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</si>
  <si>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</si>
  <si>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</si>
  <si>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</si>
  <si>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</si>
  <si>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</si>
  <si>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</si>
  <si>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</si>
  <si>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</si>
  <si>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</si>
  <si>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</si>
  <si>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</si>
  <si>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</si>
  <si>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</si>
  <si>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</si>
  <si>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</si>
  <si>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</si>
  <si>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</si>
  <si>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</si>
  <si>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</si>
  <si>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</si>
  <si>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</si>
  <si>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</si>
  <si>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</si>
  <si>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</si>
  <si>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</si>
  <si>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</si>
  <si>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</si>
  <si>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</si>
  <si>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</si>
  <si>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</si>
  <si>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</si>
  <si>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</si>
  <si>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</si>
  <si>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</si>
  <si>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</si>
  <si>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</si>
  <si>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</si>
  <si>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</si>
  <si>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</si>
  <si>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</si>
  <si>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</si>
  <si>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</si>
  <si>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</si>
  <si>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</si>
  <si>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</si>
  <si>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</si>
  <si>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</si>
  <si>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</si>
  <si>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</si>
  <si>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</si>
  <si>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</si>
  <si>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</si>
  <si>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</si>
  <si>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</si>
  <si>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</si>
  <si>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</si>
  <si>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</si>
  <si>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</si>
  <si>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</si>
  <si>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</si>
  <si>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</si>
  <si>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</si>
  <si>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</si>
  <si>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</si>
  <si>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</si>
  <si>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</si>
  <si>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</si>
  <si>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</si>
  <si>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</si>
  <si>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</si>
  <si>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</si>
  <si>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</si>
  <si>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</si>
  <si>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</si>
  <si>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</si>
  <si>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</si>
  <si>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</si>
  <si>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</si>
  <si>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</si>
  <si>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</si>
  <si>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</si>
  <si>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</si>
  <si>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</si>
  <si>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</si>
  <si>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</si>
  <si>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</si>
  <si>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</si>
  <si>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</si>
  <si>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</si>
  <si>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</si>
  <si>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</si>
  <si>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</si>
  <si>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</si>
  <si>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</si>
  <si>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</si>
  <si>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</si>
  <si>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</si>
  <si>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</si>
  <si>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</si>
  <si>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</si>
  <si>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</si>
  <si>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</si>
  <si>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</si>
  <si>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</si>
  <si>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</si>
  <si>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</si>
  <si>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</si>
  <si>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</si>
  <si>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</si>
  <si>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</si>
  <si>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</si>
  <si>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</si>
  <si>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</si>
  <si>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</si>
  <si>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</si>
  <si>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</si>
  <si>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</si>
  <si>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</si>
  <si>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</si>
  <si>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</si>
  <si>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</si>
  <si>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</si>
  <si>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</si>
  <si>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</si>
  <si>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</si>
  <si>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</si>
  <si>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</si>
  <si>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</si>
  <si>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</si>
  <si>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</si>
  <si>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</si>
  <si>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</si>
  <si>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</si>
  <si>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</si>
  <si>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</si>
  <si>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</si>
  <si>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</si>
  <si>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</si>
  <si>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</si>
  <si>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</si>
  <si>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</si>
  <si>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</si>
  <si>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</si>
  <si>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</si>
  <si>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</si>
  <si>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</si>
  <si>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</si>
  <si>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</si>
  <si>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</si>
  <si>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</si>
  <si>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</si>
  <si>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</si>
  <si>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</si>
  <si>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</si>
  <si>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</si>
  <si>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</si>
  <si>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</si>
  <si>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</si>
  <si>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</si>
  <si>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</si>
  <si>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</si>
  <si>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</si>
  <si>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</si>
  <si>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</si>
  <si>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</si>
  <si>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</si>
  <si>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</si>
  <si>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</si>
  <si>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</si>
  <si>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</si>
  <si>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</si>
  <si>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</si>
  <si>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</si>
  <si>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</si>
  <si>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</si>
  <si>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</si>
  <si>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</si>
  <si>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</si>
  <si>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</si>
  <si>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</si>
  <si>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</si>
  <si>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</si>
  <si>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</si>
  <si>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</si>
  <si>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</si>
  <si>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</si>
  <si>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</si>
  <si>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</si>
  <si>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</si>
  <si>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</si>
  <si>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</si>
  <si>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</si>
  <si>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</si>
  <si>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</si>
  <si>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</si>
  <si>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</si>
  <si>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</si>
  <si>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</si>
  <si>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</si>
  <si>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</si>
  <si>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</si>
  <si>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</si>
  <si>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</si>
  <si>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</si>
  <si>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</si>
  <si>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</si>
  <si>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</si>
  <si>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</si>
  <si>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</si>
  <si>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</si>
  <si>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</si>
  <si>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</si>
  <si>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</si>
  <si>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</si>
  <si>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</si>
  <si>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</si>
  <si>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</si>
  <si>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</si>
  <si>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</si>
  <si>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</si>
  <si>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</si>
  <si>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</si>
  <si>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</si>
  <si>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</si>
  <si>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</si>
  <si>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</si>
  <si>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</si>
  <si>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</si>
  <si>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</si>
  <si>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</si>
  <si>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</si>
  <si>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</si>
  <si>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</si>
  <si>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</si>
  <si>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</si>
  <si>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</si>
  <si>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</si>
  <si>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</si>
  <si>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</si>
  <si>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</si>
  <si>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</si>
  <si>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</si>
  <si>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</si>
  <si>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</si>
  <si>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</si>
  <si>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</si>
  <si>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</si>
  <si>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</si>
  <si>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</si>
  <si>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</si>
  <si>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</si>
  <si>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</si>
  <si>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</si>
  <si>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</si>
  <si>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</si>
  <si>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</si>
  <si>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</si>
  <si>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</si>
  <si>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</si>
  <si>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</si>
  <si>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</si>
  <si>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</si>
  <si>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</si>
  <si>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</si>
  <si>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</si>
  <si>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</si>
  <si>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</si>
  <si>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</si>
  <si>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</si>
  <si>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</si>
  <si>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</si>
  <si>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</si>
  <si>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</si>
  <si>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</si>
  <si>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</si>
  <si>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</si>
  <si>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</si>
  <si>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</si>
  <si>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</si>
  <si>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</si>
  <si>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</si>
  <si>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</si>
  <si>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</si>
  <si>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</si>
  <si>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RAMADA - PAMPA HONDA</t>
  </si>
  <si>
    <t>L-2275</t>
  </si>
  <si>
    <t>15/09/2025 13:46:00</t>
  </si>
  <si>
    <t>Por regulación de tensión en la SE Cajamarca Norte.</t>
  </si>
  <si>
    <t>L. CHAGLLA - PARAGSHA</t>
  </si>
  <si>
    <t>15/09/2025 09:49:00</t>
  </si>
  <si>
    <t>Por regulación de tensión en la S.E. Paragsha 2.</t>
  </si>
  <si>
    <t>L-2151</t>
  </si>
  <si>
    <t>15/09/2025 10:06:00</t>
  </si>
  <si>
    <t>L. MANCHAY - PACHACUTEC</t>
  </si>
  <si>
    <t>L-2133</t>
  </si>
  <si>
    <t>15/09/2025 17:26:00</t>
  </si>
  <si>
    <t>Por regulación de tensión en la S.E. Planicie.</t>
  </si>
  <si>
    <t>L. KIMAN AYLLU - LA RAMADA</t>
  </si>
  <si>
    <t>L-2272</t>
  </si>
  <si>
    <t>15/09/2025 08:02:00</t>
  </si>
  <si>
    <t>15/09/2025 13:36:00</t>
  </si>
  <si>
    <t>Por regulación de tensión en las SSEE La Ramada y Kiman Ayllu.</t>
  </si>
  <si>
    <t>15/09/2025 16:56:00</t>
  </si>
  <si>
    <t>15/09/2025 23:03:00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</si>
  <si>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</si>
  <si>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</si>
  <si>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</si>
  <si>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</si>
  <si>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</si>
  <si>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</si>
  <si>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</si>
  <si>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</si>
  <si>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</si>
  <si>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</si>
  <si>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</si>
  <si>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</si>
  <si>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</si>
  <si>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</si>
  <si>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</si>
  <si>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</si>
  <si>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</si>
  <si>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</si>
  <si>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</si>
  <si>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17:27:57
</t>
  </si>
  <si>
    <t xml:space="preserve">59.814 
</t>
  </si>
  <si>
    <t xml:space="preserve">12:40:22
</t>
  </si>
  <si>
    <t xml:space="preserve">60.251 
</t>
  </si>
  <si>
    <t>PUCALLPA ISA</t>
  </si>
  <si>
    <t xml:space="preserve">17:27:56
17:27:57
</t>
  </si>
  <si>
    <t xml:space="preserve">59.814 
59.814 
</t>
  </si>
  <si>
    <t xml:space="preserve">02:03:48
</t>
  </si>
  <si>
    <t xml:space="preserve">60.256 
</t>
  </si>
  <si>
    <t xml:space="preserve">59.813 
</t>
  </si>
  <si>
    <t>SAN JUAN CCRespaldo</t>
  </si>
  <si>
    <t xml:space="preserve">03:53:06
</t>
  </si>
  <si>
    <t xml:space="preserve">60.243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</si>
  <si>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</si>
  <si>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</si>
  <si>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</si>
  <si>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</si>
  <si>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</si>
  <si>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</si>
  <si>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</si>
  <si>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</si>
  <si>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</si>
  <si>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</si>
  <si>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</si>
  <si>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</si>
  <si>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</si>
  <si>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</si>
  <si>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</si>
  <si>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</si>
  <si>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</si>
  <si>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</si>
  <si>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</si>
  <si>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7951594 y resultó S/. 964504 (13.80% ) menor que el correspondiente al lunes de la semana pasada.</t>
  </si>
  <si>
    <t>Fecha</t>
  </si>
  <si>
    <t>Costo Total Ejecutado</t>
  </si>
  <si>
    <t>Costo Total Programado</t>
  </si>
  <si>
    <t>LUN 8</t>
  </si>
  <si>
    <t>MAR 9</t>
  </si>
  <si>
    <t>MIE 10</t>
  </si>
  <si>
    <t>JUE 11</t>
  </si>
  <si>
    <t>VIE 12</t>
  </si>
  <si>
    <t>SAB 13</t>
  </si>
  <si>
    <t>DOM 14</t>
  </si>
  <si>
    <t>LUN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</si>
  <si>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</si>
  <si>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</si>
  <si>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</si>
  <si>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</si>
  <si>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</si>
  <si>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</si>
  <si>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</si>
  <si>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</si>
  <si>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</si>
  <si>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</si>
  <si>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</si>
  <si>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</si>
  <si>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</si>
  <si>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</si>
  <si>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</si>
  <si>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</si>
  <si>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</si>
  <si>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</si>
  <si>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</si>
  <si>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</si>
  <si>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</si>
  <si>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</si>
  <si>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</si>
  <si>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</si>
  <si>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</si>
  <si>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</si>
  <si>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</si>
  <si>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</si>
  <si>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</si>
  <si>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</si>
  <si>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</si>
  <si>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</si>
  <si>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</si>
  <si>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</si>
  <si>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</si>
  <si>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</si>
  <si>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</si>
  <si>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</si>
  <si>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</si>
  <si>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</si>
  <si>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</si>
  <si>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</si>
  <si>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</si>
  <si>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</si>
  <si>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</si>
  <si>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</si>
  <si>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</si>
  <si>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</si>
  <si>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</si>
  <si>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</si>
  <si>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</si>
  <si>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</si>
  <si>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</si>
  <si>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</si>
  <si>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</si>
  <si>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</si>
  <si>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</si>
  <si>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</si>
  <si>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</si>
  <si>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</si>
  <si>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</si>
  <si>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</si>
  <si>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</si>
  <si>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</si>
  <si>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</si>
  <si>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</si>
  <si>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</si>
  <si>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</si>
  <si>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</si>
  <si>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</si>
  <si>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</si>
  <si>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</si>
  <si>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</si>
  <si>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</si>
  <si>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</si>
  <si>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</si>
  <si>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</si>
  <si>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</si>
  <si>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</si>
  <si>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</si>
  <si>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</si>
  <si>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</si>
  <si>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</si>
  <si>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</si>
  <si>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</si>
  <si>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</si>
  <si>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</si>
  <si>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</si>
  <si>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</si>
  <si>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</si>
  <si>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</si>
  <si>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</si>
  <si>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</si>
  <si>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</si>
  <si>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</si>
  <si>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</si>
  <si>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</si>
  <si>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</si>
  <si>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</si>
  <si>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</si>
  <si>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</si>
  <si>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</si>
  <si>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</si>
  <si>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</si>
  <si>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</si>
  <si>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</si>
  <si>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</si>
  <si>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</si>
  <si>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14.5778</t>
  </si>
  <si>
    <t>19.8972</t>
  </si>
  <si>
    <t>20.9999</t>
  </si>
  <si>
    <t>21</t>
  </si>
  <si>
    <t>20.5447</t>
  </si>
  <si>
    <t>6</t>
  </si>
  <si>
    <t>16.6601</t>
  </si>
  <si>
    <t>15.1956</t>
  </si>
  <si>
    <t>7.0255</t>
  </si>
  <si>
    <t>14.6174</t>
  </si>
  <si>
    <t>8.5447</t>
  </si>
  <si>
    <t>14.3123</t>
  </si>
  <si>
    <t>13.4066</t>
  </si>
  <si>
    <t>9.6849</t>
  </si>
  <si>
    <t>12.5155</t>
  </si>
  <si>
    <t>10.5241</t>
  </si>
  <si>
    <t>13.8591</t>
  </si>
  <si>
    <t>8.3686</t>
  </si>
  <si>
    <t>19.4116</t>
  </si>
  <si>
    <t>16.7411</t>
  </si>
  <si>
    <t>6.5447</t>
  </si>
  <si>
    <t>17.1724</t>
  </si>
  <si>
    <t>15.7447</t>
  </si>
  <si>
    <t>17.3195</t>
  </si>
  <si>
    <t>18.7364</t>
  </si>
  <si>
    <t>15.1364</t>
  </si>
  <si>
    <t>17.7299</t>
  </si>
  <si>
    <t>18.5876</t>
  </si>
  <si>
    <t>19.3241</t>
  </si>
  <si>
    <t>917-39</t>
  </si>
  <si>
    <t>URS-STK-002 - G1</t>
  </si>
  <si>
    <t>CHMalpas - G1</t>
  </si>
  <si>
    <t>4.8593</t>
  </si>
  <si>
    <t>6.6324</t>
  </si>
  <si>
    <t>7</t>
  </si>
  <si>
    <t>6.8482</t>
  </si>
  <si>
    <t>2</t>
  </si>
  <si>
    <t>5.5534</t>
  </si>
  <si>
    <t>5.0652</t>
  </si>
  <si>
    <t>2.3418</t>
  </si>
  <si>
    <t>4.8725</t>
  </si>
  <si>
    <t>2.8482</t>
  </si>
  <si>
    <t>4.7708</t>
  </si>
  <si>
    <t>4.4689</t>
  </si>
  <si>
    <t>3.2283</t>
  </si>
  <si>
    <t>4.1718</t>
  </si>
  <si>
    <t>3.508</t>
  </si>
  <si>
    <t>5.5804</t>
  </si>
  <si>
    <t>2.1816</t>
  </si>
  <si>
    <t>5.7241</t>
  </si>
  <si>
    <t>5.2482</t>
  </si>
  <si>
    <t>5.7732</t>
  </si>
  <si>
    <t>6.2455</t>
  </si>
  <si>
    <t>5.91</t>
  </si>
  <si>
    <t>6.1959</t>
  </si>
  <si>
    <t>6.4414</t>
  </si>
  <si>
    <t>917-40</t>
  </si>
  <si>
    <t>URS-STK-002 - G2</t>
  </si>
  <si>
    <t>CHMalpas - G2</t>
  </si>
  <si>
    <t>917-41</t>
  </si>
  <si>
    <t>URS-STK-002 - G3</t>
  </si>
  <si>
    <t>CHMalpas - G3</t>
  </si>
  <si>
    <t>917-42</t>
  </si>
  <si>
    <t>URS-STK-002 - G4</t>
  </si>
  <si>
    <t>CHMalpas - G4</t>
  </si>
  <si>
    <t>918-260</t>
  </si>
  <si>
    <t>URS-STK-003</t>
  </si>
  <si>
    <t>CHCahua</t>
  </si>
  <si>
    <t>8</t>
  </si>
  <si>
    <t>7.0416</t>
  </si>
  <si>
    <t>7.2939</t>
  </si>
  <si>
    <t>7.1241</t>
  </si>
  <si>
    <t>7.188</t>
  </si>
  <si>
    <t>7.2788</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</si>
  <si>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</si>
  <si>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</si>
  <si>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</si>
  <si>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</si>
  <si>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</si>
  <si>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</si>
  <si>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</si>
  <si>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</si>
  <si>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</si>
  <si>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</si>
  <si>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</si>
  <si>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</si>
  <si>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</si>
  <si>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</si>
  <si>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</si>
  <si>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</si>
  <si>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</si>
  <si>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</si>
  <si>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</si>
  <si>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</si>
  <si>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</si>
  <si>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</si>
  <si>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</si>
  <si>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</si>
  <si>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</si>
  <si>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</si>
  <si>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</si>
  <si>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</si>
  <si>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</si>
  <si>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</si>
  <si>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</si>
  <si>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</si>
  <si>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</si>
  <si>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</si>
  <si>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</si>
  <si>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</si>
  <si>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</si>
  <si>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</si>
  <si>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</si>
  <si>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</si>
  <si>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</si>
  <si>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</si>
  <si>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</si>
  <si>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44.924</t>
  </si>
  <si>
    <t>59.25</t>
  </si>
  <si>
    <t>59.2499</t>
  </si>
  <si>
    <t>54.8461</t>
  </si>
  <si>
    <t>58.6667</t>
  </si>
  <si>
    <t>14.1725</t>
  </si>
  <si>
    <t>40.5447</t>
  </si>
  <si>
    <t>53.6229</t>
  </si>
  <si>
    <t>45.4208</t>
  </si>
  <si>
    <t>31.7987</t>
  </si>
  <si>
    <t>24.1916</t>
  </si>
  <si>
    <t>54.3492</t>
  </si>
  <si>
    <t>16.7573</t>
  </si>
  <si>
    <t>47.8551</t>
  </si>
  <si>
    <t>38.6651</t>
  </si>
  <si>
    <t>16.753</t>
  </si>
  <si>
    <t>48.3592</t>
  </si>
  <si>
    <t>24.9168</t>
  </si>
  <si>
    <t>30.7242</t>
  </si>
  <si>
    <t>9.225</t>
  </si>
  <si>
    <t>46.361</t>
  </si>
  <si>
    <t>9.8305</t>
  </si>
  <si>
    <t>49.9589</t>
  </si>
  <si>
    <t>48.4865</t>
  </si>
  <si>
    <t>48.6073</t>
  </si>
  <si>
    <t>35.2589</t>
  </si>
  <si>
    <t>51.9232</t>
  </si>
  <si>
    <t>44.1178</t>
  </si>
  <si>
    <t>55.5557</t>
  </si>
  <si>
    <t>38.8034</t>
  </si>
  <si>
    <t>56.9825</t>
  </si>
  <si>
    <t>49.9517</t>
  </si>
  <si>
    <t>36.0972</t>
  </si>
  <si>
    <t>52</t>
  </si>
  <si>
    <t>6.0777</t>
  </si>
  <si>
    <t>33.8961</t>
  </si>
  <si>
    <t>22.5236</t>
  </si>
  <si>
    <t>57.45</t>
  </si>
  <si>
    <t>51.3198</t>
  </si>
  <si>
    <t>57.1894</t>
  </si>
  <si>
    <t>35.2209</t>
  </si>
  <si>
    <t>56.4098</t>
  </si>
  <si>
    <t>33.0422</t>
  </si>
  <si>
    <t>44.988</t>
  </si>
  <si>
    <t>60</t>
  </si>
  <si>
    <t>33.2913</t>
  </si>
  <si>
    <t>55.9312</t>
  </si>
  <si>
    <t>51.2406</t>
  </si>
  <si>
    <t>45.4883</t>
  </si>
  <si>
    <t>58.8793</t>
  </si>
  <si>
    <t>16.3883</t>
  </si>
  <si>
    <t>22.1072</t>
  </si>
  <si>
    <t>32.0567</t>
  </si>
  <si>
    <t>42.5804</t>
  </si>
  <si>
    <t>14.9485</t>
  </si>
  <si>
    <t>47.6096</t>
  </si>
  <si>
    <t>54.1814</t>
  </si>
  <si>
    <t>52.0549</t>
  </si>
  <si>
    <t>922-14965</t>
  </si>
  <si>
    <t>URS-STK-004 - G1</t>
  </si>
  <si>
    <t>CHCheves - G1</t>
  </si>
  <si>
    <t>43.0659</t>
  </si>
  <si>
    <t>922-14966</t>
  </si>
  <si>
    <t>URS-STK-004 - G2</t>
  </si>
  <si>
    <t>CHCheves - G2</t>
  </si>
  <si>
    <t>16.9341</t>
  </si>
  <si>
    <t>923-13656</t>
  </si>
  <si>
    <t>URS-TCH-001</t>
  </si>
  <si>
    <t>CTOllero</t>
  </si>
  <si>
    <t>923-13657</t>
  </si>
  <si>
    <t>URS-TCH-001 - TG1</t>
  </si>
  <si>
    <t>CTOllero - TG1</t>
  </si>
  <si>
    <t>923-18479</t>
  </si>
  <si>
    <t>URS-TCH-001 - TV</t>
  </si>
  <si>
    <t>CTOllero - TV</t>
  </si>
  <si>
    <t>924-272</t>
  </si>
  <si>
    <t>URS-ENL-001</t>
  </si>
  <si>
    <t>CHHuinco</t>
  </si>
  <si>
    <t>38.1371</t>
  </si>
  <si>
    <t>70</t>
  </si>
  <si>
    <t>33.7347</t>
  </si>
  <si>
    <t>21.058</t>
  </si>
  <si>
    <t>64.1722</t>
  </si>
  <si>
    <t>28.2982</t>
  </si>
  <si>
    <t>45.8413</t>
  </si>
  <si>
    <t>42.0177</t>
  </si>
  <si>
    <t>90</t>
  </si>
  <si>
    <t>47.7629</t>
  </si>
  <si>
    <t>46.7629</t>
  </si>
  <si>
    <t>71.733</t>
  </si>
  <si>
    <t>44.2697</t>
  </si>
  <si>
    <t>64.7734</t>
  </si>
  <si>
    <t>73.8606</t>
  </si>
  <si>
    <t>28.548</t>
  </si>
  <si>
    <t>79.3723</t>
  </si>
  <si>
    <t>58.773</t>
  </si>
  <si>
    <t>78.9765</t>
  </si>
  <si>
    <t>83.6948</t>
  </si>
  <si>
    <t>90.467</t>
  </si>
  <si>
    <t>19.6441</t>
  </si>
  <si>
    <t>71.2147</t>
  </si>
  <si>
    <t>84.6365</t>
  </si>
  <si>
    <t>33.5926</t>
  </si>
  <si>
    <t>82.5726</t>
  </si>
  <si>
    <t>16.9316</t>
  </si>
  <si>
    <t>116.7791</t>
  </si>
  <si>
    <t>60.7917</t>
  </si>
  <si>
    <t>77.7949</t>
  </si>
  <si>
    <t>87.0098</t>
  </si>
  <si>
    <t>41.5791</t>
  </si>
  <si>
    <t>57.0056</t>
  </si>
  <si>
    <t>35.3345</t>
  </si>
  <si>
    <t>69.5624</t>
  </si>
  <si>
    <t>23.5092</t>
  </si>
  <si>
    <t>87.4266</t>
  </si>
  <si>
    <t>33.8882</t>
  </si>
  <si>
    <t>77.0034</t>
  </si>
  <si>
    <t>52.36</t>
  </si>
  <si>
    <t>70.7371</t>
  </si>
  <si>
    <t>66.2211</t>
  </si>
  <si>
    <t>89.5369</t>
  </si>
  <si>
    <t>38.3883</t>
  </si>
  <si>
    <t>52.5209</t>
  </si>
  <si>
    <t>75.9433</t>
  </si>
  <si>
    <t>65.7909</t>
  </si>
  <si>
    <t>73.0869</t>
  </si>
  <si>
    <t>26.329</t>
  </si>
  <si>
    <t>98.0874</t>
  </si>
  <si>
    <t>97.55</t>
  </si>
  <si>
    <t>924-22</t>
  </si>
  <si>
    <t>URS-ENL-001 - G1</t>
  </si>
  <si>
    <t>CHHuinco - G1</t>
  </si>
  <si>
    <t>924-23</t>
  </si>
  <si>
    <t>URS-ENL-001 - G2</t>
  </si>
  <si>
    <t>CHHuinco - G2</t>
  </si>
  <si>
    <t>34.9022</t>
  </si>
  <si>
    <t>34.6896</t>
  </si>
  <si>
    <t>34.6836</t>
  </si>
  <si>
    <t>34.6739</t>
  </si>
  <si>
    <t>34.6711</t>
  </si>
  <si>
    <t>34.913</t>
  </si>
  <si>
    <t>34.6907</t>
  </si>
  <si>
    <t>44.6215</t>
  </si>
  <si>
    <t>44.8889</t>
  </si>
  <si>
    <t>44.6216</t>
  </si>
  <si>
    <t>35.5221</t>
  </si>
  <si>
    <t>32.699</t>
  </si>
  <si>
    <t>10.0469</t>
  </si>
  <si>
    <t>8.4596</t>
  </si>
  <si>
    <t>35.5402</t>
  </si>
  <si>
    <t>45.0842</t>
  </si>
  <si>
    <t>43.011</t>
  </si>
  <si>
    <t>9.2427</t>
  </si>
  <si>
    <t>34.3087</t>
  </si>
  <si>
    <t>11.7287</t>
  </si>
  <si>
    <t>43.2176</t>
  </si>
  <si>
    <t>40.6155</t>
  </si>
  <si>
    <t>34.887</t>
  </si>
  <si>
    <t>10.5526</t>
  </si>
  <si>
    <t>25.8949</t>
  </si>
  <si>
    <t>16.944</t>
  </si>
  <si>
    <t>40.1586</t>
  </si>
  <si>
    <t>32.3011</t>
  </si>
  <si>
    <t>924-24</t>
  </si>
  <si>
    <t>URS-ENL-001 - G3</t>
  </si>
  <si>
    <t>CHHuinco - G3</t>
  </si>
  <si>
    <t>35.3104</t>
  </si>
  <si>
    <t>35.3164</t>
  </si>
  <si>
    <t>35.3261</t>
  </si>
  <si>
    <t>35.3289</t>
  </si>
  <si>
    <t>35.2185</t>
  </si>
  <si>
    <t>42.0267</t>
  </si>
  <si>
    <t>35.206</t>
  </si>
  <si>
    <t>35.3093</t>
  </si>
  <si>
    <t>45.3785</t>
  </si>
  <si>
    <t>45.3784</t>
  </si>
  <si>
    <t>45.2673</t>
  </si>
  <si>
    <t>36.211</t>
  </si>
  <si>
    <t>13.8231</t>
  </si>
  <si>
    <t>12.0101</t>
  </si>
  <si>
    <t>33.6701</t>
  </si>
  <si>
    <t>45.5009</t>
  </si>
  <si>
    <t>45.2793</t>
  </si>
  <si>
    <t>39.3301</t>
  </si>
  <si>
    <t>36.483</t>
  </si>
  <si>
    <t>8.472</t>
  </si>
  <si>
    <t>36.4697</t>
  </si>
  <si>
    <t>30.3959</t>
  </si>
  <si>
    <t>16.3554</t>
  </si>
  <si>
    <t>35.2537</t>
  </si>
  <si>
    <t>11.7805</t>
  </si>
  <si>
    <t>32.3349</t>
  </si>
  <si>
    <t>11.7445</t>
  </si>
  <si>
    <t>45.082</t>
  </si>
  <si>
    <t>41.7685</t>
  </si>
  <si>
    <t>41.8243</t>
  </si>
  <si>
    <t>40.8806</t>
  </si>
  <si>
    <t>32.801</t>
  </si>
  <si>
    <t>924-25</t>
  </si>
  <si>
    <t>URS-ENL-001 - G4</t>
  </si>
  <si>
    <t>CHHuinco - G4</t>
  </si>
  <si>
    <t>35.0978</t>
  </si>
  <si>
    <t>34.7815</t>
  </si>
  <si>
    <t>22.1454</t>
  </si>
  <si>
    <t>18.3308</t>
  </si>
  <si>
    <t>34.794</t>
  </si>
  <si>
    <t>35.087</t>
  </si>
  <si>
    <t>45.1111</t>
  </si>
  <si>
    <t>44.7327</t>
  </si>
  <si>
    <t>18.0105</t>
  </si>
  <si>
    <t>28.0192</t>
  </si>
  <si>
    <t>32.8502</t>
  </si>
  <si>
    <t>45.3064</t>
  </si>
  <si>
    <t>44.9661</t>
  </si>
  <si>
    <t>25.9354</t>
  </si>
  <si>
    <t>36.0428</t>
  </si>
  <si>
    <t>44.7692</t>
  </si>
  <si>
    <t>43.9989</t>
  </si>
  <si>
    <t>44.2089</t>
  </si>
  <si>
    <t>44.6686</t>
  </si>
  <si>
    <t>35.8501</t>
  </si>
  <si>
    <t>10.5865</t>
  </si>
  <si>
    <t>26.626</t>
  </si>
  <si>
    <t>17.1749</t>
  </si>
  <si>
    <t>18.0281</t>
  </si>
  <si>
    <t>28.0027</t>
  </si>
  <si>
    <t>17.0481</t>
  </si>
  <si>
    <t>32.448</t>
  </si>
  <si>
    <t>1906-280</t>
  </si>
  <si>
    <t>URS-ENL-002</t>
  </si>
  <si>
    <t>CHMatuca</t>
  </si>
  <si>
    <t>18</t>
  </si>
  <si>
    <t>11.9998</t>
  </si>
  <si>
    <t>10.2176</t>
  </si>
  <si>
    <t>10.0928</t>
  </si>
  <si>
    <t>10.0281</t>
  </si>
  <si>
    <t>9.4586</t>
  </si>
  <si>
    <t>12</t>
  </si>
  <si>
    <t>10.6315</t>
  </si>
  <si>
    <t>10.086</t>
  </si>
  <si>
    <t>10.7388</t>
  </si>
  <si>
    <t>10.4611</t>
  </si>
  <si>
    <t>16.8005</t>
  </si>
  <si>
    <t>10.6423</t>
  </si>
  <si>
    <t>15.5408</t>
  </si>
  <si>
    <t>10.1219</t>
  </si>
  <si>
    <t>16.131</t>
  </si>
  <si>
    <t>16.6878</t>
  </si>
  <si>
    <t>11.5838</t>
  </si>
  <si>
    <t>9.6435</t>
  </si>
  <si>
    <t>10.0774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</si>
  <si>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</si>
  <si>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</si>
  <si>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</si>
  <si>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</si>
  <si>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</si>
  <si>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</si>
  <si>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</si>
  <si>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</si>
  <si>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</si>
  <si>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</si>
  <si>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</si>
  <si>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</si>
  <si>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</si>
  <si>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</si>
  <si>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</si>
  <si>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</si>
  <si>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</si>
  <si>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</si>
  <si>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</si>
  <si>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</si>
  <si>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</si>
  <si>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</si>
  <si>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</si>
  <si>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</si>
  <si>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</si>
  <si>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94.9389</t>
  </si>
  <si>
    <t>118.75</t>
  </si>
  <si>
    <t>99.7816</t>
  </si>
  <si>
    <t>112.9364</t>
  </si>
  <si>
    <t>119.3333</t>
  </si>
  <si>
    <t>120</t>
  </si>
  <si>
    <t>114.349</t>
  </si>
  <si>
    <t>102.0627</t>
  </si>
  <si>
    <t>78.4518</t>
  </si>
  <si>
    <t>117.3209</t>
  </si>
  <si>
    <t>113.5648</t>
  </si>
  <si>
    <t>100.1272</t>
  </si>
  <si>
    <t>115.1794</t>
  </si>
  <si>
    <t>116.8728</t>
  </si>
  <si>
    <t>116.1326</t>
  </si>
  <si>
    <t>101.9674</t>
  </si>
  <si>
    <t>99.3342</t>
  </si>
  <si>
    <t>116.4443</t>
  </si>
  <si>
    <t>116.0483</t>
  </si>
  <si>
    <t>118.4598</t>
  </si>
  <si>
    <t>103.8082</t>
  </si>
  <si>
    <t>81.118</t>
  </si>
  <si>
    <t>39.9583</t>
  </si>
  <si>
    <t>10.1169</t>
  </si>
  <si>
    <t>98.0614</t>
  </si>
  <si>
    <t>113.7413</t>
  </si>
  <si>
    <t>119.9451</t>
  </si>
  <si>
    <t>1965-15211</t>
  </si>
  <si>
    <t>URS-KALL-003 - G1</t>
  </si>
  <si>
    <t>CHCeAgui - G1</t>
  </si>
  <si>
    <t>1965-15212</t>
  </si>
  <si>
    <t>URS-KALL-003 - G2</t>
  </si>
  <si>
    <t>CHCeAgui - G2</t>
  </si>
  <si>
    <t>1965-15213</t>
  </si>
  <si>
    <t>URS-KALL-003 - G3</t>
  </si>
  <si>
    <t>CHCeAgui - G3</t>
  </si>
  <si>
    <t>2253-12600</t>
  </si>
  <si>
    <t>C.H. PLATANAL</t>
  </si>
  <si>
    <t>URS-CLP-001</t>
  </si>
  <si>
    <t>CHPlatan</t>
  </si>
  <si>
    <t>83.4223</t>
  </si>
  <si>
    <t>78.1029</t>
  </si>
  <si>
    <t>6.9688</t>
  </si>
  <si>
    <t>77.0002</t>
  </si>
  <si>
    <t>77</t>
  </si>
  <si>
    <t>86.4553</t>
  </si>
  <si>
    <t>65</t>
  </si>
  <si>
    <t>70.8278</t>
  </si>
  <si>
    <t>82.8278</t>
  </si>
  <si>
    <t>76.967</t>
  </si>
  <si>
    <t>57</t>
  </si>
  <si>
    <t>46</t>
  </si>
  <si>
    <t>40.2427</t>
  </si>
  <si>
    <t>30.1555</t>
  </si>
  <si>
    <t>53.5869</t>
  </si>
  <si>
    <t>17.6408</t>
  </si>
  <si>
    <t>27.0148</t>
  </si>
  <si>
    <t>57.2697</t>
  </si>
  <si>
    <t>31.0448</t>
  </si>
  <si>
    <t>54.3268</t>
  </si>
  <si>
    <t>7.5256</t>
  </si>
  <si>
    <t>76.4759</t>
  </si>
  <si>
    <t>8.378</t>
  </si>
  <si>
    <t>69.3702</t>
  </si>
  <si>
    <t>85.4176</t>
  </si>
  <si>
    <t>27.9766</t>
  </si>
  <si>
    <t>57.2162</t>
  </si>
  <si>
    <t>85.2553</t>
  </si>
  <si>
    <t>44.9871</t>
  </si>
  <si>
    <t>41.1966</t>
  </si>
  <si>
    <t>47.977</t>
  </si>
  <si>
    <t>38.3809</t>
  </si>
  <si>
    <t>72.3052</t>
  </si>
  <si>
    <t>34.6805</t>
  </si>
  <si>
    <t>50.9028</t>
  </si>
  <si>
    <t>68.2617</t>
  </si>
  <si>
    <t>62.1918</t>
  </si>
  <si>
    <t>19.9135</t>
  </si>
  <si>
    <t>51.2893</t>
  </si>
  <si>
    <t>32.4475</t>
  </si>
  <si>
    <t>87.1402</t>
  </si>
  <si>
    <t>76.4687</t>
  </si>
  <si>
    <t>84.4419</t>
  </si>
  <si>
    <t>26.4249</t>
  </si>
  <si>
    <t>58.6775</t>
  </si>
  <si>
    <t>18.4376</t>
  </si>
  <si>
    <t>66.1995</t>
  </si>
  <si>
    <t>80.717</t>
  </si>
  <si>
    <t>21.6341</t>
  </si>
  <si>
    <t>60.7334</t>
  </si>
  <si>
    <t>89.2629</t>
  </si>
  <si>
    <t>68.2234</t>
  </si>
  <si>
    <t>75.7284</t>
  </si>
  <si>
    <t>21.5117</t>
  </si>
  <si>
    <t>63.3045</t>
  </si>
  <si>
    <t>77.9126</t>
  </si>
  <si>
    <t>64.3635</t>
  </si>
  <si>
    <t>2253-12601</t>
  </si>
  <si>
    <t>URS-CLP-001 - G1</t>
  </si>
  <si>
    <t>CHPlatan - G1</t>
  </si>
  <si>
    <t>2253-12602</t>
  </si>
  <si>
    <t>URS-CLP-001 - G2</t>
  </si>
  <si>
    <t>CHPlatan - G2</t>
  </si>
  <si>
    <t>3168-1191</t>
  </si>
  <si>
    <t>URS-CHI-001</t>
  </si>
  <si>
    <t>CHChimay</t>
  </si>
  <si>
    <t>20</t>
  </si>
  <si>
    <t>18.2489</t>
  </si>
  <si>
    <t>19.9806</t>
  </si>
  <si>
    <t>10.8598</t>
  </si>
  <si>
    <t>16.2371</t>
  </si>
  <si>
    <t>18.1192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</si>
  <si>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</si>
  <si>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</si>
  <si>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</si>
  <si>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</si>
  <si>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</si>
  <si>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</si>
  <si>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</si>
  <si>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</si>
  <si>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</si>
  <si>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</si>
  <si>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</si>
  <si>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</si>
  <si>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</si>
  <si>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</si>
  <si>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</si>
  <si>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</si>
  <si>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</si>
  <si>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</si>
  <si>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</si>
  <si>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</si>
  <si>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</si>
  <si>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</si>
  <si>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</si>
  <si>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</si>
  <si>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</si>
  <si>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</si>
  <si>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</si>
  <si>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</si>
  <si>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</si>
  <si>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</si>
  <si>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</si>
  <si>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</si>
  <si>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</si>
  <si>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</si>
  <si>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</si>
  <si>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</si>
  <si>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</si>
  <si>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</si>
  <si>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</si>
  <si>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</si>
  <si>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</si>
  <si>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</si>
  <si>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</si>
  <si>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</si>
  <si>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</si>
  <si>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</si>
  <si>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</si>
  <si>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09:52h C.H. Malpaso no regula por indisponibilidad de la unidad G2.</t>
  </si>
  <si>
    <t>C.H. Malpaso no regula por indisponibilidad de la unidad G2.</t>
  </si>
  <si>
    <t>Por retraso en el mantenimiento del G2 de Matucana, el G1 no reguló</t>
  </si>
  <si>
    <t>18:13 h Statkraft solicita desconectar Malpaso del AGC para evitar el vertimiento
Por retraso en el mantenimiento del G2 de Matucana, el G1 no reguló</t>
  </si>
  <si>
    <t>CH Cahua no reguló en el horario de 21:49 a 22:00 por falla</t>
  </si>
  <si>
    <t>CH Cahua no reguló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</si>
  <si>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</si>
  <si>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</si>
  <si>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</si>
  <si>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</si>
  <si>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</si>
  <si>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</si>
  <si>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</si>
  <si>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</si>
  <si>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Se actualizó el despacho ejecutado de la C.H. Anashironi; de las CC.TT. Agrolmos y Tablazo; y de las centrales de Electro Oriente.
</t>
  </si>
  <si>
    <t xml:space="preserve">
GAS DE AGUAYTIA
</t>
  </si>
  <si>
    <t>RESIDUAL</t>
  </si>
  <si>
    <t>NAFTA+GAS DE REFINERIA</t>
  </si>
  <si>
    <t>FLEXIGAS+GAS DE REFINERIA</t>
  </si>
  <si>
    <t>CENTRALES DE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</si>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</sst>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773C0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905.94590000000005</c:v>
                </c:pt>
                <c:pt idx="1">
                  <c:v>875.49540000000002</c:v>
                </c:pt>
                <c:pt idx="2">
                  <c:v>874.81799999999998</c:v>
                </c:pt>
                <c:pt idx="3">
                  <c:v>834.87760000000003</c:v>
                </c:pt>
                <c:pt idx="4">
                  <c:v>832.54160000000002</c:v>
                </c:pt>
                <c:pt idx="5">
                  <c:v>857.83399999999995</c:v>
                </c:pt>
                <c:pt idx="6">
                  <c:v>862.58100000000002</c:v>
                </c:pt>
                <c:pt idx="7">
                  <c:v>854.15110000000004</c:v>
                </c:pt>
                <c:pt idx="8">
                  <c:v>834.33259999999996</c:v>
                </c:pt>
                <c:pt idx="9">
                  <c:v>869.57820000000004</c:v>
                </c:pt>
                <c:pt idx="10">
                  <c:v>905.45259999999996</c:v>
                </c:pt>
                <c:pt idx="11">
                  <c:v>901.71130000000005</c:v>
                </c:pt>
                <c:pt idx="12">
                  <c:v>980.01499999999999</c:v>
                </c:pt>
                <c:pt idx="13">
                  <c:v>950.69159999999999</c:v>
                </c:pt>
                <c:pt idx="14">
                  <c:v>947.02520000000004</c:v>
                </c:pt>
                <c:pt idx="15">
                  <c:v>953.50149999999996</c:v>
                </c:pt>
                <c:pt idx="16">
                  <c:v>1013.8717</c:v>
                </c:pt>
                <c:pt idx="17">
                  <c:v>1009.7098999999999</c:v>
                </c:pt>
                <c:pt idx="18">
                  <c:v>1038.4556</c:v>
                </c:pt>
                <c:pt idx="19">
                  <c:v>1066.0350000000001</c:v>
                </c:pt>
                <c:pt idx="20">
                  <c:v>1058.2728999999999</c:v>
                </c:pt>
                <c:pt idx="21">
                  <c:v>1088.3996</c:v>
                </c:pt>
                <c:pt idx="22">
                  <c:v>1083.0609999999999</c:v>
                </c:pt>
                <c:pt idx="23">
                  <c:v>1138.068</c:v>
                </c:pt>
                <c:pt idx="24">
                  <c:v>1103.7536</c:v>
                </c:pt>
                <c:pt idx="25">
                  <c:v>1115.5271</c:v>
                </c:pt>
                <c:pt idx="26">
                  <c:v>1096.4894999999999</c:v>
                </c:pt>
                <c:pt idx="27">
                  <c:v>1070.2186999999999</c:v>
                </c:pt>
                <c:pt idx="28">
                  <c:v>1112.3764000000001</c:v>
                </c:pt>
                <c:pt idx="29">
                  <c:v>1093.6079</c:v>
                </c:pt>
                <c:pt idx="30">
                  <c:v>1112.9536000000001</c:v>
                </c:pt>
                <c:pt idx="31">
                  <c:v>1086.1992</c:v>
                </c:pt>
                <c:pt idx="32">
                  <c:v>1072.5438999999999</c:v>
                </c:pt>
                <c:pt idx="33">
                  <c:v>1097.3171</c:v>
                </c:pt>
                <c:pt idx="34">
                  <c:v>1091.3894</c:v>
                </c:pt>
                <c:pt idx="35">
                  <c:v>1065.6965</c:v>
                </c:pt>
                <c:pt idx="36">
                  <c:v>1133.6456000000001</c:v>
                </c:pt>
                <c:pt idx="37">
                  <c:v>1187.1945000000001</c:v>
                </c:pt>
                <c:pt idx="38">
                  <c:v>1187.9355</c:v>
                </c:pt>
                <c:pt idx="39">
                  <c:v>1180.9382000000001</c:v>
                </c:pt>
                <c:pt idx="40">
                  <c:v>1161.4613999999999</c:v>
                </c:pt>
                <c:pt idx="41">
                  <c:v>1147.8416</c:v>
                </c:pt>
                <c:pt idx="42">
                  <c:v>1103.0753</c:v>
                </c:pt>
                <c:pt idx="43">
                  <c:v>1062.9798000000001</c:v>
                </c:pt>
                <c:pt idx="44">
                  <c:v>1037.047</c:v>
                </c:pt>
                <c:pt idx="45">
                  <c:v>1002.5097</c:v>
                </c:pt>
                <c:pt idx="46">
                  <c:v>986.4556</c:v>
                </c:pt>
                <c:pt idx="47">
                  <c:v>980.84829999999999</c:v>
                </c:pt>
              </c:numCache>
            </c:numRef>
          </c:val>
          <c:smooth val="0"/>
          <c:extLst>
            <c:ext xmlns:c16="http://schemas.microsoft.com/office/drawing/2014/chart" uri="{C3380CC4-5D6E-409C-BE32-E72D297353CC}">
              <c16:uniqueId val="{00000000-6474-438E-8F45-A1407DCD460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1788.9131</c:v>
                </c:pt>
                <c:pt idx="1">
                  <c:v>1758.6949</c:v>
                </c:pt>
                <c:pt idx="2">
                  <c:v>1763.5179000000001</c:v>
                </c:pt>
                <c:pt idx="3">
                  <c:v>1733.6812</c:v>
                </c:pt>
                <c:pt idx="4">
                  <c:v>1735.7139</c:v>
                </c:pt>
                <c:pt idx="5">
                  <c:v>1728.4586999999999</c:v>
                </c:pt>
                <c:pt idx="6">
                  <c:v>1724.1641999999999</c:v>
                </c:pt>
                <c:pt idx="7">
                  <c:v>1749.7816</c:v>
                </c:pt>
                <c:pt idx="8">
                  <c:v>1747.8553999999999</c:v>
                </c:pt>
                <c:pt idx="9">
                  <c:v>1767.6352999999999</c:v>
                </c:pt>
                <c:pt idx="10">
                  <c:v>1775.8580999999999</c:v>
                </c:pt>
                <c:pt idx="11">
                  <c:v>1783.3838000000001</c:v>
                </c:pt>
                <c:pt idx="12">
                  <c:v>1808.7800999999999</c:v>
                </c:pt>
                <c:pt idx="13">
                  <c:v>1788.1395</c:v>
                </c:pt>
                <c:pt idx="14">
                  <c:v>1813.9797000000001</c:v>
                </c:pt>
                <c:pt idx="15">
                  <c:v>1805.8712</c:v>
                </c:pt>
                <c:pt idx="16">
                  <c:v>1810.9427000000001</c:v>
                </c:pt>
                <c:pt idx="17">
                  <c:v>1817.6120000000001</c:v>
                </c:pt>
                <c:pt idx="18">
                  <c:v>1826.7981</c:v>
                </c:pt>
                <c:pt idx="19">
                  <c:v>1840.3163</c:v>
                </c:pt>
                <c:pt idx="20">
                  <c:v>1863.93</c:v>
                </c:pt>
                <c:pt idx="21">
                  <c:v>1842.7052000000001</c:v>
                </c:pt>
                <c:pt idx="22">
                  <c:v>1861.6473000000001</c:v>
                </c:pt>
                <c:pt idx="23">
                  <c:v>1854.5862</c:v>
                </c:pt>
                <c:pt idx="24">
                  <c:v>1816.9617000000001</c:v>
                </c:pt>
                <c:pt idx="25">
                  <c:v>1811.5047999999999</c:v>
                </c:pt>
                <c:pt idx="26">
                  <c:v>1786.1098</c:v>
                </c:pt>
                <c:pt idx="27">
                  <c:v>1804.5087000000001</c:v>
                </c:pt>
                <c:pt idx="28">
                  <c:v>1812.2734</c:v>
                </c:pt>
                <c:pt idx="29">
                  <c:v>1820.9565</c:v>
                </c:pt>
                <c:pt idx="30">
                  <c:v>1831.6158</c:v>
                </c:pt>
                <c:pt idx="31">
                  <c:v>1841.7380000000001</c:v>
                </c:pt>
                <c:pt idx="32">
                  <c:v>1813.1004</c:v>
                </c:pt>
                <c:pt idx="33">
                  <c:v>1832.5110999999999</c:v>
                </c:pt>
                <c:pt idx="34">
                  <c:v>1852.9051999999999</c:v>
                </c:pt>
                <c:pt idx="35">
                  <c:v>1902.3937000000001</c:v>
                </c:pt>
                <c:pt idx="36">
                  <c:v>1912.3221000000001</c:v>
                </c:pt>
                <c:pt idx="37">
                  <c:v>1910.2628999999999</c:v>
                </c:pt>
                <c:pt idx="38">
                  <c:v>1889.7136</c:v>
                </c:pt>
                <c:pt idx="39">
                  <c:v>1916.5902000000001</c:v>
                </c:pt>
                <c:pt idx="40">
                  <c:v>1904.7455</c:v>
                </c:pt>
                <c:pt idx="41">
                  <c:v>1915.4268999999999</c:v>
                </c:pt>
                <c:pt idx="42">
                  <c:v>1905.8299</c:v>
                </c:pt>
                <c:pt idx="43">
                  <c:v>1880.5516</c:v>
                </c:pt>
                <c:pt idx="44">
                  <c:v>1841.2971</c:v>
                </c:pt>
                <c:pt idx="45">
                  <c:v>1834.8071</c:v>
                </c:pt>
                <c:pt idx="46">
                  <c:v>1795.0826</c:v>
                </c:pt>
                <c:pt idx="47">
                  <c:v>1775.7203999999999</c:v>
                </c:pt>
              </c:numCache>
            </c:numRef>
          </c:val>
          <c:smooth val="0"/>
          <c:extLst>
            <c:ext xmlns:c16="http://schemas.microsoft.com/office/drawing/2014/chart" uri="{C3380CC4-5D6E-409C-BE32-E72D297353CC}">
              <c16:uniqueId val="{00000001-6474-438E-8F45-A1407DCD460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3546.1410000000001</c:v>
                </c:pt>
                <c:pt idx="1">
                  <c:v>3484.8096999999998</c:v>
                </c:pt>
                <c:pt idx="2">
                  <c:v>3392.8640999999998</c:v>
                </c:pt>
                <c:pt idx="3">
                  <c:v>3322.7411999999999</c:v>
                </c:pt>
                <c:pt idx="4">
                  <c:v>3287.4445000000001</c:v>
                </c:pt>
                <c:pt idx="5">
                  <c:v>3196.1073000000001</c:v>
                </c:pt>
                <c:pt idx="6">
                  <c:v>3278.8548000000001</c:v>
                </c:pt>
                <c:pt idx="7">
                  <c:v>3300.9672999999998</c:v>
                </c:pt>
                <c:pt idx="8">
                  <c:v>3319.3119999999999</c:v>
                </c:pt>
                <c:pt idx="9">
                  <c:v>3292.1864999999998</c:v>
                </c:pt>
                <c:pt idx="10">
                  <c:v>3386.7892999999999</c:v>
                </c:pt>
                <c:pt idx="11">
                  <c:v>3594.5048999999999</c:v>
                </c:pt>
                <c:pt idx="12">
                  <c:v>3661.0048999999999</c:v>
                </c:pt>
                <c:pt idx="13">
                  <c:v>3684.9688999999998</c:v>
                </c:pt>
                <c:pt idx="14">
                  <c:v>3850.4951000000001</c:v>
                </c:pt>
                <c:pt idx="15">
                  <c:v>3903.1273000000001</c:v>
                </c:pt>
                <c:pt idx="16">
                  <c:v>4112.1855999999998</c:v>
                </c:pt>
                <c:pt idx="17">
                  <c:v>4152.6781000000001</c:v>
                </c:pt>
                <c:pt idx="18">
                  <c:v>4229.2462999999998</c:v>
                </c:pt>
                <c:pt idx="19">
                  <c:v>4313.1486999999997</c:v>
                </c:pt>
                <c:pt idx="20">
                  <c:v>4477.4970999999996</c:v>
                </c:pt>
                <c:pt idx="21">
                  <c:v>4509.6952000000001</c:v>
                </c:pt>
                <c:pt idx="22">
                  <c:v>4492.2916999999998</c:v>
                </c:pt>
                <c:pt idx="23">
                  <c:v>4523.7457999999997</c:v>
                </c:pt>
                <c:pt idx="24">
                  <c:v>4387.6846999999998</c:v>
                </c:pt>
                <c:pt idx="25">
                  <c:v>4386.8680999999997</c:v>
                </c:pt>
                <c:pt idx="26">
                  <c:v>4450.1007</c:v>
                </c:pt>
                <c:pt idx="27">
                  <c:v>4494.1725999999999</c:v>
                </c:pt>
                <c:pt idx="28">
                  <c:v>4537.1502</c:v>
                </c:pt>
                <c:pt idx="29">
                  <c:v>4506.9355999999998</c:v>
                </c:pt>
                <c:pt idx="30">
                  <c:v>4538.9305999999997</c:v>
                </c:pt>
                <c:pt idx="31">
                  <c:v>4521.8627999999999</c:v>
                </c:pt>
                <c:pt idx="32">
                  <c:v>4559.0556999999999</c:v>
                </c:pt>
                <c:pt idx="33">
                  <c:v>4363.2718000000004</c:v>
                </c:pt>
                <c:pt idx="34">
                  <c:v>4322.6054000000004</c:v>
                </c:pt>
                <c:pt idx="35">
                  <c:v>4273.3098</c:v>
                </c:pt>
                <c:pt idx="36">
                  <c:v>4449.1323000000002</c:v>
                </c:pt>
                <c:pt idx="37">
                  <c:v>4386.5425999999998</c:v>
                </c:pt>
                <c:pt idx="38">
                  <c:v>4407.2509</c:v>
                </c:pt>
                <c:pt idx="39">
                  <c:v>4413.2716</c:v>
                </c:pt>
                <c:pt idx="40">
                  <c:v>4402.4930999999997</c:v>
                </c:pt>
                <c:pt idx="41">
                  <c:v>4369.8315000000002</c:v>
                </c:pt>
                <c:pt idx="42">
                  <c:v>4335.4948000000004</c:v>
                </c:pt>
                <c:pt idx="43">
                  <c:v>4327.0685999999996</c:v>
                </c:pt>
                <c:pt idx="44">
                  <c:v>4368.9558999999999</c:v>
                </c:pt>
                <c:pt idx="45">
                  <c:v>4128.8832000000002</c:v>
                </c:pt>
                <c:pt idx="46">
                  <c:v>4098.8617999999997</c:v>
                </c:pt>
                <c:pt idx="47">
                  <c:v>3909.7312999999999</c:v>
                </c:pt>
              </c:numCache>
            </c:numRef>
          </c:val>
          <c:smooth val="0"/>
          <c:extLst>
            <c:ext xmlns:c16="http://schemas.microsoft.com/office/drawing/2014/chart" uri="{C3380CC4-5D6E-409C-BE32-E72D297353CC}">
              <c16:uniqueId val="{00000002-6474-438E-8F45-A1407DCD460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n-US"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F92-4429-9798-70280181E43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F92-4429-9798-70280181E43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34.833320000000001</c:v>
                </c:pt>
                <c:pt idx="1">
                  <c:v>34.922089999999997</c:v>
                </c:pt>
                <c:pt idx="2">
                  <c:v>34.73115</c:v>
                </c:pt>
                <c:pt idx="3">
                  <c:v>34.714179999999999</c:v>
                </c:pt>
                <c:pt idx="4">
                  <c:v>32.819180000000003</c:v>
                </c:pt>
                <c:pt idx="5">
                  <c:v>34.620699999999999</c:v>
                </c:pt>
                <c:pt idx="6">
                  <c:v>34.689749999999997</c:v>
                </c:pt>
                <c:pt idx="7">
                  <c:v>34.814999999999998</c:v>
                </c:pt>
                <c:pt idx="8">
                  <c:v>34.78096</c:v>
                </c:pt>
                <c:pt idx="9">
                  <c:v>34.333970000000001</c:v>
                </c:pt>
                <c:pt idx="10">
                  <c:v>34.617759999999997</c:v>
                </c:pt>
                <c:pt idx="11">
                  <c:v>29.7119</c:v>
                </c:pt>
                <c:pt idx="12">
                  <c:v>23.931660000000001</c:v>
                </c:pt>
                <c:pt idx="13">
                  <c:v>22.92512</c:v>
                </c:pt>
                <c:pt idx="14">
                  <c:v>16.05003</c:v>
                </c:pt>
                <c:pt idx="15">
                  <c:v>15.61206</c:v>
                </c:pt>
                <c:pt idx="16">
                  <c:v>16.250820000000001</c:v>
                </c:pt>
                <c:pt idx="17">
                  <c:v>16.23948</c:v>
                </c:pt>
                <c:pt idx="18">
                  <c:v>16.24485</c:v>
                </c:pt>
                <c:pt idx="19">
                  <c:v>16.3049</c:v>
                </c:pt>
                <c:pt idx="20">
                  <c:v>16.125050000000002</c:v>
                </c:pt>
                <c:pt idx="21">
                  <c:v>14.10009</c:v>
                </c:pt>
                <c:pt idx="22">
                  <c:v>13.46359</c:v>
                </c:pt>
                <c:pt idx="23">
                  <c:v>14.73861</c:v>
                </c:pt>
                <c:pt idx="24">
                  <c:v>17.862539999999999</c:v>
                </c:pt>
                <c:pt idx="25">
                  <c:v>18.072769999999998</c:v>
                </c:pt>
                <c:pt idx="26">
                  <c:v>19.942889999999998</c:v>
                </c:pt>
                <c:pt idx="27">
                  <c:v>20.894600000000001</c:v>
                </c:pt>
                <c:pt idx="28">
                  <c:v>20.913799999999998</c:v>
                </c:pt>
                <c:pt idx="29">
                  <c:v>20.908809999999999</c:v>
                </c:pt>
                <c:pt idx="30">
                  <c:v>16.852620000000002</c:v>
                </c:pt>
                <c:pt idx="31">
                  <c:v>17.14536</c:v>
                </c:pt>
                <c:pt idx="32">
                  <c:v>16.83813</c:v>
                </c:pt>
                <c:pt idx="33">
                  <c:v>15.09951</c:v>
                </c:pt>
                <c:pt idx="34">
                  <c:v>15.089320000000001</c:v>
                </c:pt>
                <c:pt idx="35">
                  <c:v>15.462910000000001</c:v>
                </c:pt>
                <c:pt idx="36">
                  <c:v>11.95229</c:v>
                </c:pt>
                <c:pt idx="37">
                  <c:v>11.74065</c:v>
                </c:pt>
                <c:pt idx="38">
                  <c:v>11.55847</c:v>
                </c:pt>
                <c:pt idx="39">
                  <c:v>16.334589999999999</c:v>
                </c:pt>
                <c:pt idx="40">
                  <c:v>16.7498</c:v>
                </c:pt>
                <c:pt idx="41">
                  <c:v>16.611830000000001</c:v>
                </c:pt>
                <c:pt idx="42">
                  <c:v>19.542819999999999</c:v>
                </c:pt>
                <c:pt idx="43">
                  <c:v>23.489370000000001</c:v>
                </c:pt>
                <c:pt idx="44">
                  <c:v>23.528639999999999</c:v>
                </c:pt>
                <c:pt idx="45">
                  <c:v>23.651979999999998</c:v>
                </c:pt>
                <c:pt idx="46">
                  <c:v>23.207630000000002</c:v>
                </c:pt>
                <c:pt idx="47">
                  <c:v>23.701750000000001</c:v>
                </c:pt>
              </c:numCache>
            </c:numRef>
          </c:val>
          <c:smooth val="0"/>
          <c:extLst>
            <c:ext xmlns:c16="http://schemas.microsoft.com/office/drawing/2014/chart" uri="{C3380CC4-5D6E-409C-BE32-E72D297353CC}">
              <c16:uniqueId val="{00000002-6F92-4429-9798-70280181E43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12.298</c:v>
                </c:pt>
                <c:pt idx="1">
                  <c:v>12.962999999999999</c:v>
                </c:pt>
                <c:pt idx="2">
                  <c:v>12.239000000000001</c:v>
                </c:pt>
                <c:pt idx="3">
                  <c:v>12.715</c:v>
                </c:pt>
                <c:pt idx="4">
                  <c:v>12.94</c:v>
                </c:pt>
                <c:pt idx="5">
                  <c:v>12.525</c:v>
                </c:pt>
                <c:pt idx="6">
                  <c:v>12.823</c:v>
                </c:pt>
                <c:pt idx="7">
                  <c:v>12.898</c:v>
                </c:pt>
                <c:pt idx="8">
                  <c:v>12.616</c:v>
                </c:pt>
                <c:pt idx="9">
                  <c:v>12.327</c:v>
                </c:pt>
                <c:pt idx="10">
                  <c:v>10.866</c:v>
                </c:pt>
                <c:pt idx="11">
                  <c:v>10.246</c:v>
                </c:pt>
                <c:pt idx="12">
                  <c:v>9.625</c:v>
                </c:pt>
                <c:pt idx="13">
                  <c:v>9.891</c:v>
                </c:pt>
                <c:pt idx="14">
                  <c:v>10.629</c:v>
                </c:pt>
                <c:pt idx="15">
                  <c:v>10.698</c:v>
                </c:pt>
                <c:pt idx="16">
                  <c:v>11.545999999999999</c:v>
                </c:pt>
                <c:pt idx="17">
                  <c:v>11.776999999999999</c:v>
                </c:pt>
                <c:pt idx="18">
                  <c:v>12.473000000000001</c:v>
                </c:pt>
                <c:pt idx="19">
                  <c:v>12.584</c:v>
                </c:pt>
                <c:pt idx="20">
                  <c:v>12.382999999999999</c:v>
                </c:pt>
                <c:pt idx="21">
                  <c:v>12.191000000000001</c:v>
                </c:pt>
                <c:pt idx="22">
                  <c:v>11.651</c:v>
                </c:pt>
                <c:pt idx="23">
                  <c:v>10.388999999999999</c:v>
                </c:pt>
                <c:pt idx="24">
                  <c:v>10.750999999999999</c:v>
                </c:pt>
                <c:pt idx="25">
                  <c:v>11.023999999999999</c:v>
                </c:pt>
                <c:pt idx="26">
                  <c:v>11.08</c:v>
                </c:pt>
                <c:pt idx="27">
                  <c:v>12.589</c:v>
                </c:pt>
                <c:pt idx="28">
                  <c:v>12.564</c:v>
                </c:pt>
                <c:pt idx="29">
                  <c:v>12.976000000000001</c:v>
                </c:pt>
                <c:pt idx="30">
                  <c:v>12.167999999999999</c:v>
                </c:pt>
                <c:pt idx="31">
                  <c:v>11.989000000000001</c:v>
                </c:pt>
                <c:pt idx="32">
                  <c:v>12.353999999999999</c:v>
                </c:pt>
                <c:pt idx="33">
                  <c:v>11.568</c:v>
                </c:pt>
                <c:pt idx="34">
                  <c:v>11.000999999999999</c:v>
                </c:pt>
                <c:pt idx="35">
                  <c:v>9.83</c:v>
                </c:pt>
                <c:pt idx="36">
                  <c:v>9.8070000000000004</c:v>
                </c:pt>
                <c:pt idx="37">
                  <c:v>9.9570000000000007</c:v>
                </c:pt>
                <c:pt idx="38">
                  <c:v>10.327999999999999</c:v>
                </c:pt>
                <c:pt idx="39">
                  <c:v>10.728999999999999</c:v>
                </c:pt>
                <c:pt idx="40">
                  <c:v>11.484999999999999</c:v>
                </c:pt>
                <c:pt idx="41">
                  <c:v>12.606999999999999</c:v>
                </c:pt>
                <c:pt idx="42">
                  <c:v>12.867000000000001</c:v>
                </c:pt>
                <c:pt idx="43">
                  <c:v>12.742000000000001</c:v>
                </c:pt>
                <c:pt idx="44">
                  <c:v>12.537000000000001</c:v>
                </c:pt>
                <c:pt idx="45">
                  <c:v>13.129</c:v>
                </c:pt>
                <c:pt idx="46">
                  <c:v>12.595000000000001</c:v>
                </c:pt>
                <c:pt idx="47">
                  <c:v>11.603999999999999</c:v>
                </c:pt>
              </c:numCache>
            </c:numRef>
          </c:val>
          <c:smooth val="0"/>
          <c:extLst>
            <c:ext xmlns:c16="http://schemas.microsoft.com/office/drawing/2014/chart" uri="{C3380CC4-5D6E-409C-BE32-E72D297353CC}">
              <c16:uniqueId val="{00000003-6F92-4429-9798-70280181E43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F92-4429-9798-70280181E43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F92-4429-9798-70280181E43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F92-4429-9798-70280181E43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F92-4429-9798-70280181E43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F92-4429-9798-70280181E43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24.544799999999999</c:v>
                </c:pt>
                <c:pt idx="1">
                  <c:v>24.317399999999999</c:v>
                </c:pt>
                <c:pt idx="2">
                  <c:v>24.093399999999999</c:v>
                </c:pt>
                <c:pt idx="3">
                  <c:v>24.120799999999999</c:v>
                </c:pt>
                <c:pt idx="4">
                  <c:v>24.3065</c:v>
                </c:pt>
                <c:pt idx="5">
                  <c:v>24.328700000000001</c:v>
                </c:pt>
                <c:pt idx="6">
                  <c:v>24.702100000000002</c:v>
                </c:pt>
                <c:pt idx="7">
                  <c:v>24.7119</c:v>
                </c:pt>
                <c:pt idx="8">
                  <c:v>24.709</c:v>
                </c:pt>
                <c:pt idx="9">
                  <c:v>24.3628</c:v>
                </c:pt>
                <c:pt idx="10">
                  <c:v>24.765999999999998</c:v>
                </c:pt>
                <c:pt idx="11">
                  <c:v>25.371300000000002</c:v>
                </c:pt>
                <c:pt idx="12">
                  <c:v>24.876000000000001</c:v>
                </c:pt>
                <c:pt idx="13">
                  <c:v>24.5426</c:v>
                </c:pt>
                <c:pt idx="14">
                  <c:v>24.234100000000002</c:v>
                </c:pt>
                <c:pt idx="15">
                  <c:v>23.915099999999999</c:v>
                </c:pt>
                <c:pt idx="16">
                  <c:v>23.6892</c:v>
                </c:pt>
                <c:pt idx="17">
                  <c:v>24.427600000000002</c:v>
                </c:pt>
                <c:pt idx="18">
                  <c:v>24.836300000000001</c:v>
                </c:pt>
                <c:pt idx="19">
                  <c:v>25.1965</c:v>
                </c:pt>
                <c:pt idx="20">
                  <c:v>25.3279</c:v>
                </c:pt>
                <c:pt idx="21">
                  <c:v>25.265899999999998</c:v>
                </c:pt>
                <c:pt idx="22">
                  <c:v>25.046099999999999</c:v>
                </c:pt>
                <c:pt idx="23">
                  <c:v>25.3826</c:v>
                </c:pt>
                <c:pt idx="24">
                  <c:v>24.5745</c:v>
                </c:pt>
                <c:pt idx="25">
                  <c:v>24.6614</c:v>
                </c:pt>
                <c:pt idx="26">
                  <c:v>24.986799999999999</c:v>
                </c:pt>
                <c:pt idx="27">
                  <c:v>25.157800000000002</c:v>
                </c:pt>
                <c:pt idx="28">
                  <c:v>25.205500000000001</c:v>
                </c:pt>
                <c:pt idx="29">
                  <c:v>25.328499999999998</c:v>
                </c:pt>
                <c:pt idx="30">
                  <c:v>25.058199999999999</c:v>
                </c:pt>
                <c:pt idx="31">
                  <c:v>25.0303</c:v>
                </c:pt>
                <c:pt idx="32">
                  <c:v>25.034500000000001</c:v>
                </c:pt>
                <c:pt idx="33">
                  <c:v>25.104199999999999</c:v>
                </c:pt>
                <c:pt idx="34">
                  <c:v>25.021100000000001</c:v>
                </c:pt>
                <c:pt idx="35">
                  <c:v>25.137799999999999</c:v>
                </c:pt>
                <c:pt idx="36">
                  <c:v>26.174299999999999</c:v>
                </c:pt>
                <c:pt idx="37">
                  <c:v>27.037600000000001</c:v>
                </c:pt>
                <c:pt idx="38">
                  <c:v>27.1646</c:v>
                </c:pt>
                <c:pt idx="39">
                  <c:v>27.438800000000001</c:v>
                </c:pt>
                <c:pt idx="40">
                  <c:v>26.980799999999999</c:v>
                </c:pt>
                <c:pt idx="41">
                  <c:v>26.6052</c:v>
                </c:pt>
                <c:pt idx="42">
                  <c:v>22.222100000000001</c:v>
                </c:pt>
                <c:pt idx="43">
                  <c:v>21.341999999999999</c:v>
                </c:pt>
                <c:pt idx="44">
                  <c:v>21.029399999999999</c:v>
                </c:pt>
                <c:pt idx="45">
                  <c:v>23.909700000000001</c:v>
                </c:pt>
                <c:pt idx="46">
                  <c:v>24.763999999999999</c:v>
                </c:pt>
                <c:pt idx="47">
                  <c:v>24.296900000000001</c:v>
                </c:pt>
              </c:numCache>
            </c:numRef>
          </c:val>
          <c:smooth val="0"/>
          <c:extLst>
            <c:ext xmlns:c16="http://schemas.microsoft.com/office/drawing/2014/chart" uri="{C3380CC4-5D6E-409C-BE32-E72D297353CC}">
              <c16:uniqueId val="{00000009-6F92-4429-9798-70280181E43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14.571300000000001</c:v>
                </c:pt>
                <c:pt idx="1">
                  <c:v>13.598599999999999</c:v>
                </c:pt>
                <c:pt idx="2">
                  <c:v>13.465999999999999</c:v>
                </c:pt>
                <c:pt idx="3">
                  <c:v>13.6691</c:v>
                </c:pt>
                <c:pt idx="4">
                  <c:v>14.494</c:v>
                </c:pt>
                <c:pt idx="5">
                  <c:v>14.1958</c:v>
                </c:pt>
                <c:pt idx="6">
                  <c:v>14.1668</c:v>
                </c:pt>
                <c:pt idx="7">
                  <c:v>14.341699999999999</c:v>
                </c:pt>
                <c:pt idx="8">
                  <c:v>14.9087</c:v>
                </c:pt>
                <c:pt idx="9">
                  <c:v>15.2361</c:v>
                </c:pt>
                <c:pt idx="10">
                  <c:v>15.402799999999999</c:v>
                </c:pt>
                <c:pt idx="11">
                  <c:v>15.097899999999999</c:v>
                </c:pt>
                <c:pt idx="12">
                  <c:v>14.1798</c:v>
                </c:pt>
                <c:pt idx="13">
                  <c:v>11.536300000000001</c:v>
                </c:pt>
                <c:pt idx="14">
                  <c:v>10.721299999999999</c:v>
                </c:pt>
                <c:pt idx="15">
                  <c:v>10.780799999999999</c:v>
                </c:pt>
                <c:pt idx="16">
                  <c:v>10.9764</c:v>
                </c:pt>
                <c:pt idx="17">
                  <c:v>10.7273</c:v>
                </c:pt>
                <c:pt idx="18">
                  <c:v>10.714499999999999</c:v>
                </c:pt>
                <c:pt idx="19">
                  <c:v>10.8043</c:v>
                </c:pt>
                <c:pt idx="20">
                  <c:v>9.9184000000000001</c:v>
                </c:pt>
                <c:pt idx="21">
                  <c:v>9.8256999999999994</c:v>
                </c:pt>
                <c:pt idx="22">
                  <c:v>10.084</c:v>
                </c:pt>
                <c:pt idx="23">
                  <c:v>11.1022</c:v>
                </c:pt>
                <c:pt idx="24">
                  <c:v>10.914999999999999</c:v>
                </c:pt>
                <c:pt idx="25">
                  <c:v>13.8431</c:v>
                </c:pt>
                <c:pt idx="26">
                  <c:v>14.0875</c:v>
                </c:pt>
                <c:pt idx="27">
                  <c:v>15.210699999999999</c:v>
                </c:pt>
                <c:pt idx="28">
                  <c:v>15.3264</c:v>
                </c:pt>
                <c:pt idx="29">
                  <c:v>15.345000000000001</c:v>
                </c:pt>
                <c:pt idx="30">
                  <c:v>15.265000000000001</c:v>
                </c:pt>
                <c:pt idx="31">
                  <c:v>15.120699999999999</c:v>
                </c:pt>
                <c:pt idx="32">
                  <c:v>13.721299999999999</c:v>
                </c:pt>
                <c:pt idx="33">
                  <c:v>13.5627</c:v>
                </c:pt>
                <c:pt idx="34">
                  <c:v>14.6625</c:v>
                </c:pt>
                <c:pt idx="35">
                  <c:v>14.7789</c:v>
                </c:pt>
                <c:pt idx="36">
                  <c:v>15.272399999999999</c:v>
                </c:pt>
                <c:pt idx="37">
                  <c:v>14.7895</c:v>
                </c:pt>
                <c:pt idx="38">
                  <c:v>14.075699999999999</c:v>
                </c:pt>
                <c:pt idx="39">
                  <c:v>11.6624</c:v>
                </c:pt>
                <c:pt idx="40">
                  <c:v>11.6067</c:v>
                </c:pt>
                <c:pt idx="41">
                  <c:v>11.1188</c:v>
                </c:pt>
                <c:pt idx="42">
                  <c:v>11.324299999999999</c:v>
                </c:pt>
                <c:pt idx="43">
                  <c:v>11.8718</c:v>
                </c:pt>
                <c:pt idx="44">
                  <c:v>11.806800000000001</c:v>
                </c:pt>
                <c:pt idx="45">
                  <c:v>11.356</c:v>
                </c:pt>
                <c:pt idx="46">
                  <c:v>14.468</c:v>
                </c:pt>
                <c:pt idx="47">
                  <c:v>14.458500000000001</c:v>
                </c:pt>
              </c:numCache>
            </c:numRef>
          </c:val>
          <c:smooth val="0"/>
          <c:extLst>
            <c:ext xmlns:c16="http://schemas.microsoft.com/office/drawing/2014/chart" uri="{C3380CC4-5D6E-409C-BE32-E72D297353CC}">
              <c16:uniqueId val="{0000000A-6F92-4429-9798-70280181E43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c:v>
                </c:pt>
                <c:pt idx="1">
                  <c:v>10.93</c:v>
                </c:pt>
                <c:pt idx="2">
                  <c:v>11.82</c:v>
                </c:pt>
                <c:pt idx="3">
                  <c:v>11.94</c:v>
                </c:pt>
                <c:pt idx="4">
                  <c:v>12.33</c:v>
                </c:pt>
                <c:pt idx="5">
                  <c:v>12.24</c:v>
                </c:pt>
                <c:pt idx="6">
                  <c:v>12.36</c:v>
                </c:pt>
                <c:pt idx="7">
                  <c:v>12.34</c:v>
                </c:pt>
                <c:pt idx="8">
                  <c:v>11.24</c:v>
                </c:pt>
                <c:pt idx="9">
                  <c:v>9.1999999999999993</c:v>
                </c:pt>
                <c:pt idx="10">
                  <c:v>10.48</c:v>
                </c:pt>
                <c:pt idx="11">
                  <c:v>9.61</c:v>
                </c:pt>
                <c:pt idx="12">
                  <c:v>9.67</c:v>
                </c:pt>
                <c:pt idx="13">
                  <c:v>10.02</c:v>
                </c:pt>
                <c:pt idx="14">
                  <c:v>10.27</c:v>
                </c:pt>
                <c:pt idx="15">
                  <c:v>11.31</c:v>
                </c:pt>
                <c:pt idx="16">
                  <c:v>11.33</c:v>
                </c:pt>
                <c:pt idx="17">
                  <c:v>11.25</c:v>
                </c:pt>
                <c:pt idx="18">
                  <c:v>10.25</c:v>
                </c:pt>
                <c:pt idx="19">
                  <c:v>10.220000000000001</c:v>
                </c:pt>
                <c:pt idx="20">
                  <c:v>9.42</c:v>
                </c:pt>
                <c:pt idx="21">
                  <c:v>8.48</c:v>
                </c:pt>
                <c:pt idx="22">
                  <c:v>6.62</c:v>
                </c:pt>
                <c:pt idx="23">
                  <c:v>10.29</c:v>
                </c:pt>
                <c:pt idx="24">
                  <c:v>9.07</c:v>
                </c:pt>
                <c:pt idx="25">
                  <c:v>10.01</c:v>
                </c:pt>
                <c:pt idx="26">
                  <c:v>11.18</c:v>
                </c:pt>
                <c:pt idx="27">
                  <c:v>10.56</c:v>
                </c:pt>
                <c:pt idx="28">
                  <c:v>10.98</c:v>
                </c:pt>
                <c:pt idx="29">
                  <c:v>10.71</c:v>
                </c:pt>
                <c:pt idx="30">
                  <c:v>10.68</c:v>
                </c:pt>
                <c:pt idx="31">
                  <c:v>10.86</c:v>
                </c:pt>
                <c:pt idx="32">
                  <c:v>10.92</c:v>
                </c:pt>
                <c:pt idx="33">
                  <c:v>11.2</c:v>
                </c:pt>
                <c:pt idx="34">
                  <c:v>11.66</c:v>
                </c:pt>
                <c:pt idx="35">
                  <c:v>11.72</c:v>
                </c:pt>
                <c:pt idx="36">
                  <c:v>11.92</c:v>
                </c:pt>
                <c:pt idx="37">
                  <c:v>12.11</c:v>
                </c:pt>
                <c:pt idx="38">
                  <c:v>11.64</c:v>
                </c:pt>
                <c:pt idx="39">
                  <c:v>12.4</c:v>
                </c:pt>
                <c:pt idx="40">
                  <c:v>12.54</c:v>
                </c:pt>
                <c:pt idx="41">
                  <c:v>11.9</c:v>
                </c:pt>
                <c:pt idx="42">
                  <c:v>11.92</c:v>
                </c:pt>
                <c:pt idx="43">
                  <c:v>11.73</c:v>
                </c:pt>
                <c:pt idx="44">
                  <c:v>11.73</c:v>
                </c:pt>
                <c:pt idx="45">
                  <c:v>11.25</c:v>
                </c:pt>
                <c:pt idx="46">
                  <c:v>11.22</c:v>
                </c:pt>
                <c:pt idx="47">
                  <c:v>11.17</c:v>
                </c:pt>
              </c:numCache>
            </c:numRef>
          </c:val>
          <c:smooth val="0"/>
          <c:extLst>
            <c:ext xmlns:c16="http://schemas.microsoft.com/office/drawing/2014/chart" uri="{C3380CC4-5D6E-409C-BE32-E72D297353CC}">
              <c16:uniqueId val="{0000000B-6F92-4429-9798-70280181E43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33.892000000000003</c:v>
                </c:pt>
                <c:pt idx="1">
                  <c:v>33.061999999999998</c:v>
                </c:pt>
                <c:pt idx="2">
                  <c:v>32.768000000000001</c:v>
                </c:pt>
                <c:pt idx="3">
                  <c:v>32.363999999999997</c:v>
                </c:pt>
                <c:pt idx="4">
                  <c:v>32.204000000000001</c:v>
                </c:pt>
                <c:pt idx="5">
                  <c:v>32.595999999999997</c:v>
                </c:pt>
                <c:pt idx="6">
                  <c:v>32.866</c:v>
                </c:pt>
                <c:pt idx="7">
                  <c:v>33.497999999999998</c:v>
                </c:pt>
                <c:pt idx="8">
                  <c:v>33.347999999999999</c:v>
                </c:pt>
                <c:pt idx="9">
                  <c:v>32.606000000000002</c:v>
                </c:pt>
                <c:pt idx="10">
                  <c:v>32.597999999999999</c:v>
                </c:pt>
                <c:pt idx="11">
                  <c:v>32.582000000000001</c:v>
                </c:pt>
                <c:pt idx="12">
                  <c:v>32.444000000000003</c:v>
                </c:pt>
                <c:pt idx="13">
                  <c:v>31.66</c:v>
                </c:pt>
                <c:pt idx="14">
                  <c:v>31.576000000000001</c:v>
                </c:pt>
                <c:pt idx="15">
                  <c:v>31.61</c:v>
                </c:pt>
                <c:pt idx="16">
                  <c:v>31.231999999999999</c:v>
                </c:pt>
                <c:pt idx="17">
                  <c:v>31.256</c:v>
                </c:pt>
                <c:pt idx="18">
                  <c:v>31.286000000000001</c:v>
                </c:pt>
                <c:pt idx="19">
                  <c:v>30.771999999999998</c:v>
                </c:pt>
                <c:pt idx="20">
                  <c:v>30.501999999999999</c:v>
                </c:pt>
                <c:pt idx="21">
                  <c:v>30.29</c:v>
                </c:pt>
                <c:pt idx="22">
                  <c:v>31.173999999999999</c:v>
                </c:pt>
                <c:pt idx="23">
                  <c:v>30.808</c:v>
                </c:pt>
                <c:pt idx="24">
                  <c:v>31.167999999999999</c:v>
                </c:pt>
                <c:pt idx="25">
                  <c:v>30.748000000000001</c:v>
                </c:pt>
                <c:pt idx="26">
                  <c:v>30.327999999999999</c:v>
                </c:pt>
                <c:pt idx="27">
                  <c:v>30.478000000000002</c:v>
                </c:pt>
                <c:pt idx="28">
                  <c:v>31.673999999999999</c:v>
                </c:pt>
                <c:pt idx="29">
                  <c:v>31.59</c:v>
                </c:pt>
                <c:pt idx="30">
                  <c:v>32.496000000000002</c:v>
                </c:pt>
                <c:pt idx="31">
                  <c:v>32.404000000000003</c:v>
                </c:pt>
                <c:pt idx="32">
                  <c:v>33.17</c:v>
                </c:pt>
                <c:pt idx="33">
                  <c:v>32.448</c:v>
                </c:pt>
                <c:pt idx="34">
                  <c:v>32.322000000000003</c:v>
                </c:pt>
                <c:pt idx="35">
                  <c:v>33.212000000000003</c:v>
                </c:pt>
                <c:pt idx="36">
                  <c:v>32.073999999999998</c:v>
                </c:pt>
                <c:pt idx="37">
                  <c:v>32.555999999999997</c:v>
                </c:pt>
                <c:pt idx="38">
                  <c:v>32.533999999999999</c:v>
                </c:pt>
                <c:pt idx="39">
                  <c:v>32.618000000000002</c:v>
                </c:pt>
                <c:pt idx="40">
                  <c:v>33.287999999999997</c:v>
                </c:pt>
                <c:pt idx="41">
                  <c:v>34.314</c:v>
                </c:pt>
                <c:pt idx="42">
                  <c:v>33.832000000000001</c:v>
                </c:pt>
                <c:pt idx="43">
                  <c:v>33.472000000000001</c:v>
                </c:pt>
                <c:pt idx="44">
                  <c:v>33.409999999999997</c:v>
                </c:pt>
                <c:pt idx="45">
                  <c:v>32.838000000000001</c:v>
                </c:pt>
                <c:pt idx="46">
                  <c:v>31.77</c:v>
                </c:pt>
                <c:pt idx="47">
                  <c:v>31.815999999999999</c:v>
                </c:pt>
              </c:numCache>
            </c:numRef>
          </c:val>
          <c:smooth val="0"/>
          <c:extLst>
            <c:ext xmlns:c16="http://schemas.microsoft.com/office/drawing/2014/chart" uri="{C3380CC4-5D6E-409C-BE32-E72D297353CC}">
              <c16:uniqueId val="{0000000C-6F92-4429-9798-70280181E43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F92-4429-9798-70280181E43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F92-4429-9798-70280181E43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51.125</c:v>
                </c:pt>
                <c:pt idx="1">
                  <c:v>50.744999999999997</c:v>
                </c:pt>
                <c:pt idx="2">
                  <c:v>51.295000000000002</c:v>
                </c:pt>
                <c:pt idx="3">
                  <c:v>50.715000000000003</c:v>
                </c:pt>
                <c:pt idx="4">
                  <c:v>51.078000000000003</c:v>
                </c:pt>
                <c:pt idx="5">
                  <c:v>51.834000000000003</c:v>
                </c:pt>
                <c:pt idx="6">
                  <c:v>51.280999999999999</c:v>
                </c:pt>
                <c:pt idx="7">
                  <c:v>52.332999999999998</c:v>
                </c:pt>
                <c:pt idx="8">
                  <c:v>52.029000000000003</c:v>
                </c:pt>
                <c:pt idx="9">
                  <c:v>52.335000000000001</c:v>
                </c:pt>
                <c:pt idx="10">
                  <c:v>51.956000000000003</c:v>
                </c:pt>
                <c:pt idx="11">
                  <c:v>51.933999999999997</c:v>
                </c:pt>
                <c:pt idx="12">
                  <c:v>52.091000000000001</c:v>
                </c:pt>
                <c:pt idx="13">
                  <c:v>51.616</c:v>
                </c:pt>
                <c:pt idx="14">
                  <c:v>51.456000000000003</c:v>
                </c:pt>
                <c:pt idx="15">
                  <c:v>51.482999999999997</c:v>
                </c:pt>
                <c:pt idx="16">
                  <c:v>51.271000000000001</c:v>
                </c:pt>
                <c:pt idx="17">
                  <c:v>51.756</c:v>
                </c:pt>
                <c:pt idx="18">
                  <c:v>51.347999999999999</c:v>
                </c:pt>
                <c:pt idx="19">
                  <c:v>51.584000000000003</c:v>
                </c:pt>
                <c:pt idx="20">
                  <c:v>51.777000000000001</c:v>
                </c:pt>
                <c:pt idx="21">
                  <c:v>51.901000000000003</c:v>
                </c:pt>
                <c:pt idx="22">
                  <c:v>52.301000000000002</c:v>
                </c:pt>
                <c:pt idx="23">
                  <c:v>51.73</c:v>
                </c:pt>
                <c:pt idx="24">
                  <c:v>51.616999999999997</c:v>
                </c:pt>
                <c:pt idx="25">
                  <c:v>51.488</c:v>
                </c:pt>
                <c:pt idx="26">
                  <c:v>51.585999999999999</c:v>
                </c:pt>
                <c:pt idx="27">
                  <c:v>51.948999999999998</c:v>
                </c:pt>
                <c:pt idx="28">
                  <c:v>51.427</c:v>
                </c:pt>
                <c:pt idx="29">
                  <c:v>51.527999999999999</c:v>
                </c:pt>
                <c:pt idx="30">
                  <c:v>51.427999999999997</c:v>
                </c:pt>
                <c:pt idx="31">
                  <c:v>51.765999999999998</c:v>
                </c:pt>
                <c:pt idx="32">
                  <c:v>51.893000000000001</c:v>
                </c:pt>
                <c:pt idx="33">
                  <c:v>51.74</c:v>
                </c:pt>
                <c:pt idx="34">
                  <c:v>51.167999999999999</c:v>
                </c:pt>
                <c:pt idx="35">
                  <c:v>51.828000000000003</c:v>
                </c:pt>
                <c:pt idx="36">
                  <c:v>52.249000000000002</c:v>
                </c:pt>
                <c:pt idx="37">
                  <c:v>52.997999999999998</c:v>
                </c:pt>
                <c:pt idx="38">
                  <c:v>52.296999999999997</c:v>
                </c:pt>
                <c:pt idx="39">
                  <c:v>52.761000000000003</c:v>
                </c:pt>
                <c:pt idx="40">
                  <c:v>52.709000000000003</c:v>
                </c:pt>
                <c:pt idx="41">
                  <c:v>52.747</c:v>
                </c:pt>
                <c:pt idx="42">
                  <c:v>51.908000000000001</c:v>
                </c:pt>
                <c:pt idx="43">
                  <c:v>52.134</c:v>
                </c:pt>
                <c:pt idx="44">
                  <c:v>51.972000000000001</c:v>
                </c:pt>
                <c:pt idx="45">
                  <c:v>52.140999999999998</c:v>
                </c:pt>
                <c:pt idx="46">
                  <c:v>52.027999999999999</c:v>
                </c:pt>
                <c:pt idx="47">
                  <c:v>52.372</c:v>
                </c:pt>
              </c:numCache>
            </c:numRef>
          </c:val>
          <c:smooth val="0"/>
          <c:extLst>
            <c:ext xmlns:c16="http://schemas.microsoft.com/office/drawing/2014/chart" uri="{C3380CC4-5D6E-409C-BE32-E72D297353CC}">
              <c16:uniqueId val="{0000000F-6F92-4429-9798-70280181E43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F92-4429-9798-70280181E43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52.6858</c:v>
                </c:pt>
                <c:pt idx="1">
                  <c:v>48.027099999999997</c:v>
                </c:pt>
                <c:pt idx="2">
                  <c:v>44.4011</c:v>
                </c:pt>
                <c:pt idx="3">
                  <c:v>46.587000000000003</c:v>
                </c:pt>
                <c:pt idx="4">
                  <c:v>54.898499999999999</c:v>
                </c:pt>
                <c:pt idx="5">
                  <c:v>55.5306</c:v>
                </c:pt>
                <c:pt idx="6">
                  <c:v>45.134700000000002</c:v>
                </c:pt>
                <c:pt idx="7">
                  <c:v>44.336799999999997</c:v>
                </c:pt>
                <c:pt idx="8">
                  <c:v>24.634599999999999</c:v>
                </c:pt>
                <c:pt idx="9">
                  <c:v>50.883699999999997</c:v>
                </c:pt>
                <c:pt idx="10">
                  <c:v>30.308900000000001</c:v>
                </c:pt>
                <c:pt idx="11">
                  <c:v>44.301400000000001</c:v>
                </c:pt>
                <c:pt idx="12">
                  <c:v>50.789200000000001</c:v>
                </c:pt>
                <c:pt idx="13">
                  <c:v>44.824599999999997</c:v>
                </c:pt>
                <c:pt idx="14">
                  <c:v>45.117699999999999</c:v>
                </c:pt>
                <c:pt idx="15">
                  <c:v>50.208100000000002</c:v>
                </c:pt>
                <c:pt idx="16">
                  <c:v>50.747700000000002</c:v>
                </c:pt>
                <c:pt idx="17">
                  <c:v>42.670200000000001</c:v>
                </c:pt>
                <c:pt idx="18">
                  <c:v>43.3217</c:v>
                </c:pt>
                <c:pt idx="19">
                  <c:v>34.4756</c:v>
                </c:pt>
                <c:pt idx="20">
                  <c:v>44.663800000000002</c:v>
                </c:pt>
                <c:pt idx="21">
                  <c:v>39.855699999999999</c:v>
                </c:pt>
                <c:pt idx="22">
                  <c:v>46.310200000000002</c:v>
                </c:pt>
                <c:pt idx="23">
                  <c:v>49.401499999999999</c:v>
                </c:pt>
                <c:pt idx="24">
                  <c:v>39.424900000000001</c:v>
                </c:pt>
                <c:pt idx="25">
                  <c:v>38.504100000000001</c:v>
                </c:pt>
                <c:pt idx="26">
                  <c:v>35.745199999999997</c:v>
                </c:pt>
                <c:pt idx="27">
                  <c:v>42.5319</c:v>
                </c:pt>
                <c:pt idx="28">
                  <c:v>39.317</c:v>
                </c:pt>
                <c:pt idx="29">
                  <c:v>48.442900000000002</c:v>
                </c:pt>
                <c:pt idx="30">
                  <c:v>35.650700000000001</c:v>
                </c:pt>
                <c:pt idx="31">
                  <c:v>45.9741</c:v>
                </c:pt>
                <c:pt idx="32">
                  <c:v>42.978400000000001</c:v>
                </c:pt>
                <c:pt idx="33">
                  <c:v>39.9726</c:v>
                </c:pt>
                <c:pt idx="34">
                  <c:v>42.5274</c:v>
                </c:pt>
                <c:pt idx="35">
                  <c:v>43.921199999999999</c:v>
                </c:pt>
                <c:pt idx="36">
                  <c:v>46.013599999999997</c:v>
                </c:pt>
                <c:pt idx="37">
                  <c:v>14.1098</c:v>
                </c:pt>
                <c:pt idx="38">
                  <c:v>12.559900000000001</c:v>
                </c:pt>
                <c:pt idx="39">
                  <c:v>15.288500000000001</c:v>
                </c:pt>
                <c:pt idx="40">
                  <c:v>17.407900000000001</c:v>
                </c:pt>
                <c:pt idx="41">
                  <c:v>18.2561</c:v>
                </c:pt>
                <c:pt idx="42">
                  <c:v>43.975999999999999</c:v>
                </c:pt>
                <c:pt idx="43">
                  <c:v>30.482500000000002</c:v>
                </c:pt>
                <c:pt idx="44">
                  <c:v>30.2484</c:v>
                </c:pt>
                <c:pt idx="45">
                  <c:v>52.698700000000002</c:v>
                </c:pt>
                <c:pt idx="46">
                  <c:v>49.450699999999998</c:v>
                </c:pt>
                <c:pt idx="47">
                  <c:v>40.043199999999999</c:v>
                </c:pt>
              </c:numCache>
            </c:numRef>
          </c:val>
          <c:smooth val="0"/>
          <c:extLst>
            <c:ext xmlns:c16="http://schemas.microsoft.com/office/drawing/2014/chart" uri="{C3380CC4-5D6E-409C-BE32-E72D297353CC}">
              <c16:uniqueId val="{00000011-6F92-4429-9798-70280181E43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F92-4429-9798-70280181E43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9.1</c:v>
                </c:pt>
                <c:pt idx="2">
                  <c:v>9</c:v>
                </c:pt>
                <c:pt idx="3">
                  <c:v>8.6</c:v>
                </c:pt>
                <c:pt idx="4">
                  <c:v>8.6</c:v>
                </c:pt>
                <c:pt idx="5">
                  <c:v>8.6999999999999993</c:v>
                </c:pt>
                <c:pt idx="6">
                  <c:v>8.8000000000000007</c:v>
                </c:pt>
                <c:pt idx="7">
                  <c:v>8.9</c:v>
                </c:pt>
                <c:pt idx="8">
                  <c:v>8.8000000000000007</c:v>
                </c:pt>
                <c:pt idx="9">
                  <c:v>8.9</c:v>
                </c:pt>
                <c:pt idx="10">
                  <c:v>9.1999999999999993</c:v>
                </c:pt>
                <c:pt idx="11">
                  <c:v>9.3000000000000007</c:v>
                </c:pt>
                <c:pt idx="12">
                  <c:v>9.6</c:v>
                </c:pt>
                <c:pt idx="13">
                  <c:v>8.6</c:v>
                </c:pt>
                <c:pt idx="14">
                  <c:v>8.4</c:v>
                </c:pt>
                <c:pt idx="15">
                  <c:v>8.1999999999999993</c:v>
                </c:pt>
                <c:pt idx="16">
                  <c:v>8.1999999999999993</c:v>
                </c:pt>
                <c:pt idx="17">
                  <c:v>8.6</c:v>
                </c:pt>
                <c:pt idx="18">
                  <c:v>8.4</c:v>
                </c:pt>
                <c:pt idx="19">
                  <c:v>4.7</c:v>
                </c:pt>
                <c:pt idx="20">
                  <c:v>4</c:v>
                </c:pt>
                <c:pt idx="21">
                  <c:v>3.5</c:v>
                </c:pt>
                <c:pt idx="22">
                  <c:v>3.3</c:v>
                </c:pt>
                <c:pt idx="23">
                  <c:v>3.2</c:v>
                </c:pt>
                <c:pt idx="24">
                  <c:v>3</c:v>
                </c:pt>
                <c:pt idx="25">
                  <c:v>3.1</c:v>
                </c:pt>
                <c:pt idx="26">
                  <c:v>3.1</c:v>
                </c:pt>
                <c:pt idx="27">
                  <c:v>3.3</c:v>
                </c:pt>
                <c:pt idx="28">
                  <c:v>3.3</c:v>
                </c:pt>
                <c:pt idx="29">
                  <c:v>3.4</c:v>
                </c:pt>
                <c:pt idx="30">
                  <c:v>4.7</c:v>
                </c:pt>
                <c:pt idx="31">
                  <c:v>5.5</c:v>
                </c:pt>
                <c:pt idx="32">
                  <c:v>7.1</c:v>
                </c:pt>
                <c:pt idx="33">
                  <c:v>7.3</c:v>
                </c:pt>
                <c:pt idx="34">
                  <c:v>7.6</c:v>
                </c:pt>
                <c:pt idx="35">
                  <c:v>7.5</c:v>
                </c:pt>
                <c:pt idx="36">
                  <c:v>7.8</c:v>
                </c:pt>
                <c:pt idx="37">
                  <c:v>8.1999999999999993</c:v>
                </c:pt>
                <c:pt idx="38">
                  <c:v>8.3000000000000007</c:v>
                </c:pt>
                <c:pt idx="39">
                  <c:v>8.5</c:v>
                </c:pt>
                <c:pt idx="40">
                  <c:v>8.6</c:v>
                </c:pt>
                <c:pt idx="41">
                  <c:v>8.6999999999999993</c:v>
                </c:pt>
                <c:pt idx="42">
                  <c:v>9</c:v>
                </c:pt>
                <c:pt idx="43">
                  <c:v>9.3000000000000007</c:v>
                </c:pt>
                <c:pt idx="44">
                  <c:v>9.3000000000000007</c:v>
                </c:pt>
                <c:pt idx="45">
                  <c:v>9.5</c:v>
                </c:pt>
                <c:pt idx="46">
                  <c:v>8.9</c:v>
                </c:pt>
                <c:pt idx="47">
                  <c:v>8.4</c:v>
                </c:pt>
              </c:numCache>
            </c:numRef>
          </c:val>
          <c:smooth val="0"/>
          <c:extLst>
            <c:ext xmlns:c16="http://schemas.microsoft.com/office/drawing/2014/chart" uri="{C3380CC4-5D6E-409C-BE32-E72D297353CC}">
              <c16:uniqueId val="{00000013-6F92-4429-9798-70280181E43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F92-4429-9798-70280181E4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127.71012</c:v>
                </c:pt>
                <c:pt idx="1">
                  <c:v>136.39519000000001</c:v>
                </c:pt>
                <c:pt idx="2">
                  <c:v>124.08748</c:v>
                </c:pt>
                <c:pt idx="3">
                  <c:v>87.939589999999995</c:v>
                </c:pt>
                <c:pt idx="4">
                  <c:v>102.98035</c:v>
                </c:pt>
                <c:pt idx="5">
                  <c:v>129.75009</c:v>
                </c:pt>
                <c:pt idx="6">
                  <c:v>129.80359000000001</c:v>
                </c:pt>
                <c:pt idx="7">
                  <c:v>133.10341</c:v>
                </c:pt>
                <c:pt idx="8">
                  <c:v>107.76528</c:v>
                </c:pt>
                <c:pt idx="9">
                  <c:v>106.55716</c:v>
                </c:pt>
                <c:pt idx="10">
                  <c:v>146.03431</c:v>
                </c:pt>
                <c:pt idx="11">
                  <c:v>139.92680999999999</c:v>
                </c:pt>
                <c:pt idx="12">
                  <c:v>129.29364000000001</c:v>
                </c:pt>
                <c:pt idx="13">
                  <c:v>108.83158</c:v>
                </c:pt>
                <c:pt idx="14">
                  <c:v>90.214449999999999</c:v>
                </c:pt>
                <c:pt idx="15">
                  <c:v>151.06444999999999</c:v>
                </c:pt>
                <c:pt idx="16">
                  <c:v>136.11981</c:v>
                </c:pt>
                <c:pt idx="17">
                  <c:v>111.84667</c:v>
                </c:pt>
                <c:pt idx="18">
                  <c:v>49.09789</c:v>
                </c:pt>
                <c:pt idx="19">
                  <c:v>46.091970000000003</c:v>
                </c:pt>
                <c:pt idx="20">
                  <c:v>113.06695999999999</c:v>
                </c:pt>
                <c:pt idx="21">
                  <c:v>136.25051999999999</c:v>
                </c:pt>
                <c:pt idx="22">
                  <c:v>109.03660000000001</c:v>
                </c:pt>
                <c:pt idx="23">
                  <c:v>108.05481</c:v>
                </c:pt>
                <c:pt idx="24">
                  <c:v>133.05095</c:v>
                </c:pt>
                <c:pt idx="25">
                  <c:v>161.95760999999999</c:v>
                </c:pt>
                <c:pt idx="26">
                  <c:v>155.98205999999999</c:v>
                </c:pt>
                <c:pt idx="27">
                  <c:v>138.73964000000001</c:v>
                </c:pt>
                <c:pt idx="28">
                  <c:v>122.45384</c:v>
                </c:pt>
                <c:pt idx="29">
                  <c:v>104.61266999999999</c:v>
                </c:pt>
                <c:pt idx="30">
                  <c:v>89.992919999999998</c:v>
                </c:pt>
                <c:pt idx="31">
                  <c:v>155.04446999999999</c:v>
                </c:pt>
                <c:pt idx="32">
                  <c:v>143.70968999999999</c:v>
                </c:pt>
                <c:pt idx="33">
                  <c:v>38.246450000000003</c:v>
                </c:pt>
                <c:pt idx="34">
                  <c:v>39.632330000000003</c:v>
                </c:pt>
                <c:pt idx="35">
                  <c:v>31.78603</c:v>
                </c:pt>
                <c:pt idx="36">
                  <c:v>28.015160000000002</c:v>
                </c:pt>
                <c:pt idx="37">
                  <c:v>25.789449999999999</c:v>
                </c:pt>
                <c:pt idx="38">
                  <c:v>25.41563</c:v>
                </c:pt>
                <c:pt idx="39">
                  <c:v>24.546469999999999</c:v>
                </c:pt>
                <c:pt idx="40">
                  <c:v>27.87388</c:v>
                </c:pt>
                <c:pt idx="41">
                  <c:v>27.954029999999999</c:v>
                </c:pt>
                <c:pt idx="42">
                  <c:v>29.425470000000001</c:v>
                </c:pt>
                <c:pt idx="43">
                  <c:v>32.688839999999999</c:v>
                </c:pt>
                <c:pt idx="44">
                  <c:v>91.008260000000007</c:v>
                </c:pt>
                <c:pt idx="45">
                  <c:v>149.01625000000001</c:v>
                </c:pt>
                <c:pt idx="46">
                  <c:v>151.53319999999999</c:v>
                </c:pt>
                <c:pt idx="47">
                  <c:v>140.09177</c:v>
                </c:pt>
              </c:numCache>
            </c:numRef>
          </c:val>
          <c:smooth val="0"/>
          <c:extLst>
            <c:ext xmlns:c16="http://schemas.microsoft.com/office/drawing/2014/chart" uri="{C3380CC4-5D6E-409C-BE32-E72D297353CC}">
              <c16:uniqueId val="{00000000-7FB6-440F-A470-7F1287FB047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FB6-440F-A470-7F1287FB047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6.0415400000000004</c:v>
                </c:pt>
                <c:pt idx="1">
                  <c:v>5.9342800000000002</c:v>
                </c:pt>
                <c:pt idx="2">
                  <c:v>6.2400799999999998</c:v>
                </c:pt>
                <c:pt idx="3">
                  <c:v>6.1498400000000002</c:v>
                </c:pt>
                <c:pt idx="4">
                  <c:v>6.1376999999999997</c:v>
                </c:pt>
                <c:pt idx="5">
                  <c:v>6.1343500000000004</c:v>
                </c:pt>
                <c:pt idx="6">
                  <c:v>5.6921200000000001</c:v>
                </c:pt>
                <c:pt idx="7">
                  <c:v>5.8965500000000004</c:v>
                </c:pt>
                <c:pt idx="8">
                  <c:v>6.0988199999999999</c:v>
                </c:pt>
                <c:pt idx="9">
                  <c:v>6.0461299999999998</c:v>
                </c:pt>
                <c:pt idx="10">
                  <c:v>5.8999199999999998</c:v>
                </c:pt>
                <c:pt idx="11">
                  <c:v>6.2062499999999998</c:v>
                </c:pt>
                <c:pt idx="12">
                  <c:v>5.97933</c:v>
                </c:pt>
                <c:pt idx="13">
                  <c:v>5.8045900000000001</c:v>
                </c:pt>
                <c:pt idx="14">
                  <c:v>5.7606700000000002</c:v>
                </c:pt>
                <c:pt idx="15">
                  <c:v>5.7868000000000004</c:v>
                </c:pt>
                <c:pt idx="16">
                  <c:v>5.7882800000000003</c:v>
                </c:pt>
                <c:pt idx="17">
                  <c:v>5.9092799999999999</c:v>
                </c:pt>
                <c:pt idx="18">
                  <c:v>5.9081700000000001</c:v>
                </c:pt>
                <c:pt idx="19">
                  <c:v>6.3089399999999998</c:v>
                </c:pt>
                <c:pt idx="20">
                  <c:v>6.2844800000000003</c:v>
                </c:pt>
                <c:pt idx="21">
                  <c:v>6.5609500000000001</c:v>
                </c:pt>
                <c:pt idx="22">
                  <c:v>6.2298600000000004</c:v>
                </c:pt>
                <c:pt idx="23">
                  <c:v>6.4951100000000004</c:v>
                </c:pt>
                <c:pt idx="24">
                  <c:v>6.9115900000000003</c:v>
                </c:pt>
                <c:pt idx="25">
                  <c:v>7.1476300000000004</c:v>
                </c:pt>
                <c:pt idx="26">
                  <c:v>7.0628200000000003</c:v>
                </c:pt>
                <c:pt idx="27">
                  <c:v>7.2011200000000004</c:v>
                </c:pt>
                <c:pt idx="28">
                  <c:v>7.2237299999999998</c:v>
                </c:pt>
                <c:pt idx="29">
                  <c:v>6.8845700000000001</c:v>
                </c:pt>
                <c:pt idx="30">
                  <c:v>7.10025</c:v>
                </c:pt>
                <c:pt idx="31">
                  <c:v>7.1548400000000001</c:v>
                </c:pt>
                <c:pt idx="32">
                  <c:v>7.7549099999999997</c:v>
                </c:pt>
                <c:pt idx="33">
                  <c:v>7.4028999999999998</c:v>
                </c:pt>
                <c:pt idx="34">
                  <c:v>7.3936700000000002</c:v>
                </c:pt>
                <c:pt idx="35">
                  <c:v>7.25387</c:v>
                </c:pt>
                <c:pt idx="36">
                  <c:v>5.0298400000000001</c:v>
                </c:pt>
                <c:pt idx="37">
                  <c:v>4.2225200000000003</c:v>
                </c:pt>
                <c:pt idx="38">
                  <c:v>4.2054900000000002</c:v>
                </c:pt>
                <c:pt idx="39">
                  <c:v>4.2607699999999999</c:v>
                </c:pt>
                <c:pt idx="40">
                  <c:v>4.3422099999999997</c:v>
                </c:pt>
                <c:pt idx="41">
                  <c:v>4.5835499999999998</c:v>
                </c:pt>
                <c:pt idx="42">
                  <c:v>6.75915</c:v>
                </c:pt>
                <c:pt idx="43">
                  <c:v>8.0675399999999993</c:v>
                </c:pt>
                <c:pt idx="44">
                  <c:v>8.0726600000000008</c:v>
                </c:pt>
                <c:pt idx="45">
                  <c:v>7.9822199999999999</c:v>
                </c:pt>
                <c:pt idx="46">
                  <c:v>7.4683400000000004</c:v>
                </c:pt>
                <c:pt idx="47">
                  <c:v>7.3582099999999997</c:v>
                </c:pt>
              </c:numCache>
            </c:numRef>
          </c:val>
          <c:smooth val="0"/>
          <c:extLst>
            <c:ext xmlns:c16="http://schemas.microsoft.com/office/drawing/2014/chart" uri="{C3380CC4-5D6E-409C-BE32-E72D297353CC}">
              <c16:uniqueId val="{00000002-7FB6-440F-A470-7F1287FB047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FB6-440F-A470-7F1287FB047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FB6-440F-A470-7F1287FB047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FB6-440F-A470-7F1287FB047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FB6-440F-A470-7F1287FB047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FB6-440F-A470-7F1287FB047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0.7</c:v>
                </c:pt>
                <c:pt idx="3">
                  <c:v>0.7</c:v>
                </c:pt>
                <c:pt idx="4">
                  <c:v>0.7</c:v>
                </c:pt>
                <c:pt idx="5">
                  <c:v>0.7</c:v>
                </c:pt>
                <c:pt idx="6">
                  <c:v>0.7</c:v>
                </c:pt>
                <c:pt idx="7">
                  <c:v>0.7</c:v>
                </c:pt>
                <c:pt idx="8">
                  <c:v>0.7</c:v>
                </c:pt>
                <c:pt idx="9">
                  <c:v>0.7</c:v>
                </c:pt>
                <c:pt idx="10">
                  <c:v>0.7</c:v>
                </c:pt>
                <c:pt idx="11">
                  <c:v>0.7</c:v>
                </c:pt>
                <c:pt idx="12">
                  <c:v>0.6</c:v>
                </c:pt>
                <c:pt idx="13">
                  <c:v>0.8</c:v>
                </c:pt>
                <c:pt idx="14">
                  <c:v>0.7</c:v>
                </c:pt>
                <c:pt idx="15">
                  <c:v>0.8</c:v>
                </c:pt>
                <c:pt idx="16">
                  <c:v>0.9</c:v>
                </c:pt>
                <c:pt idx="17">
                  <c:v>0.8</c:v>
                </c:pt>
                <c:pt idx="18">
                  <c:v>1</c:v>
                </c:pt>
                <c:pt idx="19">
                  <c:v>1.4</c:v>
                </c:pt>
                <c:pt idx="20">
                  <c:v>1.3</c:v>
                </c:pt>
                <c:pt idx="21">
                  <c:v>1.2</c:v>
                </c:pt>
                <c:pt idx="22">
                  <c:v>1.3</c:v>
                </c:pt>
                <c:pt idx="23">
                  <c:v>1.1000000000000001</c:v>
                </c:pt>
                <c:pt idx="24">
                  <c:v>1.1000000000000001</c:v>
                </c:pt>
                <c:pt idx="25">
                  <c:v>1</c:v>
                </c:pt>
                <c:pt idx="26">
                  <c:v>1.4</c:v>
                </c:pt>
                <c:pt idx="27">
                  <c:v>1.3</c:v>
                </c:pt>
                <c:pt idx="28">
                  <c:v>1.3</c:v>
                </c:pt>
                <c:pt idx="29">
                  <c:v>1.4</c:v>
                </c:pt>
                <c:pt idx="30">
                  <c:v>1</c:v>
                </c:pt>
                <c:pt idx="31">
                  <c:v>1.2</c:v>
                </c:pt>
                <c:pt idx="32">
                  <c:v>0.7</c:v>
                </c:pt>
                <c:pt idx="33">
                  <c:v>0.7</c:v>
                </c:pt>
                <c:pt idx="34">
                  <c:v>0.6</c:v>
                </c:pt>
                <c:pt idx="35">
                  <c:v>0.7</c:v>
                </c:pt>
                <c:pt idx="36">
                  <c:v>0.7</c:v>
                </c:pt>
                <c:pt idx="37">
                  <c:v>0.6</c:v>
                </c:pt>
                <c:pt idx="38">
                  <c:v>0.5</c:v>
                </c:pt>
                <c:pt idx="39">
                  <c:v>0.6</c:v>
                </c:pt>
                <c:pt idx="40">
                  <c:v>0.6</c:v>
                </c:pt>
                <c:pt idx="41">
                  <c:v>0.6</c:v>
                </c:pt>
                <c:pt idx="42">
                  <c:v>0.7</c:v>
                </c:pt>
                <c:pt idx="43">
                  <c:v>2.5</c:v>
                </c:pt>
                <c:pt idx="44">
                  <c:v>2.6</c:v>
                </c:pt>
                <c:pt idx="45">
                  <c:v>2.8</c:v>
                </c:pt>
                <c:pt idx="46">
                  <c:v>3.4</c:v>
                </c:pt>
                <c:pt idx="47">
                  <c:v>1.9</c:v>
                </c:pt>
              </c:numCache>
            </c:numRef>
          </c:val>
          <c:smooth val="0"/>
          <c:extLst>
            <c:ext xmlns:c16="http://schemas.microsoft.com/office/drawing/2014/chart" uri="{C3380CC4-5D6E-409C-BE32-E72D297353CC}">
              <c16:uniqueId val="{00000008-7FB6-440F-A470-7F1287FB047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FB6-440F-A470-7F1287FB047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9.0597999999999992</c:v>
                </c:pt>
                <c:pt idx="1">
                  <c:v>5.5511999999999997</c:v>
                </c:pt>
                <c:pt idx="2">
                  <c:v>3.5665</c:v>
                </c:pt>
                <c:pt idx="3">
                  <c:v>7.1772999999999998</c:v>
                </c:pt>
                <c:pt idx="4">
                  <c:v>8.5344999999999995</c:v>
                </c:pt>
                <c:pt idx="5">
                  <c:v>4.6974</c:v>
                </c:pt>
                <c:pt idx="6">
                  <c:v>4.6959</c:v>
                </c:pt>
                <c:pt idx="7">
                  <c:v>7.9307999999999996</c:v>
                </c:pt>
                <c:pt idx="8">
                  <c:v>7.7182000000000004</c:v>
                </c:pt>
                <c:pt idx="9">
                  <c:v>6.7457000000000003</c:v>
                </c:pt>
                <c:pt idx="10">
                  <c:v>3.4777999999999998</c:v>
                </c:pt>
                <c:pt idx="11">
                  <c:v>8.9944000000000006</c:v>
                </c:pt>
                <c:pt idx="12">
                  <c:v>7.9969000000000001</c:v>
                </c:pt>
                <c:pt idx="13">
                  <c:v>2.6204999999999998</c:v>
                </c:pt>
                <c:pt idx="14">
                  <c:v>2.5865999999999998</c:v>
                </c:pt>
                <c:pt idx="15">
                  <c:v>8.2771000000000008</c:v>
                </c:pt>
                <c:pt idx="16">
                  <c:v>8.0451999999999995</c:v>
                </c:pt>
                <c:pt idx="17">
                  <c:v>3.9943</c:v>
                </c:pt>
                <c:pt idx="18">
                  <c:v>5.6757</c:v>
                </c:pt>
                <c:pt idx="19">
                  <c:v>7.0377999999999998</c:v>
                </c:pt>
                <c:pt idx="20">
                  <c:v>8.3703000000000003</c:v>
                </c:pt>
                <c:pt idx="21">
                  <c:v>6.5598999999999998</c:v>
                </c:pt>
                <c:pt idx="22">
                  <c:v>6.0568</c:v>
                </c:pt>
                <c:pt idx="23">
                  <c:v>6.3388999999999998</c:v>
                </c:pt>
                <c:pt idx="24">
                  <c:v>4.1359000000000004</c:v>
                </c:pt>
                <c:pt idx="25">
                  <c:v>3.3934000000000002</c:v>
                </c:pt>
                <c:pt idx="26">
                  <c:v>1.718</c:v>
                </c:pt>
                <c:pt idx="27">
                  <c:v>1.7701</c:v>
                </c:pt>
                <c:pt idx="28">
                  <c:v>1.6167</c:v>
                </c:pt>
                <c:pt idx="29">
                  <c:v>1.4964</c:v>
                </c:pt>
                <c:pt idx="30">
                  <c:v>0.96650000000000003</c:v>
                </c:pt>
                <c:pt idx="31">
                  <c:v>1.0729</c:v>
                </c:pt>
                <c:pt idx="32">
                  <c:v>1.0532999999999999</c:v>
                </c:pt>
                <c:pt idx="33">
                  <c:v>1.0444</c:v>
                </c:pt>
                <c:pt idx="34">
                  <c:v>1.0275000000000001</c:v>
                </c:pt>
                <c:pt idx="35">
                  <c:v>1.0692999999999999</c:v>
                </c:pt>
                <c:pt idx="36">
                  <c:v>1.0737000000000001</c:v>
                </c:pt>
                <c:pt idx="37">
                  <c:v>1.0390999999999999</c:v>
                </c:pt>
                <c:pt idx="38">
                  <c:v>1.0806</c:v>
                </c:pt>
                <c:pt idx="39">
                  <c:v>0.95230000000000004</c:v>
                </c:pt>
                <c:pt idx="40">
                  <c:v>1.0664</c:v>
                </c:pt>
                <c:pt idx="41">
                  <c:v>1.0476000000000001</c:v>
                </c:pt>
                <c:pt idx="42">
                  <c:v>1.0773999999999999</c:v>
                </c:pt>
                <c:pt idx="43">
                  <c:v>1.2148000000000001</c:v>
                </c:pt>
                <c:pt idx="44">
                  <c:v>1.2101999999999999</c:v>
                </c:pt>
                <c:pt idx="45">
                  <c:v>1.2107000000000001</c:v>
                </c:pt>
                <c:pt idx="46">
                  <c:v>1.2148000000000001</c:v>
                </c:pt>
                <c:pt idx="47">
                  <c:v>1.2589999999999999</c:v>
                </c:pt>
              </c:numCache>
            </c:numRef>
          </c:val>
          <c:smooth val="0"/>
          <c:extLst>
            <c:ext xmlns:c16="http://schemas.microsoft.com/office/drawing/2014/chart" uri="{C3380CC4-5D6E-409C-BE32-E72D297353CC}">
              <c16:uniqueId val="{0000000A-7FB6-440F-A470-7F1287FB047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FB6-440F-A470-7F1287FB047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FB6-440F-A470-7F1287FB047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FB6-440F-A470-7F1287FB047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FB6-440F-A470-7F1287FB047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52.073749999999997</c:v>
                </c:pt>
                <c:pt idx="1">
                  <c:v>51.179340000000003</c:v>
                </c:pt>
                <c:pt idx="2">
                  <c:v>49.997320000000002</c:v>
                </c:pt>
                <c:pt idx="3">
                  <c:v>51.737319999999997</c:v>
                </c:pt>
                <c:pt idx="4">
                  <c:v>52.37321</c:v>
                </c:pt>
                <c:pt idx="5">
                  <c:v>51.637169999999998</c:v>
                </c:pt>
                <c:pt idx="6">
                  <c:v>51.946820000000002</c:v>
                </c:pt>
                <c:pt idx="7">
                  <c:v>51.911110000000001</c:v>
                </c:pt>
                <c:pt idx="8">
                  <c:v>50.570140000000002</c:v>
                </c:pt>
                <c:pt idx="9">
                  <c:v>51.601799999999997</c:v>
                </c:pt>
                <c:pt idx="10">
                  <c:v>52.28604</c:v>
                </c:pt>
                <c:pt idx="11">
                  <c:v>52.97504</c:v>
                </c:pt>
                <c:pt idx="12">
                  <c:v>50.697189999999999</c:v>
                </c:pt>
                <c:pt idx="13">
                  <c:v>45.603059999999999</c:v>
                </c:pt>
                <c:pt idx="14">
                  <c:v>48.683959999999999</c:v>
                </c:pt>
                <c:pt idx="15">
                  <c:v>45.78931</c:v>
                </c:pt>
                <c:pt idx="16">
                  <c:v>45.561979999999998</c:v>
                </c:pt>
                <c:pt idx="17">
                  <c:v>46.963099999999997</c:v>
                </c:pt>
                <c:pt idx="18">
                  <c:v>51.764220000000002</c:v>
                </c:pt>
                <c:pt idx="19">
                  <c:v>51.768479999999997</c:v>
                </c:pt>
                <c:pt idx="20">
                  <c:v>51.40016</c:v>
                </c:pt>
                <c:pt idx="21">
                  <c:v>51.351010000000002</c:v>
                </c:pt>
                <c:pt idx="22">
                  <c:v>50.512430000000002</c:v>
                </c:pt>
                <c:pt idx="23">
                  <c:v>50.264609999999998</c:v>
                </c:pt>
                <c:pt idx="24">
                  <c:v>50.020380000000003</c:v>
                </c:pt>
                <c:pt idx="25">
                  <c:v>49.716900000000003</c:v>
                </c:pt>
                <c:pt idx="26">
                  <c:v>49.206710000000001</c:v>
                </c:pt>
                <c:pt idx="27">
                  <c:v>49.828830000000004</c:v>
                </c:pt>
                <c:pt idx="28">
                  <c:v>49.229089999999999</c:v>
                </c:pt>
                <c:pt idx="29">
                  <c:v>49.328499999999998</c:v>
                </c:pt>
                <c:pt idx="30">
                  <c:v>48.955730000000003</c:v>
                </c:pt>
                <c:pt idx="31">
                  <c:v>50.101460000000003</c:v>
                </c:pt>
                <c:pt idx="32">
                  <c:v>49.330120000000001</c:v>
                </c:pt>
                <c:pt idx="33">
                  <c:v>48.302230000000002</c:v>
                </c:pt>
                <c:pt idx="34">
                  <c:v>49.233060000000002</c:v>
                </c:pt>
                <c:pt idx="35">
                  <c:v>48.665860000000002</c:v>
                </c:pt>
                <c:pt idx="36">
                  <c:v>45.955710000000003</c:v>
                </c:pt>
                <c:pt idx="37">
                  <c:v>36.10801</c:v>
                </c:pt>
                <c:pt idx="38">
                  <c:v>40.382069999999999</c:v>
                </c:pt>
                <c:pt idx="39">
                  <c:v>47.874749999999999</c:v>
                </c:pt>
                <c:pt idx="40">
                  <c:v>48.03866</c:v>
                </c:pt>
                <c:pt idx="41">
                  <c:v>47.123939999999997</c:v>
                </c:pt>
                <c:pt idx="42">
                  <c:v>47.758719999999997</c:v>
                </c:pt>
                <c:pt idx="43">
                  <c:v>49.68094</c:v>
                </c:pt>
                <c:pt idx="44">
                  <c:v>51.039709999999999</c:v>
                </c:pt>
                <c:pt idx="45">
                  <c:v>50.30903</c:v>
                </c:pt>
                <c:pt idx="46">
                  <c:v>50.956069999999997</c:v>
                </c:pt>
                <c:pt idx="47">
                  <c:v>51.521639999999998</c:v>
                </c:pt>
              </c:numCache>
            </c:numRef>
          </c:val>
          <c:smooth val="0"/>
          <c:extLst>
            <c:ext xmlns:c16="http://schemas.microsoft.com/office/drawing/2014/chart" uri="{C3380CC4-5D6E-409C-BE32-E72D297353CC}">
              <c16:uniqueId val="{0000000F-7FB6-440F-A470-7F1287FB047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127.51909000000001</c:v>
                </c:pt>
                <c:pt idx="1">
                  <c:v>125.90286</c:v>
                </c:pt>
                <c:pt idx="2">
                  <c:v>124.83817999999999</c:v>
                </c:pt>
                <c:pt idx="3">
                  <c:v>126.72879</c:v>
                </c:pt>
                <c:pt idx="4">
                  <c:v>126.12477</c:v>
                </c:pt>
                <c:pt idx="5">
                  <c:v>127.04383</c:v>
                </c:pt>
                <c:pt idx="6">
                  <c:v>126.39586</c:v>
                </c:pt>
                <c:pt idx="7">
                  <c:v>124.69768999999999</c:v>
                </c:pt>
                <c:pt idx="8">
                  <c:v>125.69158</c:v>
                </c:pt>
                <c:pt idx="9">
                  <c:v>126.71296</c:v>
                </c:pt>
                <c:pt idx="10">
                  <c:v>126.39071</c:v>
                </c:pt>
                <c:pt idx="11">
                  <c:v>127.55379000000001</c:v>
                </c:pt>
                <c:pt idx="12">
                  <c:v>120.90812</c:v>
                </c:pt>
                <c:pt idx="13">
                  <c:v>118.3155</c:v>
                </c:pt>
                <c:pt idx="14">
                  <c:v>121.16452</c:v>
                </c:pt>
                <c:pt idx="15">
                  <c:v>126.31037000000001</c:v>
                </c:pt>
                <c:pt idx="16">
                  <c:v>124.8205</c:v>
                </c:pt>
                <c:pt idx="17">
                  <c:v>127.71905</c:v>
                </c:pt>
                <c:pt idx="18">
                  <c:v>127.76946</c:v>
                </c:pt>
                <c:pt idx="19">
                  <c:v>126.86501</c:v>
                </c:pt>
                <c:pt idx="20">
                  <c:v>125.88777</c:v>
                </c:pt>
                <c:pt idx="21">
                  <c:v>124.22313</c:v>
                </c:pt>
                <c:pt idx="22">
                  <c:v>126.91795</c:v>
                </c:pt>
                <c:pt idx="23">
                  <c:v>123.73354999999999</c:v>
                </c:pt>
                <c:pt idx="24">
                  <c:v>124.72083000000001</c:v>
                </c:pt>
                <c:pt idx="25">
                  <c:v>123.26466000000001</c:v>
                </c:pt>
                <c:pt idx="26">
                  <c:v>123.49236000000001</c:v>
                </c:pt>
                <c:pt idx="27">
                  <c:v>121.63558999999999</c:v>
                </c:pt>
                <c:pt idx="28">
                  <c:v>122.01067999999999</c:v>
                </c:pt>
                <c:pt idx="29">
                  <c:v>124.00317</c:v>
                </c:pt>
                <c:pt idx="30">
                  <c:v>123.36194999999999</c:v>
                </c:pt>
                <c:pt idx="31">
                  <c:v>124.88323</c:v>
                </c:pt>
                <c:pt idx="32">
                  <c:v>123.33287</c:v>
                </c:pt>
                <c:pt idx="33">
                  <c:v>125.80081</c:v>
                </c:pt>
                <c:pt idx="34">
                  <c:v>124.21881999999999</c:v>
                </c:pt>
                <c:pt idx="35">
                  <c:v>124.09451</c:v>
                </c:pt>
                <c:pt idx="36">
                  <c:v>123.82885</c:v>
                </c:pt>
                <c:pt idx="37">
                  <c:v>116.93768</c:v>
                </c:pt>
                <c:pt idx="38">
                  <c:v>117.9499</c:v>
                </c:pt>
                <c:pt idx="39">
                  <c:v>122.56995999999999</c:v>
                </c:pt>
                <c:pt idx="40">
                  <c:v>123.09739</c:v>
                </c:pt>
                <c:pt idx="41">
                  <c:v>126.60154</c:v>
                </c:pt>
                <c:pt idx="42">
                  <c:v>127.65555000000001</c:v>
                </c:pt>
                <c:pt idx="43">
                  <c:v>126.03779</c:v>
                </c:pt>
                <c:pt idx="44">
                  <c:v>123.39161</c:v>
                </c:pt>
                <c:pt idx="45">
                  <c:v>126.06658</c:v>
                </c:pt>
                <c:pt idx="46">
                  <c:v>127.54304</c:v>
                </c:pt>
                <c:pt idx="47">
                  <c:v>126.8784</c:v>
                </c:pt>
              </c:numCache>
            </c:numRef>
          </c:val>
          <c:smooth val="0"/>
          <c:extLst>
            <c:ext xmlns:c16="http://schemas.microsoft.com/office/drawing/2014/chart" uri="{C3380CC4-5D6E-409C-BE32-E72D297353CC}">
              <c16:uniqueId val="{00000010-7FB6-440F-A470-7F1287FB047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26.621600000000001</c:v>
                </c:pt>
                <c:pt idx="1">
                  <c:v>26.823399999999999</c:v>
                </c:pt>
                <c:pt idx="2">
                  <c:v>27.7607</c:v>
                </c:pt>
                <c:pt idx="3">
                  <c:v>27.915199999999999</c:v>
                </c:pt>
                <c:pt idx="4">
                  <c:v>27.973199999999999</c:v>
                </c:pt>
                <c:pt idx="5">
                  <c:v>27.201499999999999</c:v>
                </c:pt>
                <c:pt idx="6">
                  <c:v>27.5014</c:v>
                </c:pt>
                <c:pt idx="7">
                  <c:v>27.415299999999998</c:v>
                </c:pt>
                <c:pt idx="8">
                  <c:v>26.293299999999999</c:v>
                </c:pt>
                <c:pt idx="9">
                  <c:v>26.2714</c:v>
                </c:pt>
                <c:pt idx="10">
                  <c:v>25.684799999999999</c:v>
                </c:pt>
                <c:pt idx="11">
                  <c:v>24.404800000000002</c:v>
                </c:pt>
                <c:pt idx="12">
                  <c:v>21.809200000000001</c:v>
                </c:pt>
                <c:pt idx="13">
                  <c:v>24.9604</c:v>
                </c:pt>
                <c:pt idx="14">
                  <c:v>25.369700000000002</c:v>
                </c:pt>
                <c:pt idx="15">
                  <c:v>25.9664</c:v>
                </c:pt>
                <c:pt idx="16">
                  <c:v>26.110399999999998</c:v>
                </c:pt>
                <c:pt idx="17">
                  <c:v>25.982099999999999</c:v>
                </c:pt>
                <c:pt idx="18">
                  <c:v>26.7516</c:v>
                </c:pt>
                <c:pt idx="19">
                  <c:v>27.588799999999999</c:v>
                </c:pt>
                <c:pt idx="20">
                  <c:v>27.613</c:v>
                </c:pt>
                <c:pt idx="21">
                  <c:v>26.885200000000001</c:v>
                </c:pt>
                <c:pt idx="22">
                  <c:v>26.522099999999998</c:v>
                </c:pt>
                <c:pt idx="23">
                  <c:v>26.156099999999999</c:v>
                </c:pt>
                <c:pt idx="24">
                  <c:v>25.755700000000001</c:v>
                </c:pt>
                <c:pt idx="25">
                  <c:v>25.099599999999999</c:v>
                </c:pt>
                <c:pt idx="26">
                  <c:v>25.872199999999999</c:v>
                </c:pt>
                <c:pt idx="27">
                  <c:v>26.520199999999999</c:v>
                </c:pt>
                <c:pt idx="28">
                  <c:v>27.1661</c:v>
                </c:pt>
                <c:pt idx="29">
                  <c:v>27.1037</c:v>
                </c:pt>
                <c:pt idx="30">
                  <c:v>27.632400000000001</c:v>
                </c:pt>
                <c:pt idx="31">
                  <c:v>27.498000000000001</c:v>
                </c:pt>
                <c:pt idx="32">
                  <c:v>26.880400000000002</c:v>
                </c:pt>
                <c:pt idx="33">
                  <c:v>26.985700000000001</c:v>
                </c:pt>
                <c:pt idx="34">
                  <c:v>26.584800000000001</c:v>
                </c:pt>
                <c:pt idx="35">
                  <c:v>22.765499999999999</c:v>
                </c:pt>
                <c:pt idx="36">
                  <c:v>22.0077</c:v>
                </c:pt>
                <c:pt idx="37">
                  <c:v>22.709</c:v>
                </c:pt>
                <c:pt idx="38">
                  <c:v>23.138200000000001</c:v>
                </c:pt>
                <c:pt idx="39">
                  <c:v>26.812200000000001</c:v>
                </c:pt>
                <c:pt idx="40">
                  <c:v>26.8811</c:v>
                </c:pt>
                <c:pt idx="41">
                  <c:v>26.924499999999998</c:v>
                </c:pt>
                <c:pt idx="42">
                  <c:v>27.020900000000001</c:v>
                </c:pt>
                <c:pt idx="43">
                  <c:v>27.713200000000001</c:v>
                </c:pt>
                <c:pt idx="44">
                  <c:v>27.1084</c:v>
                </c:pt>
                <c:pt idx="45">
                  <c:v>27.4876</c:v>
                </c:pt>
                <c:pt idx="46">
                  <c:v>26.474299999999999</c:v>
                </c:pt>
                <c:pt idx="47">
                  <c:v>26.601900000000001</c:v>
                </c:pt>
              </c:numCache>
            </c:numRef>
          </c:val>
          <c:smooth val="0"/>
          <c:extLst>
            <c:ext xmlns:c16="http://schemas.microsoft.com/office/drawing/2014/chart" uri="{C3380CC4-5D6E-409C-BE32-E72D297353CC}">
              <c16:uniqueId val="{00000011-7FB6-440F-A470-7F1287FB047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FB6-440F-A470-7F1287FB047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14.96</c:v>
                </c:pt>
                <c:pt idx="1">
                  <c:v>15.36</c:v>
                </c:pt>
                <c:pt idx="2">
                  <c:v>14.91</c:v>
                </c:pt>
                <c:pt idx="3">
                  <c:v>15.16</c:v>
                </c:pt>
                <c:pt idx="4">
                  <c:v>16.05</c:v>
                </c:pt>
                <c:pt idx="5">
                  <c:v>15.11</c:v>
                </c:pt>
                <c:pt idx="6">
                  <c:v>15.16</c:v>
                </c:pt>
                <c:pt idx="7">
                  <c:v>15.53</c:v>
                </c:pt>
                <c:pt idx="8">
                  <c:v>15.03</c:v>
                </c:pt>
                <c:pt idx="9">
                  <c:v>15.38</c:v>
                </c:pt>
                <c:pt idx="10">
                  <c:v>15.37</c:v>
                </c:pt>
                <c:pt idx="11">
                  <c:v>16.12</c:v>
                </c:pt>
                <c:pt idx="12">
                  <c:v>15.05</c:v>
                </c:pt>
                <c:pt idx="13">
                  <c:v>12.79</c:v>
                </c:pt>
                <c:pt idx="14">
                  <c:v>12.94</c:v>
                </c:pt>
                <c:pt idx="15">
                  <c:v>10.86</c:v>
                </c:pt>
                <c:pt idx="16">
                  <c:v>12.57</c:v>
                </c:pt>
                <c:pt idx="17">
                  <c:v>12.65</c:v>
                </c:pt>
                <c:pt idx="18">
                  <c:v>13.31</c:v>
                </c:pt>
                <c:pt idx="19">
                  <c:v>13.46</c:v>
                </c:pt>
                <c:pt idx="20">
                  <c:v>13.58</c:v>
                </c:pt>
                <c:pt idx="21">
                  <c:v>13.38</c:v>
                </c:pt>
                <c:pt idx="22">
                  <c:v>12</c:v>
                </c:pt>
                <c:pt idx="23">
                  <c:v>12.28</c:v>
                </c:pt>
                <c:pt idx="24">
                  <c:v>13.09</c:v>
                </c:pt>
                <c:pt idx="25">
                  <c:v>10</c:v>
                </c:pt>
                <c:pt idx="26">
                  <c:v>8.6999999999999993</c:v>
                </c:pt>
                <c:pt idx="27">
                  <c:v>9.48</c:v>
                </c:pt>
                <c:pt idx="28">
                  <c:v>8.91</c:v>
                </c:pt>
                <c:pt idx="29">
                  <c:v>8.26</c:v>
                </c:pt>
                <c:pt idx="30">
                  <c:v>9.7799999999999994</c:v>
                </c:pt>
                <c:pt idx="31">
                  <c:v>10.17</c:v>
                </c:pt>
                <c:pt idx="32">
                  <c:v>10.24</c:v>
                </c:pt>
                <c:pt idx="33">
                  <c:v>10.36</c:v>
                </c:pt>
                <c:pt idx="34">
                  <c:v>10.79</c:v>
                </c:pt>
                <c:pt idx="35">
                  <c:v>10.220000000000001</c:v>
                </c:pt>
                <c:pt idx="36">
                  <c:v>10.119999999999999</c:v>
                </c:pt>
                <c:pt idx="37">
                  <c:v>8.25</c:v>
                </c:pt>
                <c:pt idx="38">
                  <c:v>7.85</c:v>
                </c:pt>
                <c:pt idx="39">
                  <c:v>7.89</c:v>
                </c:pt>
                <c:pt idx="40">
                  <c:v>10.47</c:v>
                </c:pt>
                <c:pt idx="41">
                  <c:v>12.13</c:v>
                </c:pt>
                <c:pt idx="42">
                  <c:v>11.76</c:v>
                </c:pt>
                <c:pt idx="43">
                  <c:v>11.73</c:v>
                </c:pt>
                <c:pt idx="44">
                  <c:v>11.73</c:v>
                </c:pt>
                <c:pt idx="45">
                  <c:v>11.94</c:v>
                </c:pt>
                <c:pt idx="46">
                  <c:v>11.87</c:v>
                </c:pt>
                <c:pt idx="47">
                  <c:v>11.49</c:v>
                </c:pt>
              </c:numCache>
            </c:numRef>
          </c:val>
          <c:smooth val="0"/>
          <c:extLst>
            <c:ext xmlns:c16="http://schemas.microsoft.com/office/drawing/2014/chart" uri="{C3380CC4-5D6E-409C-BE32-E72D297353CC}">
              <c16:uniqueId val="{00000013-7FB6-440F-A470-7F1287FB047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7FB6-440F-A470-7F1287FB047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37.20044</c:v>
                </c:pt>
                <c:pt idx="1">
                  <c:v>37.852319999999999</c:v>
                </c:pt>
                <c:pt idx="2">
                  <c:v>37.342440000000003</c:v>
                </c:pt>
                <c:pt idx="3">
                  <c:v>37.801119999999997</c:v>
                </c:pt>
                <c:pt idx="4">
                  <c:v>37.638179999999998</c:v>
                </c:pt>
                <c:pt idx="5">
                  <c:v>37.995339999999999</c:v>
                </c:pt>
                <c:pt idx="6">
                  <c:v>37.230559999999997</c:v>
                </c:pt>
                <c:pt idx="7">
                  <c:v>37.63691</c:v>
                </c:pt>
                <c:pt idx="8">
                  <c:v>36.6038</c:v>
                </c:pt>
                <c:pt idx="9">
                  <c:v>36.314729999999997</c:v>
                </c:pt>
                <c:pt idx="10">
                  <c:v>35.088799999999999</c:v>
                </c:pt>
                <c:pt idx="11">
                  <c:v>34.953449999999997</c:v>
                </c:pt>
                <c:pt idx="12">
                  <c:v>34.067740000000001</c:v>
                </c:pt>
                <c:pt idx="13">
                  <c:v>31.969239999999999</c:v>
                </c:pt>
                <c:pt idx="14">
                  <c:v>32.619300000000003</c:v>
                </c:pt>
                <c:pt idx="15">
                  <c:v>33.428040000000003</c:v>
                </c:pt>
                <c:pt idx="16">
                  <c:v>34.33896</c:v>
                </c:pt>
                <c:pt idx="17">
                  <c:v>34.529200000000003</c:v>
                </c:pt>
                <c:pt idx="18">
                  <c:v>35.371540000000003</c:v>
                </c:pt>
                <c:pt idx="19">
                  <c:v>34.897480000000002</c:v>
                </c:pt>
                <c:pt idx="20">
                  <c:v>35.577019999999997</c:v>
                </c:pt>
                <c:pt idx="21">
                  <c:v>35.505890000000001</c:v>
                </c:pt>
                <c:pt idx="22">
                  <c:v>35.506880000000002</c:v>
                </c:pt>
                <c:pt idx="23">
                  <c:v>35.947470000000003</c:v>
                </c:pt>
                <c:pt idx="24">
                  <c:v>36.869390000000003</c:v>
                </c:pt>
                <c:pt idx="25">
                  <c:v>36.040880000000001</c:v>
                </c:pt>
                <c:pt idx="26">
                  <c:v>36.903689999999997</c:v>
                </c:pt>
                <c:pt idx="27">
                  <c:v>36.753149999999998</c:v>
                </c:pt>
                <c:pt idx="28">
                  <c:v>38.146549999999998</c:v>
                </c:pt>
                <c:pt idx="29">
                  <c:v>39.092939999999999</c:v>
                </c:pt>
                <c:pt idx="30">
                  <c:v>38.225479999999997</c:v>
                </c:pt>
                <c:pt idx="31">
                  <c:v>38.456130000000002</c:v>
                </c:pt>
                <c:pt idx="32">
                  <c:v>37.517699999999998</c:v>
                </c:pt>
                <c:pt idx="33">
                  <c:v>37.370249999999999</c:v>
                </c:pt>
                <c:pt idx="34">
                  <c:v>36.132370000000002</c:v>
                </c:pt>
                <c:pt idx="35">
                  <c:v>36.24944</c:v>
                </c:pt>
                <c:pt idx="36">
                  <c:v>35.554270000000002</c:v>
                </c:pt>
                <c:pt idx="37">
                  <c:v>32.509050000000002</c:v>
                </c:pt>
                <c:pt idx="38">
                  <c:v>32.95767</c:v>
                </c:pt>
                <c:pt idx="39">
                  <c:v>35.02384</c:v>
                </c:pt>
                <c:pt idx="40">
                  <c:v>35.726019999999998</c:v>
                </c:pt>
                <c:pt idx="41">
                  <c:v>35.772570000000002</c:v>
                </c:pt>
                <c:pt idx="42">
                  <c:v>37.101860000000002</c:v>
                </c:pt>
                <c:pt idx="43">
                  <c:v>37.411929999999998</c:v>
                </c:pt>
                <c:pt idx="44">
                  <c:v>37.034149999999997</c:v>
                </c:pt>
                <c:pt idx="45">
                  <c:v>36.85951</c:v>
                </c:pt>
                <c:pt idx="46">
                  <c:v>37.547699999999999</c:v>
                </c:pt>
                <c:pt idx="47">
                  <c:v>37.370849999999997</c:v>
                </c:pt>
              </c:numCache>
            </c:numRef>
          </c:val>
          <c:smooth val="0"/>
          <c:extLst>
            <c:ext xmlns:c16="http://schemas.microsoft.com/office/drawing/2014/chart" uri="{C3380CC4-5D6E-409C-BE32-E72D297353CC}">
              <c16:uniqueId val="{00000015-7FB6-440F-A470-7F1287FB047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34.369999999999997</c:v>
                </c:pt>
                <c:pt idx="1">
                  <c:v>34.79</c:v>
                </c:pt>
                <c:pt idx="2">
                  <c:v>35.409999999999997</c:v>
                </c:pt>
                <c:pt idx="3">
                  <c:v>35.31</c:v>
                </c:pt>
                <c:pt idx="4">
                  <c:v>35.46</c:v>
                </c:pt>
                <c:pt idx="5">
                  <c:v>35.68</c:v>
                </c:pt>
                <c:pt idx="6">
                  <c:v>34.94</c:v>
                </c:pt>
                <c:pt idx="7">
                  <c:v>33.9</c:v>
                </c:pt>
                <c:pt idx="8">
                  <c:v>32.700000000000003</c:v>
                </c:pt>
                <c:pt idx="9">
                  <c:v>32.700000000000003</c:v>
                </c:pt>
                <c:pt idx="10">
                  <c:v>32.26</c:v>
                </c:pt>
                <c:pt idx="11">
                  <c:v>32</c:v>
                </c:pt>
                <c:pt idx="12">
                  <c:v>33.450000000000003</c:v>
                </c:pt>
                <c:pt idx="13">
                  <c:v>33.32</c:v>
                </c:pt>
                <c:pt idx="14">
                  <c:v>34.479999999999997</c:v>
                </c:pt>
                <c:pt idx="15">
                  <c:v>34.39</c:v>
                </c:pt>
                <c:pt idx="16">
                  <c:v>34.119999999999997</c:v>
                </c:pt>
                <c:pt idx="17">
                  <c:v>35.44</c:v>
                </c:pt>
                <c:pt idx="18">
                  <c:v>35.58</c:v>
                </c:pt>
                <c:pt idx="19">
                  <c:v>34.89</c:v>
                </c:pt>
                <c:pt idx="20">
                  <c:v>34.65</c:v>
                </c:pt>
                <c:pt idx="21">
                  <c:v>34.880000000000003</c:v>
                </c:pt>
                <c:pt idx="22">
                  <c:v>34.79</c:v>
                </c:pt>
                <c:pt idx="23">
                  <c:v>34.479999999999997</c:v>
                </c:pt>
                <c:pt idx="24">
                  <c:v>32.47</c:v>
                </c:pt>
                <c:pt idx="25">
                  <c:v>33.04</c:v>
                </c:pt>
                <c:pt idx="26">
                  <c:v>32.61</c:v>
                </c:pt>
                <c:pt idx="27">
                  <c:v>33.43</c:v>
                </c:pt>
                <c:pt idx="28">
                  <c:v>34.42</c:v>
                </c:pt>
                <c:pt idx="29">
                  <c:v>32.5</c:v>
                </c:pt>
                <c:pt idx="30">
                  <c:v>32.86</c:v>
                </c:pt>
                <c:pt idx="31">
                  <c:v>31.82</c:v>
                </c:pt>
                <c:pt idx="32">
                  <c:v>30.83</c:v>
                </c:pt>
                <c:pt idx="33">
                  <c:v>30.42</c:v>
                </c:pt>
                <c:pt idx="34">
                  <c:v>30.27</c:v>
                </c:pt>
                <c:pt idx="35">
                  <c:v>29.28</c:v>
                </c:pt>
                <c:pt idx="36">
                  <c:v>27.44</c:v>
                </c:pt>
                <c:pt idx="37">
                  <c:v>27.9</c:v>
                </c:pt>
                <c:pt idx="38">
                  <c:v>28.21</c:v>
                </c:pt>
                <c:pt idx="39">
                  <c:v>28.39</c:v>
                </c:pt>
                <c:pt idx="40">
                  <c:v>29.48</c:v>
                </c:pt>
                <c:pt idx="41">
                  <c:v>29.99</c:v>
                </c:pt>
                <c:pt idx="42">
                  <c:v>31.57</c:v>
                </c:pt>
                <c:pt idx="43">
                  <c:v>30.59</c:v>
                </c:pt>
                <c:pt idx="44">
                  <c:v>31.33</c:v>
                </c:pt>
                <c:pt idx="45">
                  <c:v>32.54</c:v>
                </c:pt>
                <c:pt idx="46">
                  <c:v>31.75</c:v>
                </c:pt>
                <c:pt idx="47">
                  <c:v>32.19</c:v>
                </c:pt>
              </c:numCache>
            </c:numRef>
          </c:val>
          <c:smooth val="0"/>
          <c:extLst>
            <c:ext xmlns:c16="http://schemas.microsoft.com/office/drawing/2014/chart" uri="{C3380CC4-5D6E-409C-BE32-E72D297353CC}">
              <c16:uniqueId val="{00000016-7FB6-440F-A470-7F1287FB047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415-4384-8793-28E6D423D32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191.2166</c:v>
                </c:pt>
                <c:pt idx="1">
                  <c:v>191.94499999999999</c:v>
                </c:pt>
                <c:pt idx="2">
                  <c:v>193.60210000000001</c:v>
                </c:pt>
                <c:pt idx="3">
                  <c:v>191.3272</c:v>
                </c:pt>
                <c:pt idx="4">
                  <c:v>191.3185</c:v>
                </c:pt>
                <c:pt idx="5">
                  <c:v>193.499</c:v>
                </c:pt>
                <c:pt idx="6">
                  <c:v>194.0598</c:v>
                </c:pt>
                <c:pt idx="7">
                  <c:v>193.84059999999999</c:v>
                </c:pt>
                <c:pt idx="8">
                  <c:v>191.39439999999999</c:v>
                </c:pt>
                <c:pt idx="9">
                  <c:v>191.0008</c:v>
                </c:pt>
                <c:pt idx="10">
                  <c:v>191.59899999999999</c:v>
                </c:pt>
                <c:pt idx="11">
                  <c:v>191.7638</c:v>
                </c:pt>
                <c:pt idx="12">
                  <c:v>191.6703</c:v>
                </c:pt>
                <c:pt idx="13">
                  <c:v>191.4872</c:v>
                </c:pt>
                <c:pt idx="14">
                  <c:v>190.85069999999999</c:v>
                </c:pt>
                <c:pt idx="15">
                  <c:v>190.87289999999999</c:v>
                </c:pt>
                <c:pt idx="16">
                  <c:v>191.0762</c:v>
                </c:pt>
                <c:pt idx="17">
                  <c:v>193.0146</c:v>
                </c:pt>
                <c:pt idx="18">
                  <c:v>191.2886</c:v>
                </c:pt>
                <c:pt idx="19">
                  <c:v>191.4725</c:v>
                </c:pt>
                <c:pt idx="20">
                  <c:v>189.85550000000001</c:v>
                </c:pt>
                <c:pt idx="21">
                  <c:v>190.74109999999999</c:v>
                </c:pt>
                <c:pt idx="22">
                  <c:v>190.8723</c:v>
                </c:pt>
                <c:pt idx="23">
                  <c:v>190.67189999999999</c:v>
                </c:pt>
                <c:pt idx="24">
                  <c:v>189.96799999999999</c:v>
                </c:pt>
                <c:pt idx="25">
                  <c:v>190.47110000000001</c:v>
                </c:pt>
                <c:pt idx="26">
                  <c:v>190.27610000000001</c:v>
                </c:pt>
                <c:pt idx="27">
                  <c:v>191.03030000000001</c:v>
                </c:pt>
                <c:pt idx="28">
                  <c:v>190.5548</c:v>
                </c:pt>
                <c:pt idx="29">
                  <c:v>191.11920000000001</c:v>
                </c:pt>
                <c:pt idx="30">
                  <c:v>189.9975</c:v>
                </c:pt>
                <c:pt idx="31">
                  <c:v>189.84059999999999</c:v>
                </c:pt>
                <c:pt idx="32">
                  <c:v>190.41069999999999</c:v>
                </c:pt>
                <c:pt idx="33">
                  <c:v>189.82480000000001</c:v>
                </c:pt>
                <c:pt idx="34">
                  <c:v>190.25700000000001</c:v>
                </c:pt>
                <c:pt idx="35">
                  <c:v>164.72470000000001</c:v>
                </c:pt>
                <c:pt idx="36">
                  <c:v>67.514600000000002</c:v>
                </c:pt>
                <c:pt idx="37">
                  <c:v>56.8232</c:v>
                </c:pt>
                <c:pt idx="38">
                  <c:v>56.8872</c:v>
                </c:pt>
                <c:pt idx="39">
                  <c:v>57.020899999999997</c:v>
                </c:pt>
                <c:pt idx="40">
                  <c:v>56.686199999999999</c:v>
                </c:pt>
                <c:pt idx="41">
                  <c:v>72.151399999999995</c:v>
                </c:pt>
                <c:pt idx="42">
                  <c:v>70.148499999999999</c:v>
                </c:pt>
                <c:pt idx="43">
                  <c:v>120.0814</c:v>
                </c:pt>
                <c:pt idx="44">
                  <c:v>180.1371</c:v>
                </c:pt>
                <c:pt idx="45">
                  <c:v>191.4922</c:v>
                </c:pt>
                <c:pt idx="46">
                  <c:v>191.25819999999999</c:v>
                </c:pt>
                <c:pt idx="47">
                  <c:v>188.47059999999999</c:v>
                </c:pt>
              </c:numCache>
            </c:numRef>
          </c:val>
          <c:smooth val="0"/>
          <c:extLst>
            <c:ext xmlns:c16="http://schemas.microsoft.com/office/drawing/2014/chart" uri="{C3380CC4-5D6E-409C-BE32-E72D297353CC}">
              <c16:uniqueId val="{00000001-D415-4384-8793-28E6D423D32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35.733899999999998</c:v>
                </c:pt>
                <c:pt idx="1">
                  <c:v>35.944499999999998</c:v>
                </c:pt>
                <c:pt idx="2">
                  <c:v>35.041400000000003</c:v>
                </c:pt>
                <c:pt idx="3">
                  <c:v>35.393500000000003</c:v>
                </c:pt>
                <c:pt idx="4">
                  <c:v>35.965200000000003</c:v>
                </c:pt>
                <c:pt idx="5">
                  <c:v>36.879199999999997</c:v>
                </c:pt>
                <c:pt idx="6">
                  <c:v>36.439900000000002</c:v>
                </c:pt>
                <c:pt idx="7">
                  <c:v>36.3322</c:v>
                </c:pt>
                <c:pt idx="8">
                  <c:v>36.0105</c:v>
                </c:pt>
                <c:pt idx="9">
                  <c:v>35.693300000000001</c:v>
                </c:pt>
                <c:pt idx="10">
                  <c:v>34.368499999999997</c:v>
                </c:pt>
                <c:pt idx="11">
                  <c:v>32.730200000000004</c:v>
                </c:pt>
                <c:pt idx="12">
                  <c:v>31.1783</c:v>
                </c:pt>
                <c:pt idx="13">
                  <c:v>30.346599999999999</c:v>
                </c:pt>
                <c:pt idx="14">
                  <c:v>30.8474</c:v>
                </c:pt>
                <c:pt idx="15">
                  <c:v>31.082799999999999</c:v>
                </c:pt>
                <c:pt idx="16">
                  <c:v>31.2576</c:v>
                </c:pt>
                <c:pt idx="17">
                  <c:v>31.575199999999999</c:v>
                </c:pt>
                <c:pt idx="18">
                  <c:v>32.656500000000001</c:v>
                </c:pt>
                <c:pt idx="19">
                  <c:v>32.242699999999999</c:v>
                </c:pt>
                <c:pt idx="20">
                  <c:v>33.636099999999999</c:v>
                </c:pt>
                <c:pt idx="21">
                  <c:v>33.013199999999998</c:v>
                </c:pt>
                <c:pt idx="22">
                  <c:v>33.107700000000001</c:v>
                </c:pt>
                <c:pt idx="23">
                  <c:v>32.690800000000003</c:v>
                </c:pt>
                <c:pt idx="24">
                  <c:v>32.256900000000002</c:v>
                </c:pt>
                <c:pt idx="25">
                  <c:v>30.8414</c:v>
                </c:pt>
                <c:pt idx="26">
                  <c:v>32.752899999999997</c:v>
                </c:pt>
                <c:pt idx="27">
                  <c:v>34.389099999999999</c:v>
                </c:pt>
                <c:pt idx="28">
                  <c:v>35.327800000000003</c:v>
                </c:pt>
                <c:pt idx="29">
                  <c:v>35.199399999999997</c:v>
                </c:pt>
                <c:pt idx="30">
                  <c:v>35.298900000000003</c:v>
                </c:pt>
                <c:pt idx="31">
                  <c:v>35.000399999999999</c:v>
                </c:pt>
                <c:pt idx="32">
                  <c:v>35.207000000000001</c:v>
                </c:pt>
                <c:pt idx="33">
                  <c:v>35.563600000000001</c:v>
                </c:pt>
                <c:pt idx="34">
                  <c:v>33.960799999999999</c:v>
                </c:pt>
                <c:pt idx="35">
                  <c:v>32.6265</c:v>
                </c:pt>
                <c:pt idx="36">
                  <c:v>32.382399999999997</c:v>
                </c:pt>
                <c:pt idx="37">
                  <c:v>31.770800000000001</c:v>
                </c:pt>
                <c:pt idx="38">
                  <c:v>31.886099999999999</c:v>
                </c:pt>
                <c:pt idx="39">
                  <c:v>32.937100000000001</c:v>
                </c:pt>
                <c:pt idx="40">
                  <c:v>32.996400000000001</c:v>
                </c:pt>
                <c:pt idx="41">
                  <c:v>32.6999</c:v>
                </c:pt>
                <c:pt idx="42">
                  <c:v>34.6526</c:v>
                </c:pt>
                <c:pt idx="43">
                  <c:v>35.343800000000002</c:v>
                </c:pt>
                <c:pt idx="44">
                  <c:v>36.314500000000002</c:v>
                </c:pt>
                <c:pt idx="45">
                  <c:v>36.030799999999999</c:v>
                </c:pt>
                <c:pt idx="46">
                  <c:v>36.003</c:v>
                </c:pt>
                <c:pt idx="47">
                  <c:v>35.656500000000001</c:v>
                </c:pt>
              </c:numCache>
            </c:numRef>
          </c:val>
          <c:smooth val="0"/>
          <c:extLst>
            <c:ext xmlns:c16="http://schemas.microsoft.com/office/drawing/2014/chart" uri="{C3380CC4-5D6E-409C-BE32-E72D297353CC}">
              <c16:uniqueId val="{00000002-D415-4384-8793-28E6D423D32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415-4384-8793-28E6D423D32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1.81891</c:v>
                </c:pt>
                <c:pt idx="1">
                  <c:v>1.7692300000000001</c:v>
                </c:pt>
                <c:pt idx="2">
                  <c:v>1.75099</c:v>
                </c:pt>
                <c:pt idx="3">
                  <c:v>1.67153</c:v>
                </c:pt>
                <c:pt idx="4">
                  <c:v>1.67116</c:v>
                </c:pt>
                <c:pt idx="5">
                  <c:v>1.6998</c:v>
                </c:pt>
                <c:pt idx="6">
                  <c:v>1.7274499999999999</c:v>
                </c:pt>
                <c:pt idx="7">
                  <c:v>1.6784600000000001</c:v>
                </c:pt>
                <c:pt idx="8">
                  <c:v>1.6658599999999999</c:v>
                </c:pt>
                <c:pt idx="9">
                  <c:v>1.62626</c:v>
                </c:pt>
                <c:pt idx="10">
                  <c:v>1.6142700000000001</c:v>
                </c:pt>
                <c:pt idx="11">
                  <c:v>1.6081300000000001</c:v>
                </c:pt>
                <c:pt idx="12">
                  <c:v>1.6187400000000001</c:v>
                </c:pt>
                <c:pt idx="13">
                  <c:v>1.6114999999999999</c:v>
                </c:pt>
                <c:pt idx="14">
                  <c:v>1.6160099999999999</c:v>
                </c:pt>
                <c:pt idx="15">
                  <c:v>1.66587</c:v>
                </c:pt>
                <c:pt idx="16">
                  <c:v>1.6718500000000001</c:v>
                </c:pt>
                <c:pt idx="17">
                  <c:v>1.6187</c:v>
                </c:pt>
                <c:pt idx="18">
                  <c:v>1.5741000000000001</c:v>
                </c:pt>
                <c:pt idx="19">
                  <c:v>1.5518099999999999</c:v>
                </c:pt>
                <c:pt idx="20">
                  <c:v>1.63167</c:v>
                </c:pt>
                <c:pt idx="21">
                  <c:v>1.66279</c:v>
                </c:pt>
                <c:pt idx="22">
                  <c:v>1.61219</c:v>
                </c:pt>
                <c:pt idx="23">
                  <c:v>1.57165</c:v>
                </c:pt>
                <c:pt idx="24">
                  <c:v>1.5837699999999999</c:v>
                </c:pt>
                <c:pt idx="25">
                  <c:v>1.6025</c:v>
                </c:pt>
                <c:pt idx="26">
                  <c:v>1.56084</c:v>
                </c:pt>
                <c:pt idx="27">
                  <c:v>1.60192</c:v>
                </c:pt>
                <c:pt idx="28">
                  <c:v>1.56717</c:v>
                </c:pt>
                <c:pt idx="29">
                  <c:v>1.5593999999999999</c:v>
                </c:pt>
                <c:pt idx="30">
                  <c:v>1.5681</c:v>
                </c:pt>
                <c:pt idx="31">
                  <c:v>1.5788599999999999</c:v>
                </c:pt>
                <c:pt idx="32">
                  <c:v>1.6039300000000001</c:v>
                </c:pt>
                <c:pt idx="33">
                  <c:v>1.6697200000000001</c:v>
                </c:pt>
                <c:pt idx="34">
                  <c:v>1.7011000000000001</c:v>
                </c:pt>
                <c:pt idx="35">
                  <c:v>1.7201500000000001</c:v>
                </c:pt>
                <c:pt idx="36">
                  <c:v>1.70652</c:v>
                </c:pt>
                <c:pt idx="37">
                  <c:v>1.66997</c:v>
                </c:pt>
                <c:pt idx="38">
                  <c:v>1.6978899999999999</c:v>
                </c:pt>
                <c:pt idx="39">
                  <c:v>1.75125</c:v>
                </c:pt>
                <c:pt idx="40">
                  <c:v>1.7671399999999999</c:v>
                </c:pt>
                <c:pt idx="41">
                  <c:v>1.7583599999999999</c:v>
                </c:pt>
                <c:pt idx="42">
                  <c:v>1.7595400000000001</c:v>
                </c:pt>
                <c:pt idx="43">
                  <c:v>1.75596</c:v>
                </c:pt>
                <c:pt idx="44">
                  <c:v>1.7760499999999999</c:v>
                </c:pt>
                <c:pt idx="45">
                  <c:v>1.8159799999999999</c:v>
                </c:pt>
                <c:pt idx="46">
                  <c:v>1.80627</c:v>
                </c:pt>
                <c:pt idx="47">
                  <c:v>1.8042</c:v>
                </c:pt>
              </c:numCache>
            </c:numRef>
          </c:val>
          <c:smooth val="0"/>
          <c:extLst>
            <c:ext xmlns:c16="http://schemas.microsoft.com/office/drawing/2014/chart" uri="{C3380CC4-5D6E-409C-BE32-E72D297353CC}">
              <c16:uniqueId val="{00000004-D415-4384-8793-28E6D423D32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415-4384-8793-28E6D423D32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2.4</c:v>
                </c:pt>
                <c:pt idx="4">
                  <c:v>2.5</c:v>
                </c:pt>
                <c:pt idx="5">
                  <c:v>2.4</c:v>
                </c:pt>
                <c:pt idx="6">
                  <c:v>2.5</c:v>
                </c:pt>
                <c:pt idx="7">
                  <c:v>2.2999999999999998</c:v>
                </c:pt>
                <c:pt idx="8">
                  <c:v>2.37</c:v>
                </c:pt>
                <c:pt idx="9">
                  <c:v>2.4</c:v>
                </c:pt>
                <c:pt idx="10">
                  <c:v>2.2999999999999998</c:v>
                </c:pt>
                <c:pt idx="11">
                  <c:v>2.2000000000000002</c:v>
                </c:pt>
                <c:pt idx="12">
                  <c:v>2.2000000000000002</c:v>
                </c:pt>
                <c:pt idx="13">
                  <c:v>2.2000000000000002</c:v>
                </c:pt>
                <c:pt idx="14">
                  <c:v>2.5</c:v>
                </c:pt>
                <c:pt idx="15">
                  <c:v>2.6</c:v>
                </c:pt>
                <c:pt idx="16">
                  <c:v>2.5</c:v>
                </c:pt>
                <c:pt idx="17">
                  <c:v>2.6</c:v>
                </c:pt>
                <c:pt idx="18">
                  <c:v>2.5</c:v>
                </c:pt>
                <c:pt idx="19">
                  <c:v>2.5</c:v>
                </c:pt>
                <c:pt idx="20">
                  <c:v>2.4</c:v>
                </c:pt>
                <c:pt idx="21">
                  <c:v>2.5</c:v>
                </c:pt>
                <c:pt idx="22">
                  <c:v>2.4</c:v>
                </c:pt>
                <c:pt idx="23">
                  <c:v>2.5</c:v>
                </c:pt>
                <c:pt idx="24">
                  <c:v>2.2999999999999998</c:v>
                </c:pt>
                <c:pt idx="25">
                  <c:v>2.5</c:v>
                </c:pt>
                <c:pt idx="26">
                  <c:v>2.6</c:v>
                </c:pt>
                <c:pt idx="27">
                  <c:v>2.6</c:v>
                </c:pt>
                <c:pt idx="28">
                  <c:v>2.6</c:v>
                </c:pt>
                <c:pt idx="29">
                  <c:v>2.6</c:v>
                </c:pt>
                <c:pt idx="30">
                  <c:v>2.5</c:v>
                </c:pt>
                <c:pt idx="31">
                  <c:v>2.6</c:v>
                </c:pt>
                <c:pt idx="32">
                  <c:v>2.4</c:v>
                </c:pt>
                <c:pt idx="33">
                  <c:v>2.5</c:v>
                </c:pt>
                <c:pt idx="34">
                  <c:v>2.6</c:v>
                </c:pt>
                <c:pt idx="35">
                  <c:v>2.5</c:v>
                </c:pt>
                <c:pt idx="36">
                  <c:v>2.7</c:v>
                </c:pt>
                <c:pt idx="37">
                  <c:v>2.7</c:v>
                </c:pt>
                <c:pt idx="38">
                  <c:v>2.7</c:v>
                </c:pt>
                <c:pt idx="39">
                  <c:v>2.4</c:v>
                </c:pt>
                <c:pt idx="40">
                  <c:v>2.2999999999999998</c:v>
                </c:pt>
                <c:pt idx="41">
                  <c:v>2.4</c:v>
                </c:pt>
                <c:pt idx="42">
                  <c:v>2.2999999999999998</c:v>
                </c:pt>
                <c:pt idx="43">
                  <c:v>2.2999999999999998</c:v>
                </c:pt>
                <c:pt idx="44">
                  <c:v>2.2999999999999998</c:v>
                </c:pt>
                <c:pt idx="45">
                  <c:v>2.2000000000000002</c:v>
                </c:pt>
                <c:pt idx="46">
                  <c:v>2.1</c:v>
                </c:pt>
                <c:pt idx="47">
                  <c:v>2.1</c:v>
                </c:pt>
              </c:numCache>
            </c:numRef>
          </c:val>
          <c:smooth val="0"/>
          <c:extLst>
            <c:ext xmlns:c16="http://schemas.microsoft.com/office/drawing/2014/chart" uri="{C3380CC4-5D6E-409C-BE32-E72D297353CC}">
              <c16:uniqueId val="{00000006-D415-4384-8793-28E6D423D32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415-4384-8793-28E6D423D32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69.463989999999995</c:v>
                </c:pt>
                <c:pt idx="1">
                  <c:v>69.761960000000002</c:v>
                </c:pt>
                <c:pt idx="2">
                  <c:v>69.647360000000006</c:v>
                </c:pt>
                <c:pt idx="3">
                  <c:v>69.469300000000004</c:v>
                </c:pt>
                <c:pt idx="4">
                  <c:v>69.386880000000005</c:v>
                </c:pt>
                <c:pt idx="5">
                  <c:v>69.624110000000002</c:v>
                </c:pt>
                <c:pt idx="6">
                  <c:v>69.646929999999998</c:v>
                </c:pt>
                <c:pt idx="7">
                  <c:v>69.763109999999998</c:v>
                </c:pt>
                <c:pt idx="8">
                  <c:v>69.376930000000002</c:v>
                </c:pt>
                <c:pt idx="9">
                  <c:v>69.610849999999999</c:v>
                </c:pt>
                <c:pt idx="10">
                  <c:v>69.910979999999995</c:v>
                </c:pt>
                <c:pt idx="11">
                  <c:v>69.968010000000007</c:v>
                </c:pt>
                <c:pt idx="12">
                  <c:v>69.836380000000005</c:v>
                </c:pt>
                <c:pt idx="13">
                  <c:v>69.016229999999993</c:v>
                </c:pt>
                <c:pt idx="14">
                  <c:v>69.058199999999999</c:v>
                </c:pt>
                <c:pt idx="15">
                  <c:v>70.062579999999997</c:v>
                </c:pt>
                <c:pt idx="16">
                  <c:v>70.25224</c:v>
                </c:pt>
                <c:pt idx="17">
                  <c:v>69.653109999999998</c:v>
                </c:pt>
                <c:pt idx="18">
                  <c:v>69.617270000000005</c:v>
                </c:pt>
                <c:pt idx="19">
                  <c:v>68.291420000000002</c:v>
                </c:pt>
                <c:pt idx="20">
                  <c:v>68.73366</c:v>
                </c:pt>
                <c:pt idx="21">
                  <c:v>68.926900000000003</c:v>
                </c:pt>
                <c:pt idx="22">
                  <c:v>69.248649999999998</c:v>
                </c:pt>
                <c:pt idx="23">
                  <c:v>69.997079999999997</c:v>
                </c:pt>
                <c:pt idx="24">
                  <c:v>70.150729999999996</c:v>
                </c:pt>
                <c:pt idx="25">
                  <c:v>70.64743</c:v>
                </c:pt>
                <c:pt idx="26">
                  <c:v>70.759399999999999</c:v>
                </c:pt>
                <c:pt idx="27">
                  <c:v>70.237690000000001</c:v>
                </c:pt>
                <c:pt idx="28">
                  <c:v>70.236159999999998</c:v>
                </c:pt>
                <c:pt idx="29">
                  <c:v>69.803820000000002</c:v>
                </c:pt>
                <c:pt idx="30">
                  <c:v>68.999049999999997</c:v>
                </c:pt>
                <c:pt idx="31">
                  <c:v>68.497889999999998</c:v>
                </c:pt>
                <c:pt idx="32">
                  <c:v>68.705380000000005</c:v>
                </c:pt>
                <c:pt idx="33">
                  <c:v>69.731809999999996</c:v>
                </c:pt>
                <c:pt idx="34">
                  <c:v>68.863910000000004</c:v>
                </c:pt>
                <c:pt idx="35">
                  <c:v>55.89038</c:v>
                </c:pt>
                <c:pt idx="36">
                  <c:v>36.124400000000001</c:v>
                </c:pt>
                <c:pt idx="37">
                  <c:v>32.214390000000002</c:v>
                </c:pt>
                <c:pt idx="38">
                  <c:v>32.353960000000001</c:v>
                </c:pt>
                <c:pt idx="39">
                  <c:v>32.453989999999997</c:v>
                </c:pt>
                <c:pt idx="40">
                  <c:v>32.521389999999997</c:v>
                </c:pt>
                <c:pt idx="41">
                  <c:v>32.408969999999997</c:v>
                </c:pt>
                <c:pt idx="42">
                  <c:v>34.507080000000002</c:v>
                </c:pt>
                <c:pt idx="43">
                  <c:v>59.640250000000002</c:v>
                </c:pt>
                <c:pt idx="44">
                  <c:v>70.336560000000006</c:v>
                </c:pt>
                <c:pt idx="45">
                  <c:v>70.614040000000003</c:v>
                </c:pt>
                <c:pt idx="46">
                  <c:v>70.60172</c:v>
                </c:pt>
                <c:pt idx="47">
                  <c:v>69.890190000000004</c:v>
                </c:pt>
              </c:numCache>
            </c:numRef>
          </c:val>
          <c:smooth val="0"/>
          <c:extLst>
            <c:ext xmlns:c16="http://schemas.microsoft.com/office/drawing/2014/chart" uri="{C3380CC4-5D6E-409C-BE32-E72D297353CC}">
              <c16:uniqueId val="{00000008-D415-4384-8793-28E6D423D32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415-4384-8793-28E6D423D32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20.2</c:v>
                </c:pt>
                <c:pt idx="30">
                  <c:v>20.2</c:v>
                </c:pt>
                <c:pt idx="31">
                  <c:v>20.2</c:v>
                </c:pt>
                <c:pt idx="32">
                  <c:v>20.2</c:v>
                </c:pt>
                <c:pt idx="33">
                  <c:v>20.2</c:v>
                </c:pt>
                <c:pt idx="34">
                  <c:v>20.2</c:v>
                </c:pt>
                <c:pt idx="35">
                  <c:v>20.2</c:v>
                </c:pt>
                <c:pt idx="36">
                  <c:v>20.2</c:v>
                </c:pt>
                <c:pt idx="37">
                  <c:v>20.2</c:v>
                </c:pt>
                <c:pt idx="38">
                  <c:v>20.2</c:v>
                </c:pt>
                <c:pt idx="39">
                  <c:v>20.2</c:v>
                </c:pt>
                <c:pt idx="40">
                  <c:v>20.2</c:v>
                </c:pt>
                <c:pt idx="41">
                  <c:v>20.2</c:v>
                </c:pt>
                <c:pt idx="42">
                  <c:v>20.2</c:v>
                </c:pt>
                <c:pt idx="43">
                  <c:v>20.2</c:v>
                </c:pt>
                <c:pt idx="44">
                  <c:v>20.2</c:v>
                </c:pt>
                <c:pt idx="45">
                  <c:v>20.2</c:v>
                </c:pt>
                <c:pt idx="46">
                  <c:v>20.2</c:v>
                </c:pt>
                <c:pt idx="47">
                  <c:v>20.2</c:v>
                </c:pt>
              </c:numCache>
            </c:numRef>
          </c:val>
          <c:smooth val="0"/>
          <c:extLst>
            <c:ext xmlns:c16="http://schemas.microsoft.com/office/drawing/2014/chart" uri="{C3380CC4-5D6E-409C-BE32-E72D297353CC}">
              <c16:uniqueId val="{0000000A-D415-4384-8793-28E6D423D32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415-4384-8793-28E6D423D32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415-4384-8793-28E6D423D32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415-4384-8793-28E6D423D32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19.43676</c:v>
                </c:pt>
                <c:pt idx="1">
                  <c:v>19.237349999999999</c:v>
                </c:pt>
                <c:pt idx="2">
                  <c:v>19.0044</c:v>
                </c:pt>
                <c:pt idx="3">
                  <c:v>18.95804</c:v>
                </c:pt>
                <c:pt idx="4">
                  <c:v>19.257149999999999</c:v>
                </c:pt>
                <c:pt idx="5">
                  <c:v>19.180900000000001</c:v>
                </c:pt>
                <c:pt idx="6">
                  <c:v>19.21264</c:v>
                </c:pt>
                <c:pt idx="7">
                  <c:v>19.17154</c:v>
                </c:pt>
                <c:pt idx="8">
                  <c:v>19.037240000000001</c:v>
                </c:pt>
                <c:pt idx="9">
                  <c:v>18.974879999999999</c:v>
                </c:pt>
                <c:pt idx="10">
                  <c:v>19.18881</c:v>
                </c:pt>
                <c:pt idx="11">
                  <c:v>19.20673</c:v>
                </c:pt>
                <c:pt idx="12">
                  <c:v>18.430820000000001</c:v>
                </c:pt>
                <c:pt idx="13">
                  <c:v>18.056660000000001</c:v>
                </c:pt>
                <c:pt idx="14">
                  <c:v>16.461749999999999</c:v>
                </c:pt>
                <c:pt idx="15">
                  <c:v>14.122949999999999</c:v>
                </c:pt>
                <c:pt idx="16">
                  <c:v>11.82071</c:v>
                </c:pt>
                <c:pt idx="17">
                  <c:v>11.532249999999999</c:v>
                </c:pt>
                <c:pt idx="18">
                  <c:v>11.26756</c:v>
                </c:pt>
                <c:pt idx="19">
                  <c:v>10.98151</c:v>
                </c:pt>
                <c:pt idx="20">
                  <c:v>10.70679</c:v>
                </c:pt>
                <c:pt idx="21">
                  <c:v>10.80696</c:v>
                </c:pt>
                <c:pt idx="22">
                  <c:v>10.65761</c:v>
                </c:pt>
                <c:pt idx="23">
                  <c:v>11.03032</c:v>
                </c:pt>
                <c:pt idx="24">
                  <c:v>10.58483</c:v>
                </c:pt>
                <c:pt idx="25">
                  <c:v>10.785439999999999</c:v>
                </c:pt>
                <c:pt idx="26">
                  <c:v>10.718450000000001</c:v>
                </c:pt>
                <c:pt idx="27">
                  <c:v>10.80893</c:v>
                </c:pt>
                <c:pt idx="28">
                  <c:v>10.930809999999999</c:v>
                </c:pt>
                <c:pt idx="29">
                  <c:v>11.00226</c:v>
                </c:pt>
                <c:pt idx="30">
                  <c:v>10.80043</c:v>
                </c:pt>
                <c:pt idx="31">
                  <c:v>10.87921</c:v>
                </c:pt>
                <c:pt idx="32">
                  <c:v>10.707369999999999</c:v>
                </c:pt>
                <c:pt idx="33">
                  <c:v>10.726190000000001</c:v>
                </c:pt>
                <c:pt idx="34">
                  <c:v>10.83244</c:v>
                </c:pt>
                <c:pt idx="35">
                  <c:v>10.784940000000001</c:v>
                </c:pt>
                <c:pt idx="36">
                  <c:v>10.86736</c:v>
                </c:pt>
                <c:pt idx="37">
                  <c:v>10.745480000000001</c:v>
                </c:pt>
                <c:pt idx="38">
                  <c:v>10.78459</c:v>
                </c:pt>
                <c:pt idx="39">
                  <c:v>11.41239</c:v>
                </c:pt>
                <c:pt idx="40">
                  <c:v>11.528359999999999</c:v>
                </c:pt>
                <c:pt idx="41">
                  <c:v>11.74704</c:v>
                </c:pt>
                <c:pt idx="42">
                  <c:v>11.677300000000001</c:v>
                </c:pt>
                <c:pt idx="43">
                  <c:v>11.85308</c:v>
                </c:pt>
                <c:pt idx="44">
                  <c:v>11.819459999999999</c:v>
                </c:pt>
                <c:pt idx="45">
                  <c:v>12.750830000000001</c:v>
                </c:pt>
                <c:pt idx="46">
                  <c:v>12.09686</c:v>
                </c:pt>
                <c:pt idx="47">
                  <c:v>12.207839999999999</c:v>
                </c:pt>
              </c:numCache>
            </c:numRef>
          </c:val>
          <c:smooth val="0"/>
          <c:extLst>
            <c:ext xmlns:c16="http://schemas.microsoft.com/office/drawing/2014/chart" uri="{C3380CC4-5D6E-409C-BE32-E72D297353CC}">
              <c16:uniqueId val="{0000000E-D415-4384-8793-28E6D423D32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415-4384-8793-28E6D423D32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3.9258899999999999</c:v>
                </c:pt>
                <c:pt idx="1">
                  <c:v>4.0152900000000002</c:v>
                </c:pt>
                <c:pt idx="2">
                  <c:v>3.9441099999999998</c:v>
                </c:pt>
                <c:pt idx="3">
                  <c:v>3.88226</c:v>
                </c:pt>
                <c:pt idx="4">
                  <c:v>3.9266899999999998</c:v>
                </c:pt>
                <c:pt idx="5">
                  <c:v>3.8340999999999998</c:v>
                </c:pt>
                <c:pt idx="6">
                  <c:v>3.9633500000000002</c:v>
                </c:pt>
                <c:pt idx="7">
                  <c:v>4.0815000000000001</c:v>
                </c:pt>
                <c:pt idx="8">
                  <c:v>4.0081199999999999</c:v>
                </c:pt>
                <c:pt idx="9">
                  <c:v>3.9656799999999999</c:v>
                </c:pt>
                <c:pt idx="10">
                  <c:v>3.8918699999999999</c:v>
                </c:pt>
                <c:pt idx="11">
                  <c:v>4.0493100000000002</c:v>
                </c:pt>
                <c:pt idx="12">
                  <c:v>4.1306900000000004</c:v>
                </c:pt>
                <c:pt idx="13">
                  <c:v>4.6675000000000004</c:v>
                </c:pt>
                <c:pt idx="14">
                  <c:v>4.7748600000000003</c:v>
                </c:pt>
                <c:pt idx="15">
                  <c:v>4.8541699999999999</c:v>
                </c:pt>
                <c:pt idx="16">
                  <c:v>4.9447599999999996</c:v>
                </c:pt>
                <c:pt idx="17">
                  <c:v>5.1608499999999999</c:v>
                </c:pt>
                <c:pt idx="18">
                  <c:v>5.2482199999999999</c:v>
                </c:pt>
                <c:pt idx="19">
                  <c:v>5.2719199999999997</c:v>
                </c:pt>
                <c:pt idx="20">
                  <c:v>5.29528</c:v>
                </c:pt>
                <c:pt idx="21">
                  <c:v>5.2247599999999998</c:v>
                </c:pt>
                <c:pt idx="22">
                  <c:v>5.0758999999999999</c:v>
                </c:pt>
                <c:pt idx="23">
                  <c:v>5.3044599999999997</c:v>
                </c:pt>
                <c:pt idx="24">
                  <c:v>5.1509499999999999</c:v>
                </c:pt>
                <c:pt idx="25">
                  <c:v>5.2184400000000002</c:v>
                </c:pt>
                <c:pt idx="26">
                  <c:v>5.1344700000000003</c:v>
                </c:pt>
                <c:pt idx="27">
                  <c:v>5.1348399999999996</c:v>
                </c:pt>
                <c:pt idx="28">
                  <c:v>5.3076600000000003</c:v>
                </c:pt>
                <c:pt idx="29">
                  <c:v>5.4106500000000004</c:v>
                </c:pt>
                <c:pt idx="30">
                  <c:v>5.2309400000000004</c:v>
                </c:pt>
                <c:pt idx="31">
                  <c:v>5.0970399999999998</c:v>
                </c:pt>
                <c:pt idx="32">
                  <c:v>5.2252299999999998</c:v>
                </c:pt>
                <c:pt idx="33">
                  <c:v>5.4018600000000001</c:v>
                </c:pt>
                <c:pt idx="34">
                  <c:v>5.4463100000000004</c:v>
                </c:pt>
                <c:pt idx="35">
                  <c:v>5.3399000000000001</c:v>
                </c:pt>
                <c:pt idx="36">
                  <c:v>5.4978699999999998</c:v>
                </c:pt>
                <c:pt idx="37">
                  <c:v>5.4518800000000001</c:v>
                </c:pt>
                <c:pt idx="38">
                  <c:v>5.2561999999999998</c:v>
                </c:pt>
                <c:pt idx="39">
                  <c:v>5.2825600000000001</c:v>
                </c:pt>
                <c:pt idx="40">
                  <c:v>5.3972800000000003</c:v>
                </c:pt>
                <c:pt idx="41">
                  <c:v>5.5334899999999996</c:v>
                </c:pt>
                <c:pt idx="42">
                  <c:v>5.3820100000000002</c:v>
                </c:pt>
                <c:pt idx="43">
                  <c:v>5.4374399999999996</c:v>
                </c:pt>
                <c:pt idx="44">
                  <c:v>5.5724400000000003</c:v>
                </c:pt>
                <c:pt idx="45">
                  <c:v>5.47065</c:v>
                </c:pt>
                <c:pt idx="46">
                  <c:v>5.4098899999999999</c:v>
                </c:pt>
                <c:pt idx="47">
                  <c:v>5.3863899999999996</c:v>
                </c:pt>
              </c:numCache>
            </c:numRef>
          </c:val>
          <c:smooth val="0"/>
          <c:extLst>
            <c:ext xmlns:c16="http://schemas.microsoft.com/office/drawing/2014/chart" uri="{C3380CC4-5D6E-409C-BE32-E72D297353CC}">
              <c16:uniqueId val="{00000010-D415-4384-8793-28E6D423D32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415-4384-8793-28E6D423D32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6.8460000000000001</c:v>
                </c:pt>
                <c:pt idx="2">
                  <c:v>6.6520000000000001</c:v>
                </c:pt>
                <c:pt idx="3">
                  <c:v>6.8540000000000001</c:v>
                </c:pt>
                <c:pt idx="4">
                  <c:v>6.5410000000000004</c:v>
                </c:pt>
                <c:pt idx="5">
                  <c:v>6.6520000000000001</c:v>
                </c:pt>
                <c:pt idx="6">
                  <c:v>6.3620000000000001</c:v>
                </c:pt>
                <c:pt idx="7">
                  <c:v>6.6210000000000004</c:v>
                </c:pt>
                <c:pt idx="8">
                  <c:v>6.3209999999999997</c:v>
                </c:pt>
                <c:pt idx="9">
                  <c:v>6.984</c:v>
                </c:pt>
                <c:pt idx="10">
                  <c:v>6.8460000000000001</c:v>
                </c:pt>
                <c:pt idx="11">
                  <c:v>6.6520000000000001</c:v>
                </c:pt>
                <c:pt idx="12">
                  <c:v>6.8540000000000001</c:v>
                </c:pt>
                <c:pt idx="13">
                  <c:v>6.5410000000000004</c:v>
                </c:pt>
                <c:pt idx="14">
                  <c:v>6.6520000000000001</c:v>
                </c:pt>
                <c:pt idx="15">
                  <c:v>6.3620000000000001</c:v>
                </c:pt>
                <c:pt idx="16">
                  <c:v>6.6210000000000004</c:v>
                </c:pt>
                <c:pt idx="17">
                  <c:v>6.3209999999999997</c:v>
                </c:pt>
                <c:pt idx="18">
                  <c:v>6.984</c:v>
                </c:pt>
                <c:pt idx="19">
                  <c:v>6.8460000000000001</c:v>
                </c:pt>
                <c:pt idx="20">
                  <c:v>6.6520000000000001</c:v>
                </c:pt>
                <c:pt idx="21">
                  <c:v>6.8540000000000001</c:v>
                </c:pt>
                <c:pt idx="22">
                  <c:v>6.5410000000000004</c:v>
                </c:pt>
                <c:pt idx="23">
                  <c:v>6.6520000000000001</c:v>
                </c:pt>
                <c:pt idx="24">
                  <c:v>6.3620000000000001</c:v>
                </c:pt>
                <c:pt idx="25">
                  <c:v>6.6210000000000004</c:v>
                </c:pt>
                <c:pt idx="26">
                  <c:v>6.3209999999999997</c:v>
                </c:pt>
                <c:pt idx="27">
                  <c:v>6.984</c:v>
                </c:pt>
                <c:pt idx="28">
                  <c:v>6.8460000000000001</c:v>
                </c:pt>
                <c:pt idx="29">
                  <c:v>6.6520000000000001</c:v>
                </c:pt>
                <c:pt idx="30">
                  <c:v>6.8540000000000001</c:v>
                </c:pt>
                <c:pt idx="31">
                  <c:v>6.5410000000000004</c:v>
                </c:pt>
                <c:pt idx="32">
                  <c:v>6.6520000000000001</c:v>
                </c:pt>
                <c:pt idx="33">
                  <c:v>6.3620000000000001</c:v>
                </c:pt>
                <c:pt idx="34">
                  <c:v>6.6210000000000004</c:v>
                </c:pt>
                <c:pt idx="35">
                  <c:v>6.3209999999999997</c:v>
                </c:pt>
                <c:pt idx="36">
                  <c:v>6.984</c:v>
                </c:pt>
                <c:pt idx="37">
                  <c:v>6.8460000000000001</c:v>
                </c:pt>
                <c:pt idx="38">
                  <c:v>6.6520000000000001</c:v>
                </c:pt>
                <c:pt idx="39">
                  <c:v>6.8540000000000001</c:v>
                </c:pt>
                <c:pt idx="40">
                  <c:v>6.5410000000000004</c:v>
                </c:pt>
                <c:pt idx="41">
                  <c:v>6.6520000000000001</c:v>
                </c:pt>
                <c:pt idx="42">
                  <c:v>6.3620000000000001</c:v>
                </c:pt>
                <c:pt idx="43">
                  <c:v>6.6210000000000004</c:v>
                </c:pt>
                <c:pt idx="44">
                  <c:v>6.3209999999999997</c:v>
                </c:pt>
                <c:pt idx="45">
                  <c:v>6.984</c:v>
                </c:pt>
                <c:pt idx="46">
                  <c:v>6.8460000000000001</c:v>
                </c:pt>
                <c:pt idx="47">
                  <c:v>6.6520000000000001</c:v>
                </c:pt>
              </c:numCache>
            </c:numRef>
          </c:val>
          <c:smooth val="0"/>
          <c:extLst>
            <c:ext xmlns:c16="http://schemas.microsoft.com/office/drawing/2014/chart" uri="{C3380CC4-5D6E-409C-BE32-E72D297353CC}">
              <c16:uniqueId val="{00000012-D415-4384-8793-28E6D423D32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25.06</c:v>
                </c:pt>
                <c:pt idx="1">
                  <c:v>25.44</c:v>
                </c:pt>
                <c:pt idx="2">
                  <c:v>25.54</c:v>
                </c:pt>
                <c:pt idx="3">
                  <c:v>25.6</c:v>
                </c:pt>
                <c:pt idx="4">
                  <c:v>25.54</c:v>
                </c:pt>
                <c:pt idx="5">
                  <c:v>24.95</c:v>
                </c:pt>
                <c:pt idx="6">
                  <c:v>25.42</c:v>
                </c:pt>
                <c:pt idx="7">
                  <c:v>25.46</c:v>
                </c:pt>
                <c:pt idx="8">
                  <c:v>25.5</c:v>
                </c:pt>
                <c:pt idx="9">
                  <c:v>25.54</c:v>
                </c:pt>
                <c:pt idx="10">
                  <c:v>25.64</c:v>
                </c:pt>
                <c:pt idx="11">
                  <c:v>25.64</c:v>
                </c:pt>
                <c:pt idx="12">
                  <c:v>24.92</c:v>
                </c:pt>
                <c:pt idx="13">
                  <c:v>21.64</c:v>
                </c:pt>
                <c:pt idx="14">
                  <c:v>20.74</c:v>
                </c:pt>
                <c:pt idx="15">
                  <c:v>21.23</c:v>
                </c:pt>
                <c:pt idx="16">
                  <c:v>21.45</c:v>
                </c:pt>
                <c:pt idx="17">
                  <c:v>21.13</c:v>
                </c:pt>
                <c:pt idx="18">
                  <c:v>20.92</c:v>
                </c:pt>
                <c:pt idx="19">
                  <c:v>23.83</c:v>
                </c:pt>
                <c:pt idx="20">
                  <c:v>24.17</c:v>
                </c:pt>
                <c:pt idx="21">
                  <c:v>23.08</c:v>
                </c:pt>
                <c:pt idx="22">
                  <c:v>23.67</c:v>
                </c:pt>
                <c:pt idx="23">
                  <c:v>24.19</c:v>
                </c:pt>
                <c:pt idx="24">
                  <c:v>23.22</c:v>
                </c:pt>
                <c:pt idx="25">
                  <c:v>22.73</c:v>
                </c:pt>
                <c:pt idx="26">
                  <c:v>27.47</c:v>
                </c:pt>
                <c:pt idx="27">
                  <c:v>28.4</c:v>
                </c:pt>
                <c:pt idx="28">
                  <c:v>32.03</c:v>
                </c:pt>
                <c:pt idx="29">
                  <c:v>34.51</c:v>
                </c:pt>
                <c:pt idx="30">
                  <c:v>32.57</c:v>
                </c:pt>
                <c:pt idx="31">
                  <c:v>37.61</c:v>
                </c:pt>
                <c:pt idx="32">
                  <c:v>35.909999999999997</c:v>
                </c:pt>
                <c:pt idx="33">
                  <c:v>34.15</c:v>
                </c:pt>
                <c:pt idx="34">
                  <c:v>33.08</c:v>
                </c:pt>
                <c:pt idx="35">
                  <c:v>14.23</c:v>
                </c:pt>
                <c:pt idx="36">
                  <c:v>4.24</c:v>
                </c:pt>
                <c:pt idx="37">
                  <c:v>4.21</c:v>
                </c:pt>
                <c:pt idx="38">
                  <c:v>4.93</c:v>
                </c:pt>
                <c:pt idx="39">
                  <c:v>4.72</c:v>
                </c:pt>
                <c:pt idx="40">
                  <c:v>4.32</c:v>
                </c:pt>
                <c:pt idx="41">
                  <c:v>5.31</c:v>
                </c:pt>
                <c:pt idx="42">
                  <c:v>4.88</c:v>
                </c:pt>
                <c:pt idx="43">
                  <c:v>4.1100000000000003</c:v>
                </c:pt>
                <c:pt idx="44">
                  <c:v>23.93</c:v>
                </c:pt>
                <c:pt idx="45">
                  <c:v>33.78</c:v>
                </c:pt>
                <c:pt idx="46">
                  <c:v>35.909999999999997</c:v>
                </c:pt>
                <c:pt idx="47">
                  <c:v>36.979999999999997</c:v>
                </c:pt>
              </c:numCache>
            </c:numRef>
          </c:val>
          <c:smooth val="0"/>
          <c:extLst>
            <c:ext xmlns:c16="http://schemas.microsoft.com/office/drawing/2014/chart" uri="{C3380CC4-5D6E-409C-BE32-E72D297353CC}">
              <c16:uniqueId val="{00000013-D415-4384-8793-28E6D423D32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1.66</c:v>
                </c:pt>
                <c:pt idx="1">
                  <c:v>1.64</c:v>
                </c:pt>
                <c:pt idx="2">
                  <c:v>1.8</c:v>
                </c:pt>
                <c:pt idx="3">
                  <c:v>1.73</c:v>
                </c:pt>
                <c:pt idx="4">
                  <c:v>1.47</c:v>
                </c:pt>
                <c:pt idx="5">
                  <c:v>1.43</c:v>
                </c:pt>
                <c:pt idx="6">
                  <c:v>1.54</c:v>
                </c:pt>
                <c:pt idx="7">
                  <c:v>1.53</c:v>
                </c:pt>
                <c:pt idx="8">
                  <c:v>1.49</c:v>
                </c:pt>
                <c:pt idx="9">
                  <c:v>1.48</c:v>
                </c:pt>
                <c:pt idx="10">
                  <c:v>1.46</c:v>
                </c:pt>
                <c:pt idx="11">
                  <c:v>1.38</c:v>
                </c:pt>
                <c:pt idx="12">
                  <c:v>1.55</c:v>
                </c:pt>
                <c:pt idx="13">
                  <c:v>1.53</c:v>
                </c:pt>
                <c:pt idx="14">
                  <c:v>1.77</c:v>
                </c:pt>
                <c:pt idx="15">
                  <c:v>1.71</c:v>
                </c:pt>
                <c:pt idx="16">
                  <c:v>1.62</c:v>
                </c:pt>
                <c:pt idx="17">
                  <c:v>1.68</c:v>
                </c:pt>
                <c:pt idx="18">
                  <c:v>1.77</c:v>
                </c:pt>
                <c:pt idx="19">
                  <c:v>1.86</c:v>
                </c:pt>
                <c:pt idx="20">
                  <c:v>2</c:v>
                </c:pt>
                <c:pt idx="21">
                  <c:v>1.88</c:v>
                </c:pt>
                <c:pt idx="22">
                  <c:v>1.86</c:v>
                </c:pt>
                <c:pt idx="23">
                  <c:v>1.86</c:v>
                </c:pt>
                <c:pt idx="24">
                  <c:v>1.86</c:v>
                </c:pt>
                <c:pt idx="25">
                  <c:v>1.98</c:v>
                </c:pt>
                <c:pt idx="26">
                  <c:v>1.78</c:v>
                </c:pt>
                <c:pt idx="27">
                  <c:v>1.71</c:v>
                </c:pt>
                <c:pt idx="28">
                  <c:v>1.68</c:v>
                </c:pt>
                <c:pt idx="29">
                  <c:v>1.69</c:v>
                </c:pt>
                <c:pt idx="30">
                  <c:v>1.76</c:v>
                </c:pt>
                <c:pt idx="31">
                  <c:v>1.67</c:v>
                </c:pt>
                <c:pt idx="32">
                  <c:v>1.61</c:v>
                </c:pt>
                <c:pt idx="33">
                  <c:v>1.59</c:v>
                </c:pt>
                <c:pt idx="34">
                  <c:v>1.71</c:v>
                </c:pt>
                <c:pt idx="35">
                  <c:v>1.7</c:v>
                </c:pt>
                <c:pt idx="36">
                  <c:v>1.74</c:v>
                </c:pt>
                <c:pt idx="37">
                  <c:v>1.69</c:v>
                </c:pt>
                <c:pt idx="38">
                  <c:v>1.8</c:v>
                </c:pt>
                <c:pt idx="39">
                  <c:v>1.75</c:v>
                </c:pt>
                <c:pt idx="40">
                  <c:v>1.88</c:v>
                </c:pt>
                <c:pt idx="41">
                  <c:v>1.73</c:v>
                </c:pt>
                <c:pt idx="42">
                  <c:v>1.38</c:v>
                </c:pt>
                <c:pt idx="43">
                  <c:v>1.81</c:v>
                </c:pt>
                <c:pt idx="44">
                  <c:v>1.84</c:v>
                </c:pt>
                <c:pt idx="45">
                  <c:v>1.75</c:v>
                </c:pt>
                <c:pt idx="46">
                  <c:v>1.83</c:v>
                </c:pt>
                <c:pt idx="47">
                  <c:v>1.43</c:v>
                </c:pt>
              </c:numCache>
            </c:numRef>
          </c:val>
          <c:smooth val="0"/>
          <c:extLst>
            <c:ext xmlns:c16="http://schemas.microsoft.com/office/drawing/2014/chart" uri="{C3380CC4-5D6E-409C-BE32-E72D297353CC}">
              <c16:uniqueId val="{00000014-D415-4384-8793-28E6D423D3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139.24941000000001</c:v>
                </c:pt>
                <c:pt idx="1">
                  <c:v>138.73265000000001</c:v>
                </c:pt>
                <c:pt idx="2">
                  <c:v>138.68376000000001</c:v>
                </c:pt>
                <c:pt idx="3">
                  <c:v>138.20882</c:v>
                </c:pt>
                <c:pt idx="4">
                  <c:v>131.27288999999999</c:v>
                </c:pt>
                <c:pt idx="5">
                  <c:v>135.52197000000001</c:v>
                </c:pt>
                <c:pt idx="6">
                  <c:v>133.05364</c:v>
                </c:pt>
                <c:pt idx="7">
                  <c:v>137.44256999999999</c:v>
                </c:pt>
                <c:pt idx="8">
                  <c:v>137.86877000000001</c:v>
                </c:pt>
                <c:pt idx="9">
                  <c:v>140.56299999999999</c:v>
                </c:pt>
                <c:pt idx="10">
                  <c:v>140.22038000000001</c:v>
                </c:pt>
                <c:pt idx="11">
                  <c:v>141.83807999999999</c:v>
                </c:pt>
                <c:pt idx="12">
                  <c:v>140.73729</c:v>
                </c:pt>
                <c:pt idx="13">
                  <c:v>141.57539</c:v>
                </c:pt>
                <c:pt idx="14">
                  <c:v>141.64886000000001</c:v>
                </c:pt>
                <c:pt idx="15">
                  <c:v>142.78647000000001</c:v>
                </c:pt>
                <c:pt idx="16">
                  <c:v>140.98963000000001</c:v>
                </c:pt>
                <c:pt idx="17">
                  <c:v>139.3039</c:v>
                </c:pt>
                <c:pt idx="18">
                  <c:v>142.03506999999999</c:v>
                </c:pt>
                <c:pt idx="19">
                  <c:v>142.18548000000001</c:v>
                </c:pt>
                <c:pt idx="20">
                  <c:v>141.26230000000001</c:v>
                </c:pt>
                <c:pt idx="21">
                  <c:v>139.15823</c:v>
                </c:pt>
                <c:pt idx="22">
                  <c:v>138.35608999999999</c:v>
                </c:pt>
                <c:pt idx="23">
                  <c:v>138.00351000000001</c:v>
                </c:pt>
                <c:pt idx="24">
                  <c:v>139.17543000000001</c:v>
                </c:pt>
                <c:pt idx="25">
                  <c:v>137.75227000000001</c:v>
                </c:pt>
                <c:pt idx="26">
                  <c:v>140.16179</c:v>
                </c:pt>
                <c:pt idx="27">
                  <c:v>139.24743000000001</c:v>
                </c:pt>
                <c:pt idx="28">
                  <c:v>137.37712999999999</c:v>
                </c:pt>
                <c:pt idx="29">
                  <c:v>136.74642</c:v>
                </c:pt>
                <c:pt idx="30">
                  <c:v>136.78664000000001</c:v>
                </c:pt>
                <c:pt idx="31">
                  <c:v>138.82254</c:v>
                </c:pt>
                <c:pt idx="32">
                  <c:v>141.20670999999999</c:v>
                </c:pt>
                <c:pt idx="33">
                  <c:v>141.35834</c:v>
                </c:pt>
                <c:pt idx="34">
                  <c:v>143.38119</c:v>
                </c:pt>
                <c:pt idx="35">
                  <c:v>141.95418000000001</c:v>
                </c:pt>
                <c:pt idx="36">
                  <c:v>141.06630000000001</c:v>
                </c:pt>
                <c:pt idx="37">
                  <c:v>137.49700000000001</c:v>
                </c:pt>
                <c:pt idx="38">
                  <c:v>135.18736999999999</c:v>
                </c:pt>
                <c:pt idx="39">
                  <c:v>138.26308</c:v>
                </c:pt>
                <c:pt idx="40">
                  <c:v>138.70383000000001</c:v>
                </c:pt>
                <c:pt idx="41">
                  <c:v>142.84625</c:v>
                </c:pt>
                <c:pt idx="42">
                  <c:v>141.77462</c:v>
                </c:pt>
                <c:pt idx="43">
                  <c:v>142.14352</c:v>
                </c:pt>
                <c:pt idx="44">
                  <c:v>144.09495999999999</c:v>
                </c:pt>
                <c:pt idx="45">
                  <c:v>144.34989999999999</c:v>
                </c:pt>
                <c:pt idx="46">
                  <c:v>145.72017</c:v>
                </c:pt>
                <c:pt idx="47">
                  <c:v>143.34692000000001</c:v>
                </c:pt>
              </c:numCache>
            </c:numRef>
          </c:val>
          <c:smooth val="0"/>
          <c:extLst>
            <c:ext xmlns:c16="http://schemas.microsoft.com/office/drawing/2014/chart" uri="{C3380CC4-5D6E-409C-BE32-E72D297353CC}">
              <c16:uniqueId val="{00000000-5590-4FD0-8909-00A556EA3A5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590-4FD0-8909-00A556EA3A5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4.5801999999999996</c:v>
                </c:pt>
                <c:pt idx="1">
                  <c:v>4.6181999999999999</c:v>
                </c:pt>
                <c:pt idx="2">
                  <c:v>4.5648999999999997</c:v>
                </c:pt>
                <c:pt idx="3">
                  <c:v>4.3982999999999999</c:v>
                </c:pt>
                <c:pt idx="4">
                  <c:v>4.4109999999999996</c:v>
                </c:pt>
                <c:pt idx="5">
                  <c:v>4.3529999999999998</c:v>
                </c:pt>
                <c:pt idx="6">
                  <c:v>4.5941999999999998</c:v>
                </c:pt>
                <c:pt idx="7">
                  <c:v>4.5708000000000002</c:v>
                </c:pt>
                <c:pt idx="8">
                  <c:v>4.5777000000000001</c:v>
                </c:pt>
                <c:pt idx="9">
                  <c:v>4.6296999999999997</c:v>
                </c:pt>
                <c:pt idx="10">
                  <c:v>4.6304999999999996</c:v>
                </c:pt>
                <c:pt idx="11">
                  <c:v>4.4069000000000003</c:v>
                </c:pt>
                <c:pt idx="12">
                  <c:v>4.3224999999999998</c:v>
                </c:pt>
                <c:pt idx="13">
                  <c:v>4.3112000000000004</c:v>
                </c:pt>
                <c:pt idx="14">
                  <c:v>4.3136000000000001</c:v>
                </c:pt>
                <c:pt idx="15">
                  <c:v>4.6143999999999998</c:v>
                </c:pt>
                <c:pt idx="16">
                  <c:v>4.8708999999999998</c:v>
                </c:pt>
                <c:pt idx="17">
                  <c:v>4.7698999999999998</c:v>
                </c:pt>
                <c:pt idx="18">
                  <c:v>4.8022999999999998</c:v>
                </c:pt>
                <c:pt idx="19">
                  <c:v>4.8377999999999997</c:v>
                </c:pt>
                <c:pt idx="20">
                  <c:v>4.55</c:v>
                </c:pt>
                <c:pt idx="21">
                  <c:v>4.5564999999999998</c:v>
                </c:pt>
                <c:pt idx="22">
                  <c:v>4.4923000000000002</c:v>
                </c:pt>
                <c:pt idx="23">
                  <c:v>4.3879999999999999</c:v>
                </c:pt>
                <c:pt idx="24">
                  <c:v>4.2337999999999996</c:v>
                </c:pt>
                <c:pt idx="25">
                  <c:v>4.3076999999999996</c:v>
                </c:pt>
                <c:pt idx="26">
                  <c:v>4.4730999999999996</c:v>
                </c:pt>
                <c:pt idx="27">
                  <c:v>4.5542999999999996</c:v>
                </c:pt>
                <c:pt idx="28">
                  <c:v>4.3891</c:v>
                </c:pt>
                <c:pt idx="29">
                  <c:v>4.3661000000000003</c:v>
                </c:pt>
                <c:pt idx="30">
                  <c:v>4.1852</c:v>
                </c:pt>
                <c:pt idx="31">
                  <c:v>4.3939000000000004</c:v>
                </c:pt>
                <c:pt idx="32">
                  <c:v>4.5053999999999998</c:v>
                </c:pt>
                <c:pt idx="33">
                  <c:v>4.5163000000000002</c:v>
                </c:pt>
                <c:pt idx="34">
                  <c:v>4.9154999999999998</c:v>
                </c:pt>
                <c:pt idx="35">
                  <c:v>4.7309999999999999</c:v>
                </c:pt>
                <c:pt idx="36">
                  <c:v>4.6797000000000004</c:v>
                </c:pt>
                <c:pt idx="37">
                  <c:v>4.7625000000000002</c:v>
                </c:pt>
                <c:pt idx="38">
                  <c:v>4.8944999999999999</c:v>
                </c:pt>
                <c:pt idx="39">
                  <c:v>4.8189000000000002</c:v>
                </c:pt>
                <c:pt idx="40">
                  <c:v>4.8803000000000001</c:v>
                </c:pt>
                <c:pt idx="41">
                  <c:v>4.7404999999999999</c:v>
                </c:pt>
                <c:pt idx="42">
                  <c:v>4.8007</c:v>
                </c:pt>
                <c:pt idx="43">
                  <c:v>4.8608000000000002</c:v>
                </c:pt>
                <c:pt idx="44">
                  <c:v>4.7663000000000002</c:v>
                </c:pt>
                <c:pt idx="45">
                  <c:v>4.7032999999999996</c:v>
                </c:pt>
                <c:pt idx="46">
                  <c:v>4.8093000000000004</c:v>
                </c:pt>
                <c:pt idx="47">
                  <c:v>4.7457000000000003</c:v>
                </c:pt>
              </c:numCache>
            </c:numRef>
          </c:val>
          <c:smooth val="0"/>
          <c:extLst>
            <c:ext xmlns:c16="http://schemas.microsoft.com/office/drawing/2014/chart" uri="{C3380CC4-5D6E-409C-BE32-E72D297353CC}">
              <c16:uniqueId val="{00000002-5590-4FD0-8909-00A556EA3A5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129.00360000000001</c:v>
                </c:pt>
                <c:pt idx="1">
                  <c:v>129.43289999999999</c:v>
                </c:pt>
                <c:pt idx="2">
                  <c:v>128.98320000000001</c:v>
                </c:pt>
                <c:pt idx="3">
                  <c:v>128.31059999999999</c:v>
                </c:pt>
                <c:pt idx="4">
                  <c:v>130.77719999999999</c:v>
                </c:pt>
                <c:pt idx="5">
                  <c:v>129.9451</c:v>
                </c:pt>
                <c:pt idx="6">
                  <c:v>130.1678</c:v>
                </c:pt>
                <c:pt idx="7">
                  <c:v>129.78290000000001</c:v>
                </c:pt>
                <c:pt idx="8">
                  <c:v>130.20849999999999</c:v>
                </c:pt>
                <c:pt idx="9">
                  <c:v>130.20679999999999</c:v>
                </c:pt>
                <c:pt idx="10">
                  <c:v>129.2064</c:v>
                </c:pt>
                <c:pt idx="11">
                  <c:v>128.82300000000001</c:v>
                </c:pt>
                <c:pt idx="12">
                  <c:v>128.13910000000001</c:v>
                </c:pt>
                <c:pt idx="13">
                  <c:v>122.605</c:v>
                </c:pt>
                <c:pt idx="14">
                  <c:v>128.2886</c:v>
                </c:pt>
                <c:pt idx="15">
                  <c:v>129.96100000000001</c:v>
                </c:pt>
                <c:pt idx="16">
                  <c:v>130.06440000000001</c:v>
                </c:pt>
                <c:pt idx="17">
                  <c:v>129.8503</c:v>
                </c:pt>
                <c:pt idx="18">
                  <c:v>129.43440000000001</c:v>
                </c:pt>
                <c:pt idx="19">
                  <c:v>129.4025</c:v>
                </c:pt>
                <c:pt idx="20">
                  <c:v>129.8287</c:v>
                </c:pt>
                <c:pt idx="21">
                  <c:v>128.32239999999999</c:v>
                </c:pt>
                <c:pt idx="22">
                  <c:v>125.7675</c:v>
                </c:pt>
                <c:pt idx="23">
                  <c:v>124.36150000000001</c:v>
                </c:pt>
                <c:pt idx="24">
                  <c:v>121.5077</c:v>
                </c:pt>
                <c:pt idx="25">
                  <c:v>121.8432</c:v>
                </c:pt>
                <c:pt idx="26">
                  <c:v>122.2869</c:v>
                </c:pt>
                <c:pt idx="27">
                  <c:v>121.8819</c:v>
                </c:pt>
                <c:pt idx="28">
                  <c:v>121.6632</c:v>
                </c:pt>
                <c:pt idx="29">
                  <c:v>124.541</c:v>
                </c:pt>
                <c:pt idx="30">
                  <c:v>122.1003</c:v>
                </c:pt>
                <c:pt idx="31">
                  <c:v>118.7367</c:v>
                </c:pt>
                <c:pt idx="32">
                  <c:v>116.1266</c:v>
                </c:pt>
                <c:pt idx="33">
                  <c:v>114.9777</c:v>
                </c:pt>
                <c:pt idx="34">
                  <c:v>115.38</c:v>
                </c:pt>
                <c:pt idx="35">
                  <c:v>117.8484</c:v>
                </c:pt>
                <c:pt idx="36">
                  <c:v>118.44289999999999</c:v>
                </c:pt>
                <c:pt idx="37">
                  <c:v>120.217</c:v>
                </c:pt>
                <c:pt idx="38">
                  <c:v>126.6293</c:v>
                </c:pt>
                <c:pt idx="39">
                  <c:v>124.18770000000001</c:v>
                </c:pt>
                <c:pt idx="40">
                  <c:v>125.4928</c:v>
                </c:pt>
                <c:pt idx="41">
                  <c:v>128.58150000000001</c:v>
                </c:pt>
                <c:pt idx="42">
                  <c:v>129.9659</c:v>
                </c:pt>
                <c:pt idx="43">
                  <c:v>127.32340000000001</c:v>
                </c:pt>
                <c:pt idx="44">
                  <c:v>124.0638</c:v>
                </c:pt>
                <c:pt idx="45">
                  <c:v>129.12440000000001</c:v>
                </c:pt>
                <c:pt idx="46">
                  <c:v>126.7323</c:v>
                </c:pt>
                <c:pt idx="47">
                  <c:v>126.92700000000001</c:v>
                </c:pt>
              </c:numCache>
            </c:numRef>
          </c:val>
          <c:smooth val="0"/>
          <c:extLst>
            <c:ext xmlns:c16="http://schemas.microsoft.com/office/drawing/2014/chart" uri="{C3380CC4-5D6E-409C-BE32-E72D297353CC}">
              <c16:uniqueId val="{00000003-5590-4FD0-8909-00A556EA3A5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15.04501</c:v>
                </c:pt>
                <c:pt idx="1">
                  <c:v>14.550789999999999</c:v>
                </c:pt>
                <c:pt idx="2">
                  <c:v>14.551909999999999</c:v>
                </c:pt>
                <c:pt idx="3">
                  <c:v>15.413029999999999</c:v>
                </c:pt>
                <c:pt idx="4">
                  <c:v>15.394769999999999</c:v>
                </c:pt>
                <c:pt idx="5">
                  <c:v>15.50651</c:v>
                </c:pt>
                <c:pt idx="6">
                  <c:v>15.1256</c:v>
                </c:pt>
                <c:pt idx="7">
                  <c:v>14.505140000000001</c:v>
                </c:pt>
                <c:pt idx="8">
                  <c:v>12.96265</c:v>
                </c:pt>
                <c:pt idx="9">
                  <c:v>11.488250000000001</c:v>
                </c:pt>
                <c:pt idx="10">
                  <c:v>13.24255</c:v>
                </c:pt>
                <c:pt idx="11">
                  <c:v>12.031370000000001</c:v>
                </c:pt>
                <c:pt idx="12">
                  <c:v>11.28131</c:v>
                </c:pt>
                <c:pt idx="13">
                  <c:v>10.97601</c:v>
                </c:pt>
                <c:pt idx="14">
                  <c:v>11.26</c:v>
                </c:pt>
                <c:pt idx="15">
                  <c:v>11.198399999999999</c:v>
                </c:pt>
                <c:pt idx="16">
                  <c:v>11.427949999999999</c:v>
                </c:pt>
                <c:pt idx="17">
                  <c:v>11.24776</c:v>
                </c:pt>
                <c:pt idx="18">
                  <c:v>11.618600000000001</c:v>
                </c:pt>
                <c:pt idx="19">
                  <c:v>12.00827</c:v>
                </c:pt>
                <c:pt idx="20">
                  <c:v>12.01159</c:v>
                </c:pt>
                <c:pt idx="21">
                  <c:v>10.51393</c:v>
                </c:pt>
                <c:pt idx="22">
                  <c:v>10.191190000000001</c:v>
                </c:pt>
                <c:pt idx="23">
                  <c:v>10.81793</c:v>
                </c:pt>
                <c:pt idx="24">
                  <c:v>11.05148</c:v>
                </c:pt>
                <c:pt idx="25">
                  <c:v>11.347329999999999</c:v>
                </c:pt>
                <c:pt idx="26">
                  <c:v>12.117279999999999</c:v>
                </c:pt>
                <c:pt idx="27">
                  <c:v>12.63809</c:v>
                </c:pt>
                <c:pt idx="28">
                  <c:v>12.551410000000001</c:v>
                </c:pt>
                <c:pt idx="29">
                  <c:v>12.74685</c:v>
                </c:pt>
                <c:pt idx="30">
                  <c:v>12.648949999999999</c:v>
                </c:pt>
                <c:pt idx="31">
                  <c:v>11.66385</c:v>
                </c:pt>
                <c:pt idx="32">
                  <c:v>10.673590000000001</c:v>
                </c:pt>
                <c:pt idx="33">
                  <c:v>12.275980000000001</c:v>
                </c:pt>
                <c:pt idx="34">
                  <c:v>12.835279999999999</c:v>
                </c:pt>
                <c:pt idx="35">
                  <c:v>13.666689999999999</c:v>
                </c:pt>
                <c:pt idx="36">
                  <c:v>13.064819999999999</c:v>
                </c:pt>
                <c:pt idx="37">
                  <c:v>11.879339999999999</c:v>
                </c:pt>
                <c:pt idx="38">
                  <c:v>11.552379999999999</c:v>
                </c:pt>
                <c:pt idx="39">
                  <c:v>11.666169999999999</c:v>
                </c:pt>
                <c:pt idx="40">
                  <c:v>13.40414</c:v>
                </c:pt>
                <c:pt idx="41">
                  <c:v>13.116300000000001</c:v>
                </c:pt>
                <c:pt idx="42">
                  <c:v>14.040469999999999</c:v>
                </c:pt>
                <c:pt idx="43">
                  <c:v>14.279389999999999</c:v>
                </c:pt>
                <c:pt idx="44">
                  <c:v>14.87311</c:v>
                </c:pt>
                <c:pt idx="45">
                  <c:v>15.470409999999999</c:v>
                </c:pt>
                <c:pt idx="46">
                  <c:v>15.440659999999999</c:v>
                </c:pt>
                <c:pt idx="47">
                  <c:v>13.87331</c:v>
                </c:pt>
              </c:numCache>
            </c:numRef>
          </c:val>
          <c:smooth val="0"/>
          <c:extLst>
            <c:ext xmlns:c16="http://schemas.microsoft.com/office/drawing/2014/chart" uri="{C3380CC4-5D6E-409C-BE32-E72D297353CC}">
              <c16:uniqueId val="{00000004-5590-4FD0-8909-00A556EA3A5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590-4FD0-8909-00A556EA3A5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36.821599999999997</c:v>
                </c:pt>
                <c:pt idx="1">
                  <c:v>36.897500000000001</c:v>
                </c:pt>
                <c:pt idx="2">
                  <c:v>36.040500000000002</c:v>
                </c:pt>
                <c:pt idx="3">
                  <c:v>36.172199999999997</c:v>
                </c:pt>
                <c:pt idx="4">
                  <c:v>36.318600000000004</c:v>
                </c:pt>
                <c:pt idx="5">
                  <c:v>35.529400000000003</c:v>
                </c:pt>
                <c:pt idx="6">
                  <c:v>35.419400000000003</c:v>
                </c:pt>
                <c:pt idx="7">
                  <c:v>35.968499999999999</c:v>
                </c:pt>
                <c:pt idx="8">
                  <c:v>36.207099999999997</c:v>
                </c:pt>
                <c:pt idx="9">
                  <c:v>35.268300000000004</c:v>
                </c:pt>
                <c:pt idx="10">
                  <c:v>35.544899999999998</c:v>
                </c:pt>
                <c:pt idx="11">
                  <c:v>35.464799999999997</c:v>
                </c:pt>
                <c:pt idx="12">
                  <c:v>31.964300000000001</c:v>
                </c:pt>
                <c:pt idx="13">
                  <c:v>30.878900000000002</c:v>
                </c:pt>
                <c:pt idx="14">
                  <c:v>33.031999999999996</c:v>
                </c:pt>
                <c:pt idx="15">
                  <c:v>30.917400000000001</c:v>
                </c:pt>
                <c:pt idx="16">
                  <c:v>32.226799999999997</c:v>
                </c:pt>
                <c:pt idx="17">
                  <c:v>32.504300000000001</c:v>
                </c:pt>
                <c:pt idx="18">
                  <c:v>33.308</c:v>
                </c:pt>
                <c:pt idx="19">
                  <c:v>34.066499999999998</c:v>
                </c:pt>
                <c:pt idx="20">
                  <c:v>33.855499999999999</c:v>
                </c:pt>
                <c:pt idx="21">
                  <c:v>34.222900000000003</c:v>
                </c:pt>
                <c:pt idx="22">
                  <c:v>32.999899999999997</c:v>
                </c:pt>
                <c:pt idx="23">
                  <c:v>32.9407</c:v>
                </c:pt>
                <c:pt idx="24">
                  <c:v>31.918299999999999</c:v>
                </c:pt>
                <c:pt idx="25">
                  <c:v>31.8109</c:v>
                </c:pt>
                <c:pt idx="26">
                  <c:v>32.917499999999997</c:v>
                </c:pt>
                <c:pt idx="27">
                  <c:v>34.563600000000001</c:v>
                </c:pt>
                <c:pt idx="28">
                  <c:v>35.124600000000001</c:v>
                </c:pt>
                <c:pt idx="29">
                  <c:v>36.160400000000003</c:v>
                </c:pt>
                <c:pt idx="30">
                  <c:v>36.122700000000002</c:v>
                </c:pt>
                <c:pt idx="31">
                  <c:v>36.400599999999997</c:v>
                </c:pt>
                <c:pt idx="32">
                  <c:v>36.002800000000001</c:v>
                </c:pt>
                <c:pt idx="33">
                  <c:v>35.195599999999999</c:v>
                </c:pt>
                <c:pt idx="34">
                  <c:v>34.180599999999998</c:v>
                </c:pt>
                <c:pt idx="35">
                  <c:v>32.654200000000003</c:v>
                </c:pt>
                <c:pt idx="36">
                  <c:v>27.475200000000001</c:v>
                </c:pt>
                <c:pt idx="37">
                  <c:v>26.844200000000001</c:v>
                </c:pt>
                <c:pt idx="38">
                  <c:v>29.6371</c:v>
                </c:pt>
                <c:pt idx="39">
                  <c:v>31.196200000000001</c:v>
                </c:pt>
                <c:pt idx="40">
                  <c:v>33.975700000000003</c:v>
                </c:pt>
                <c:pt idx="41">
                  <c:v>35.622399999999999</c:v>
                </c:pt>
                <c:pt idx="42">
                  <c:v>34.966000000000001</c:v>
                </c:pt>
                <c:pt idx="43">
                  <c:v>35.7727</c:v>
                </c:pt>
                <c:pt idx="44">
                  <c:v>34.748699999999999</c:v>
                </c:pt>
                <c:pt idx="45">
                  <c:v>35.192500000000003</c:v>
                </c:pt>
                <c:pt idx="46">
                  <c:v>37.032600000000002</c:v>
                </c:pt>
                <c:pt idx="47">
                  <c:v>37.2468</c:v>
                </c:pt>
              </c:numCache>
            </c:numRef>
          </c:val>
          <c:smooth val="0"/>
          <c:extLst>
            <c:ext xmlns:c16="http://schemas.microsoft.com/office/drawing/2014/chart" uri="{C3380CC4-5D6E-409C-BE32-E72D297353CC}">
              <c16:uniqueId val="{00000006-5590-4FD0-8909-00A556EA3A5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590-4FD0-8909-00A556EA3A5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590-4FD0-8909-00A556EA3A5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590-4FD0-8909-00A556EA3A5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91.428150000000002</c:v>
                </c:pt>
                <c:pt idx="1">
                  <c:v>91.441749999999999</c:v>
                </c:pt>
                <c:pt idx="2">
                  <c:v>91.122739999999993</c:v>
                </c:pt>
                <c:pt idx="3">
                  <c:v>90.632159999999999</c:v>
                </c:pt>
                <c:pt idx="4">
                  <c:v>90.503209999999996</c:v>
                </c:pt>
                <c:pt idx="5">
                  <c:v>90.570120000000003</c:v>
                </c:pt>
                <c:pt idx="6">
                  <c:v>92.347480000000004</c:v>
                </c:pt>
                <c:pt idx="7">
                  <c:v>91.084429999999998</c:v>
                </c:pt>
                <c:pt idx="8">
                  <c:v>90.637659999999997</c:v>
                </c:pt>
                <c:pt idx="9">
                  <c:v>90.678579999999997</c:v>
                </c:pt>
                <c:pt idx="10">
                  <c:v>91.300250000000005</c:v>
                </c:pt>
                <c:pt idx="11">
                  <c:v>89.790580000000006</c:v>
                </c:pt>
                <c:pt idx="12">
                  <c:v>90.827129999999997</c:v>
                </c:pt>
                <c:pt idx="13">
                  <c:v>89.626199999999997</c:v>
                </c:pt>
                <c:pt idx="14">
                  <c:v>90.356179999999995</c:v>
                </c:pt>
                <c:pt idx="15">
                  <c:v>91.720150000000004</c:v>
                </c:pt>
                <c:pt idx="16">
                  <c:v>91.381259999999997</c:v>
                </c:pt>
                <c:pt idx="17">
                  <c:v>90.788579999999996</c:v>
                </c:pt>
                <c:pt idx="18">
                  <c:v>90.601969999999994</c:v>
                </c:pt>
                <c:pt idx="19">
                  <c:v>91.000969999999995</c:v>
                </c:pt>
                <c:pt idx="20">
                  <c:v>91.354600000000005</c:v>
                </c:pt>
                <c:pt idx="21">
                  <c:v>91.137420000000006</c:v>
                </c:pt>
                <c:pt idx="22">
                  <c:v>92.543180000000007</c:v>
                </c:pt>
                <c:pt idx="23">
                  <c:v>90.490700000000004</c:v>
                </c:pt>
                <c:pt idx="24">
                  <c:v>92.284679999999994</c:v>
                </c:pt>
                <c:pt idx="25">
                  <c:v>90.126660000000001</c:v>
                </c:pt>
                <c:pt idx="26">
                  <c:v>89.849410000000006</c:v>
                </c:pt>
                <c:pt idx="27">
                  <c:v>90.791880000000006</c:v>
                </c:pt>
                <c:pt idx="28">
                  <c:v>90.138679999999994</c:v>
                </c:pt>
                <c:pt idx="29">
                  <c:v>90.61909</c:v>
                </c:pt>
                <c:pt idx="30">
                  <c:v>89.961979999999997</c:v>
                </c:pt>
                <c:pt idx="31">
                  <c:v>90.279700000000005</c:v>
                </c:pt>
                <c:pt idx="32">
                  <c:v>90.074060000000003</c:v>
                </c:pt>
                <c:pt idx="33">
                  <c:v>89.326679999999996</c:v>
                </c:pt>
                <c:pt idx="34">
                  <c:v>89.077129999999997</c:v>
                </c:pt>
                <c:pt idx="35">
                  <c:v>91.632909999999995</c:v>
                </c:pt>
                <c:pt idx="36">
                  <c:v>90.919520000000006</c:v>
                </c:pt>
                <c:pt idx="37">
                  <c:v>91.547049999999999</c:v>
                </c:pt>
                <c:pt idx="38">
                  <c:v>90.688649999999996</c:v>
                </c:pt>
                <c:pt idx="39">
                  <c:v>90.829620000000006</c:v>
                </c:pt>
                <c:pt idx="40">
                  <c:v>90.342659999999995</c:v>
                </c:pt>
                <c:pt idx="41">
                  <c:v>91.115589999999997</c:v>
                </c:pt>
                <c:pt idx="42">
                  <c:v>89.888570000000001</c:v>
                </c:pt>
                <c:pt idx="43">
                  <c:v>89.983239999999995</c:v>
                </c:pt>
                <c:pt idx="44">
                  <c:v>90.333730000000003</c:v>
                </c:pt>
                <c:pt idx="45">
                  <c:v>89.94941</c:v>
                </c:pt>
                <c:pt idx="46">
                  <c:v>91.055419999999998</c:v>
                </c:pt>
                <c:pt idx="47">
                  <c:v>90.31165</c:v>
                </c:pt>
              </c:numCache>
            </c:numRef>
          </c:val>
          <c:smooth val="0"/>
          <c:extLst>
            <c:ext xmlns:c16="http://schemas.microsoft.com/office/drawing/2014/chart" uri="{C3380CC4-5D6E-409C-BE32-E72D297353CC}">
              <c16:uniqueId val="{0000000A-5590-4FD0-8909-00A556EA3A5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24.850729999999999</c:v>
                </c:pt>
                <c:pt idx="1">
                  <c:v>24.844709999999999</c:v>
                </c:pt>
                <c:pt idx="2">
                  <c:v>24.882159999999999</c:v>
                </c:pt>
                <c:pt idx="3">
                  <c:v>24.851109999999998</c:v>
                </c:pt>
                <c:pt idx="4">
                  <c:v>24.85173</c:v>
                </c:pt>
                <c:pt idx="5">
                  <c:v>24.850239999999999</c:v>
                </c:pt>
                <c:pt idx="6">
                  <c:v>24.824760000000001</c:v>
                </c:pt>
                <c:pt idx="7">
                  <c:v>24.780100000000001</c:v>
                </c:pt>
                <c:pt idx="8">
                  <c:v>24.812719999999999</c:v>
                </c:pt>
                <c:pt idx="9">
                  <c:v>24.806370000000001</c:v>
                </c:pt>
                <c:pt idx="10">
                  <c:v>24.769079999999999</c:v>
                </c:pt>
                <c:pt idx="11">
                  <c:v>24.755839999999999</c:v>
                </c:pt>
                <c:pt idx="12">
                  <c:v>24.90382</c:v>
                </c:pt>
                <c:pt idx="13">
                  <c:v>25.21236</c:v>
                </c:pt>
                <c:pt idx="14">
                  <c:v>25.220700000000001</c:v>
                </c:pt>
                <c:pt idx="15">
                  <c:v>24.990939999999998</c:v>
                </c:pt>
                <c:pt idx="16">
                  <c:v>24.938140000000001</c:v>
                </c:pt>
                <c:pt idx="17">
                  <c:v>24.862580000000001</c:v>
                </c:pt>
                <c:pt idx="18">
                  <c:v>24.85342</c:v>
                </c:pt>
                <c:pt idx="19">
                  <c:v>24.839490000000001</c:v>
                </c:pt>
                <c:pt idx="20">
                  <c:v>24.867640000000002</c:v>
                </c:pt>
                <c:pt idx="21">
                  <c:v>24.896820000000002</c:v>
                </c:pt>
                <c:pt idx="22">
                  <c:v>24.856059999999999</c:v>
                </c:pt>
                <c:pt idx="23">
                  <c:v>24.879560000000001</c:v>
                </c:pt>
                <c:pt idx="24">
                  <c:v>24.900659999999998</c:v>
                </c:pt>
                <c:pt idx="25">
                  <c:v>24.882069999999999</c:v>
                </c:pt>
                <c:pt idx="26">
                  <c:v>24.903359999999999</c:v>
                </c:pt>
                <c:pt idx="27">
                  <c:v>24.924140000000001</c:v>
                </c:pt>
                <c:pt idx="28">
                  <c:v>24.937519999999999</c:v>
                </c:pt>
                <c:pt idx="29">
                  <c:v>24.920670000000001</c:v>
                </c:pt>
                <c:pt idx="30">
                  <c:v>24.946629999999999</c:v>
                </c:pt>
                <c:pt idx="31">
                  <c:v>24.986419999999999</c:v>
                </c:pt>
                <c:pt idx="32">
                  <c:v>24.91602</c:v>
                </c:pt>
                <c:pt idx="33">
                  <c:v>24.878810000000001</c:v>
                </c:pt>
                <c:pt idx="34">
                  <c:v>24.907520000000002</c:v>
                </c:pt>
                <c:pt idx="35">
                  <c:v>5.3386399999999998</c:v>
                </c:pt>
                <c:pt idx="36">
                  <c:v>3.0033799999999999</c:v>
                </c:pt>
                <c:pt idx="37">
                  <c:v>3.0066299999999999</c:v>
                </c:pt>
                <c:pt idx="38">
                  <c:v>3.00543</c:v>
                </c:pt>
                <c:pt idx="39">
                  <c:v>3.0272000000000001</c:v>
                </c:pt>
                <c:pt idx="40">
                  <c:v>3.2116899999999999</c:v>
                </c:pt>
                <c:pt idx="41">
                  <c:v>3.45587</c:v>
                </c:pt>
                <c:pt idx="42">
                  <c:v>6.5695399999999999</c:v>
                </c:pt>
                <c:pt idx="43">
                  <c:v>22.672339999999998</c:v>
                </c:pt>
                <c:pt idx="44">
                  <c:v>24.889040000000001</c:v>
                </c:pt>
                <c:pt idx="45">
                  <c:v>24.92089</c:v>
                </c:pt>
                <c:pt idx="46">
                  <c:v>24.969919999999998</c:v>
                </c:pt>
                <c:pt idx="47">
                  <c:v>25.005859999999998</c:v>
                </c:pt>
              </c:numCache>
            </c:numRef>
          </c:val>
          <c:smooth val="0"/>
          <c:extLst>
            <c:ext xmlns:c16="http://schemas.microsoft.com/office/drawing/2014/chart" uri="{C3380CC4-5D6E-409C-BE32-E72D297353CC}">
              <c16:uniqueId val="{0000000B-5590-4FD0-8909-00A556EA3A5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5590-4FD0-8909-00A556EA3A5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0.61</c:v>
                </c:pt>
                <c:pt idx="2">
                  <c:v>0.61</c:v>
                </c:pt>
                <c:pt idx="3">
                  <c:v>0.63</c:v>
                </c:pt>
                <c:pt idx="4">
                  <c:v>0.63</c:v>
                </c:pt>
                <c:pt idx="5">
                  <c:v>0.64</c:v>
                </c:pt>
                <c:pt idx="6">
                  <c:v>0.64</c:v>
                </c:pt>
                <c:pt idx="7">
                  <c:v>0.63</c:v>
                </c:pt>
                <c:pt idx="8">
                  <c:v>0.64</c:v>
                </c:pt>
                <c:pt idx="9">
                  <c:v>0.64</c:v>
                </c:pt>
                <c:pt idx="10">
                  <c:v>0.65</c:v>
                </c:pt>
                <c:pt idx="11">
                  <c:v>0.57999999999999996</c:v>
                </c:pt>
                <c:pt idx="12">
                  <c:v>0.63</c:v>
                </c:pt>
                <c:pt idx="13">
                  <c:v>0.61</c:v>
                </c:pt>
                <c:pt idx="14">
                  <c:v>0.63</c:v>
                </c:pt>
                <c:pt idx="15">
                  <c:v>0.62</c:v>
                </c:pt>
                <c:pt idx="16">
                  <c:v>0.59</c:v>
                </c:pt>
                <c:pt idx="17">
                  <c:v>0.57999999999999996</c:v>
                </c:pt>
                <c:pt idx="18">
                  <c:v>0.59</c:v>
                </c:pt>
                <c:pt idx="19">
                  <c:v>0.62</c:v>
                </c:pt>
                <c:pt idx="20">
                  <c:v>0.57999999999999996</c:v>
                </c:pt>
                <c:pt idx="21">
                  <c:v>0.53</c:v>
                </c:pt>
                <c:pt idx="22">
                  <c:v>0.54</c:v>
                </c:pt>
                <c:pt idx="23">
                  <c:v>0.53</c:v>
                </c:pt>
                <c:pt idx="24">
                  <c:v>0.6</c:v>
                </c:pt>
                <c:pt idx="25">
                  <c:v>0.59</c:v>
                </c:pt>
                <c:pt idx="26">
                  <c:v>0.6</c:v>
                </c:pt>
                <c:pt idx="27">
                  <c:v>0.6</c:v>
                </c:pt>
                <c:pt idx="28">
                  <c:v>0.61</c:v>
                </c:pt>
                <c:pt idx="29">
                  <c:v>0.63</c:v>
                </c:pt>
                <c:pt idx="30">
                  <c:v>0.62</c:v>
                </c:pt>
                <c:pt idx="31">
                  <c:v>0.63</c:v>
                </c:pt>
                <c:pt idx="32">
                  <c:v>0.61</c:v>
                </c:pt>
                <c:pt idx="33">
                  <c:v>0.63</c:v>
                </c:pt>
                <c:pt idx="34">
                  <c:v>0.62</c:v>
                </c:pt>
                <c:pt idx="35">
                  <c:v>0.62</c:v>
                </c:pt>
                <c:pt idx="36">
                  <c:v>0.66</c:v>
                </c:pt>
                <c:pt idx="37">
                  <c:v>0.69</c:v>
                </c:pt>
                <c:pt idx="38">
                  <c:v>0.7</c:v>
                </c:pt>
                <c:pt idx="39">
                  <c:v>0.68</c:v>
                </c:pt>
                <c:pt idx="40">
                  <c:v>0.67</c:v>
                </c:pt>
                <c:pt idx="41">
                  <c:v>0.7</c:v>
                </c:pt>
                <c:pt idx="42">
                  <c:v>0.67</c:v>
                </c:pt>
                <c:pt idx="43">
                  <c:v>0.66</c:v>
                </c:pt>
                <c:pt idx="44">
                  <c:v>0.7</c:v>
                </c:pt>
                <c:pt idx="45">
                  <c:v>0.67</c:v>
                </c:pt>
                <c:pt idx="46">
                  <c:v>0.68</c:v>
                </c:pt>
                <c:pt idx="47">
                  <c:v>0.66</c:v>
                </c:pt>
              </c:numCache>
            </c:numRef>
          </c:val>
          <c:smooth val="0"/>
          <c:extLst>
            <c:ext xmlns:c16="http://schemas.microsoft.com/office/drawing/2014/chart" uri="{C3380CC4-5D6E-409C-BE32-E72D297353CC}">
              <c16:uniqueId val="{0000000D-5590-4FD0-8909-00A556EA3A5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24.881260000000001</c:v>
                </c:pt>
                <c:pt idx="1">
                  <c:v>25.109670000000001</c:v>
                </c:pt>
                <c:pt idx="2">
                  <c:v>26.269220000000001</c:v>
                </c:pt>
                <c:pt idx="3">
                  <c:v>26.93534</c:v>
                </c:pt>
                <c:pt idx="4">
                  <c:v>27.176159999999999</c:v>
                </c:pt>
                <c:pt idx="5">
                  <c:v>26.38918</c:v>
                </c:pt>
                <c:pt idx="6">
                  <c:v>25.327120000000001</c:v>
                </c:pt>
                <c:pt idx="7">
                  <c:v>25.08652</c:v>
                </c:pt>
                <c:pt idx="8">
                  <c:v>25.256820000000001</c:v>
                </c:pt>
                <c:pt idx="9">
                  <c:v>24.308710000000001</c:v>
                </c:pt>
                <c:pt idx="10">
                  <c:v>24.604320000000001</c:v>
                </c:pt>
                <c:pt idx="11">
                  <c:v>24.189060000000001</c:v>
                </c:pt>
                <c:pt idx="12">
                  <c:v>22.7788</c:v>
                </c:pt>
                <c:pt idx="13">
                  <c:v>21.98216</c:v>
                </c:pt>
                <c:pt idx="14">
                  <c:v>22.764379999999999</c:v>
                </c:pt>
                <c:pt idx="15">
                  <c:v>22.86223</c:v>
                </c:pt>
                <c:pt idx="16">
                  <c:v>22.523340000000001</c:v>
                </c:pt>
                <c:pt idx="17">
                  <c:v>23.735710000000001</c:v>
                </c:pt>
                <c:pt idx="18">
                  <c:v>24.095700000000001</c:v>
                </c:pt>
                <c:pt idx="19">
                  <c:v>24.532520000000002</c:v>
                </c:pt>
                <c:pt idx="20">
                  <c:v>25.61373</c:v>
                </c:pt>
                <c:pt idx="21">
                  <c:v>25.814859999999999</c:v>
                </c:pt>
                <c:pt idx="22">
                  <c:v>25.310459999999999</c:v>
                </c:pt>
                <c:pt idx="23">
                  <c:v>24.524809999999999</c:v>
                </c:pt>
                <c:pt idx="24">
                  <c:v>24.741399999999999</c:v>
                </c:pt>
                <c:pt idx="25">
                  <c:v>25.07077</c:v>
                </c:pt>
                <c:pt idx="26">
                  <c:v>25.36035</c:v>
                </c:pt>
                <c:pt idx="27">
                  <c:v>26.149719999999999</c:v>
                </c:pt>
                <c:pt idx="28">
                  <c:v>27.087949999999999</c:v>
                </c:pt>
                <c:pt idx="29">
                  <c:v>27.82546</c:v>
                </c:pt>
                <c:pt idx="30">
                  <c:v>27.696169999999999</c:v>
                </c:pt>
                <c:pt idx="31">
                  <c:v>26.872710000000001</c:v>
                </c:pt>
                <c:pt idx="32">
                  <c:v>25.678039999999999</c:v>
                </c:pt>
                <c:pt idx="33">
                  <c:v>25.032509999999998</c:v>
                </c:pt>
                <c:pt idx="34">
                  <c:v>24.79626</c:v>
                </c:pt>
                <c:pt idx="35">
                  <c:v>24.00311</c:v>
                </c:pt>
                <c:pt idx="36">
                  <c:v>22.390940000000001</c:v>
                </c:pt>
                <c:pt idx="37">
                  <c:v>22.585899999999999</c:v>
                </c:pt>
                <c:pt idx="38">
                  <c:v>23.388079999999999</c:v>
                </c:pt>
                <c:pt idx="39">
                  <c:v>23.39742</c:v>
                </c:pt>
                <c:pt idx="40">
                  <c:v>23.177589999999999</c:v>
                </c:pt>
                <c:pt idx="41">
                  <c:v>24.219740000000002</c:v>
                </c:pt>
                <c:pt idx="42">
                  <c:v>24.211210000000001</c:v>
                </c:pt>
                <c:pt idx="43">
                  <c:v>24.869949999999999</c:v>
                </c:pt>
                <c:pt idx="44">
                  <c:v>25.07612</c:v>
                </c:pt>
                <c:pt idx="45">
                  <c:v>26.24586</c:v>
                </c:pt>
                <c:pt idx="46">
                  <c:v>25.651050000000001</c:v>
                </c:pt>
                <c:pt idx="47">
                  <c:v>25.074649999999998</c:v>
                </c:pt>
              </c:numCache>
            </c:numRef>
          </c:val>
          <c:smooth val="0"/>
          <c:extLst>
            <c:ext xmlns:c16="http://schemas.microsoft.com/office/drawing/2014/chart" uri="{C3380CC4-5D6E-409C-BE32-E72D297353CC}">
              <c16:uniqueId val="{0000000E-5590-4FD0-8909-00A556EA3A5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458.56263000000001</c:v>
                </c:pt>
                <c:pt idx="1">
                  <c:v>453.61513000000002</c:v>
                </c:pt>
                <c:pt idx="2">
                  <c:v>457.20479999999998</c:v>
                </c:pt>
                <c:pt idx="3">
                  <c:v>457.37970000000001</c:v>
                </c:pt>
                <c:pt idx="4">
                  <c:v>461.12635999999998</c:v>
                </c:pt>
                <c:pt idx="5">
                  <c:v>457.79915999999997</c:v>
                </c:pt>
                <c:pt idx="6">
                  <c:v>461.96886000000001</c:v>
                </c:pt>
                <c:pt idx="7">
                  <c:v>466.07055000000003</c:v>
                </c:pt>
                <c:pt idx="8">
                  <c:v>461.43684000000002</c:v>
                </c:pt>
                <c:pt idx="9">
                  <c:v>462.99245000000002</c:v>
                </c:pt>
                <c:pt idx="10">
                  <c:v>459.49446</c:v>
                </c:pt>
                <c:pt idx="11">
                  <c:v>459.20038</c:v>
                </c:pt>
                <c:pt idx="12">
                  <c:v>459.85016999999999</c:v>
                </c:pt>
                <c:pt idx="13">
                  <c:v>457.71884999999997</c:v>
                </c:pt>
                <c:pt idx="14">
                  <c:v>461.53962000000001</c:v>
                </c:pt>
                <c:pt idx="15">
                  <c:v>460.26952</c:v>
                </c:pt>
                <c:pt idx="16">
                  <c:v>460.05632000000003</c:v>
                </c:pt>
                <c:pt idx="17">
                  <c:v>459.78181999999998</c:v>
                </c:pt>
                <c:pt idx="18">
                  <c:v>450.93853999999999</c:v>
                </c:pt>
                <c:pt idx="19">
                  <c:v>451.69857999999999</c:v>
                </c:pt>
                <c:pt idx="20">
                  <c:v>450.60534999999999</c:v>
                </c:pt>
                <c:pt idx="21">
                  <c:v>441.04572999999999</c:v>
                </c:pt>
                <c:pt idx="22">
                  <c:v>454.73766999999998</c:v>
                </c:pt>
                <c:pt idx="23">
                  <c:v>453.31936000000002</c:v>
                </c:pt>
                <c:pt idx="24">
                  <c:v>450.73466000000002</c:v>
                </c:pt>
                <c:pt idx="25">
                  <c:v>450.61579999999998</c:v>
                </c:pt>
                <c:pt idx="26">
                  <c:v>444.59303999999997</c:v>
                </c:pt>
                <c:pt idx="27">
                  <c:v>449.87547000000001</c:v>
                </c:pt>
                <c:pt idx="28">
                  <c:v>452.67401000000001</c:v>
                </c:pt>
                <c:pt idx="29">
                  <c:v>450.60685999999998</c:v>
                </c:pt>
                <c:pt idx="30">
                  <c:v>446.87813999999997</c:v>
                </c:pt>
                <c:pt idx="31">
                  <c:v>454.13938000000002</c:v>
                </c:pt>
                <c:pt idx="32">
                  <c:v>453.14879999999999</c:v>
                </c:pt>
                <c:pt idx="33">
                  <c:v>453.03649000000001</c:v>
                </c:pt>
                <c:pt idx="34">
                  <c:v>435.28262999999998</c:v>
                </c:pt>
                <c:pt idx="35">
                  <c:v>442.40098999999998</c:v>
                </c:pt>
                <c:pt idx="36">
                  <c:v>453.69878999999997</c:v>
                </c:pt>
                <c:pt idx="37">
                  <c:v>453.54698000000002</c:v>
                </c:pt>
                <c:pt idx="38">
                  <c:v>448.96271000000002</c:v>
                </c:pt>
                <c:pt idx="39">
                  <c:v>450.56061</c:v>
                </c:pt>
                <c:pt idx="40">
                  <c:v>454.93637999999999</c:v>
                </c:pt>
                <c:pt idx="41">
                  <c:v>458.29827999999998</c:v>
                </c:pt>
                <c:pt idx="42">
                  <c:v>455.86516</c:v>
                </c:pt>
                <c:pt idx="43">
                  <c:v>452.82126</c:v>
                </c:pt>
                <c:pt idx="44">
                  <c:v>448.1404</c:v>
                </c:pt>
                <c:pt idx="45">
                  <c:v>441.27927</c:v>
                </c:pt>
                <c:pt idx="46">
                  <c:v>438.37900000000002</c:v>
                </c:pt>
                <c:pt idx="47">
                  <c:v>427.71926999999999</c:v>
                </c:pt>
              </c:numCache>
            </c:numRef>
          </c:val>
          <c:smooth val="0"/>
          <c:extLst>
            <c:ext xmlns:c16="http://schemas.microsoft.com/office/drawing/2014/chart" uri="{C3380CC4-5D6E-409C-BE32-E72D297353CC}">
              <c16:uniqueId val="{0000000F-5590-4FD0-8909-00A556EA3A5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590-4FD0-8909-00A556EA3A5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152.40799999999999</c:v>
                </c:pt>
                <c:pt idx="1">
                  <c:v>146.3014</c:v>
                </c:pt>
                <c:pt idx="2">
                  <c:v>146.66239999999999</c:v>
                </c:pt>
                <c:pt idx="3">
                  <c:v>140.04349999999999</c:v>
                </c:pt>
                <c:pt idx="4">
                  <c:v>141.69300000000001</c:v>
                </c:pt>
                <c:pt idx="5">
                  <c:v>136.68940000000001</c:v>
                </c:pt>
                <c:pt idx="6">
                  <c:v>141.75229999999999</c:v>
                </c:pt>
                <c:pt idx="7">
                  <c:v>141.6044</c:v>
                </c:pt>
                <c:pt idx="8">
                  <c:v>143.34270000000001</c:v>
                </c:pt>
                <c:pt idx="9">
                  <c:v>142.68629999999999</c:v>
                </c:pt>
                <c:pt idx="10">
                  <c:v>145.56030000000001</c:v>
                </c:pt>
                <c:pt idx="11">
                  <c:v>144.94739999999999</c:v>
                </c:pt>
                <c:pt idx="12">
                  <c:v>136.58629999999999</c:v>
                </c:pt>
                <c:pt idx="13">
                  <c:v>127.0587</c:v>
                </c:pt>
                <c:pt idx="14">
                  <c:v>145.95439999999999</c:v>
                </c:pt>
                <c:pt idx="15">
                  <c:v>147.03980000000001</c:v>
                </c:pt>
                <c:pt idx="16">
                  <c:v>146.87790000000001</c:v>
                </c:pt>
                <c:pt idx="17">
                  <c:v>147.29179999999999</c:v>
                </c:pt>
                <c:pt idx="18">
                  <c:v>143.86930000000001</c:v>
                </c:pt>
                <c:pt idx="19">
                  <c:v>143.62719999999999</c:v>
                </c:pt>
                <c:pt idx="20">
                  <c:v>152.613</c:v>
                </c:pt>
                <c:pt idx="21">
                  <c:v>148.4288</c:v>
                </c:pt>
                <c:pt idx="22">
                  <c:v>153.49440000000001</c:v>
                </c:pt>
                <c:pt idx="23">
                  <c:v>150.2338</c:v>
                </c:pt>
                <c:pt idx="24">
                  <c:v>142.90790000000001</c:v>
                </c:pt>
                <c:pt idx="25">
                  <c:v>153.7294</c:v>
                </c:pt>
                <c:pt idx="26">
                  <c:v>152.44820000000001</c:v>
                </c:pt>
                <c:pt idx="27">
                  <c:v>152.98240000000001</c:v>
                </c:pt>
                <c:pt idx="28">
                  <c:v>151.137</c:v>
                </c:pt>
                <c:pt idx="29">
                  <c:v>149.94919999999999</c:v>
                </c:pt>
                <c:pt idx="30">
                  <c:v>149.12989999999999</c:v>
                </c:pt>
                <c:pt idx="31">
                  <c:v>143.96700000000001</c:v>
                </c:pt>
                <c:pt idx="32">
                  <c:v>151.24209999999999</c:v>
                </c:pt>
                <c:pt idx="33">
                  <c:v>152.2073</c:v>
                </c:pt>
                <c:pt idx="34">
                  <c:v>151.62610000000001</c:v>
                </c:pt>
                <c:pt idx="35">
                  <c:v>152.47370000000001</c:v>
                </c:pt>
                <c:pt idx="36">
                  <c:v>142.52189999999999</c:v>
                </c:pt>
                <c:pt idx="37">
                  <c:v>150.31039999999999</c:v>
                </c:pt>
                <c:pt idx="38">
                  <c:v>138.5933</c:v>
                </c:pt>
                <c:pt idx="39">
                  <c:v>145.6645</c:v>
                </c:pt>
                <c:pt idx="40">
                  <c:v>152.2319</c:v>
                </c:pt>
                <c:pt idx="41">
                  <c:v>149.2655</c:v>
                </c:pt>
                <c:pt idx="42">
                  <c:v>155.33359999999999</c:v>
                </c:pt>
                <c:pt idx="43">
                  <c:v>150.2389</c:v>
                </c:pt>
                <c:pt idx="44">
                  <c:v>147.9676</c:v>
                </c:pt>
                <c:pt idx="45">
                  <c:v>150.54089999999999</c:v>
                </c:pt>
                <c:pt idx="46">
                  <c:v>149.72069999999999</c:v>
                </c:pt>
                <c:pt idx="47">
                  <c:v>149.0966</c:v>
                </c:pt>
              </c:numCache>
            </c:numRef>
          </c:val>
          <c:smooth val="0"/>
          <c:extLst>
            <c:ext xmlns:c16="http://schemas.microsoft.com/office/drawing/2014/chart" uri="{C3380CC4-5D6E-409C-BE32-E72D297353CC}">
              <c16:uniqueId val="{00000011-5590-4FD0-8909-00A556EA3A5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18.115030000000001</c:v>
                </c:pt>
                <c:pt idx="1">
                  <c:v>17.68984</c:v>
                </c:pt>
                <c:pt idx="2">
                  <c:v>18.30865</c:v>
                </c:pt>
                <c:pt idx="3">
                  <c:v>18.40025</c:v>
                </c:pt>
                <c:pt idx="4">
                  <c:v>18.362279999999998</c:v>
                </c:pt>
                <c:pt idx="5">
                  <c:v>18.265640000000001</c:v>
                </c:pt>
                <c:pt idx="6">
                  <c:v>18.141300000000001</c:v>
                </c:pt>
                <c:pt idx="7">
                  <c:v>18.34402</c:v>
                </c:pt>
                <c:pt idx="8">
                  <c:v>10.19833</c:v>
                </c:pt>
                <c:pt idx="9">
                  <c:v>15.855079999999999</c:v>
                </c:pt>
                <c:pt idx="10">
                  <c:v>17.938770000000002</c:v>
                </c:pt>
                <c:pt idx="11">
                  <c:v>17.855149999999998</c:v>
                </c:pt>
                <c:pt idx="12">
                  <c:v>17.746479999999998</c:v>
                </c:pt>
                <c:pt idx="13">
                  <c:v>17.129149999999999</c:v>
                </c:pt>
                <c:pt idx="14">
                  <c:v>17.058630000000001</c:v>
                </c:pt>
                <c:pt idx="15">
                  <c:v>17.631979999999999</c:v>
                </c:pt>
                <c:pt idx="16">
                  <c:v>17.529890000000002</c:v>
                </c:pt>
                <c:pt idx="17">
                  <c:v>17.259360000000001</c:v>
                </c:pt>
                <c:pt idx="18">
                  <c:v>17.123270000000002</c:v>
                </c:pt>
                <c:pt idx="19">
                  <c:v>17.043109999999999</c:v>
                </c:pt>
                <c:pt idx="20">
                  <c:v>17.697130000000001</c:v>
                </c:pt>
                <c:pt idx="21">
                  <c:v>17.883500000000002</c:v>
                </c:pt>
                <c:pt idx="22">
                  <c:v>17.99342</c:v>
                </c:pt>
                <c:pt idx="23">
                  <c:v>18.045269999999999</c:v>
                </c:pt>
                <c:pt idx="24">
                  <c:v>17.862929999999999</c:v>
                </c:pt>
                <c:pt idx="25">
                  <c:v>17.92296</c:v>
                </c:pt>
                <c:pt idx="26">
                  <c:v>18.00076</c:v>
                </c:pt>
                <c:pt idx="27">
                  <c:v>18.004999999999999</c:v>
                </c:pt>
                <c:pt idx="28">
                  <c:v>17.674109999999999</c:v>
                </c:pt>
                <c:pt idx="29">
                  <c:v>17.874880000000001</c:v>
                </c:pt>
                <c:pt idx="30">
                  <c:v>17.687750000000001</c:v>
                </c:pt>
                <c:pt idx="31">
                  <c:v>17.612839999999998</c:v>
                </c:pt>
                <c:pt idx="32">
                  <c:v>17.839690000000001</c:v>
                </c:pt>
                <c:pt idx="33">
                  <c:v>17.904920000000001</c:v>
                </c:pt>
                <c:pt idx="34">
                  <c:v>17.701329999999999</c:v>
                </c:pt>
                <c:pt idx="35">
                  <c:v>17.705110000000001</c:v>
                </c:pt>
                <c:pt idx="36">
                  <c:v>16.73235</c:v>
                </c:pt>
                <c:pt idx="37">
                  <c:v>16.8171</c:v>
                </c:pt>
                <c:pt idx="38">
                  <c:v>18.09619</c:v>
                </c:pt>
                <c:pt idx="39">
                  <c:v>18.298999999999999</c:v>
                </c:pt>
                <c:pt idx="40">
                  <c:v>18.256049999999998</c:v>
                </c:pt>
                <c:pt idx="41">
                  <c:v>18.514109999999999</c:v>
                </c:pt>
                <c:pt idx="42">
                  <c:v>18.432189999999999</c:v>
                </c:pt>
                <c:pt idx="43">
                  <c:v>18.531330000000001</c:v>
                </c:pt>
                <c:pt idx="44">
                  <c:v>18.600549999999998</c:v>
                </c:pt>
                <c:pt idx="45">
                  <c:v>18.64658</c:v>
                </c:pt>
                <c:pt idx="46">
                  <c:v>18.60333</c:v>
                </c:pt>
                <c:pt idx="47">
                  <c:v>18.63644</c:v>
                </c:pt>
              </c:numCache>
            </c:numRef>
          </c:val>
          <c:smooth val="0"/>
          <c:extLst>
            <c:ext xmlns:c16="http://schemas.microsoft.com/office/drawing/2014/chart" uri="{C3380CC4-5D6E-409C-BE32-E72D297353CC}">
              <c16:uniqueId val="{00000012-5590-4FD0-8909-00A556EA3A5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590-4FD0-8909-00A556EA3A5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590-4FD0-8909-00A556EA3A5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17.201000000000001</c:v>
                </c:pt>
                <c:pt idx="1">
                  <c:v>17.488399999999999</c:v>
                </c:pt>
                <c:pt idx="2">
                  <c:v>17.4574</c:v>
                </c:pt>
                <c:pt idx="3">
                  <c:v>17.831600000000002</c:v>
                </c:pt>
                <c:pt idx="4">
                  <c:v>17.501000000000001</c:v>
                </c:pt>
                <c:pt idx="5">
                  <c:v>17.7744</c:v>
                </c:pt>
                <c:pt idx="6">
                  <c:v>17.5336</c:v>
                </c:pt>
                <c:pt idx="7">
                  <c:v>17.2883</c:v>
                </c:pt>
                <c:pt idx="8">
                  <c:v>16.888500000000001</c:v>
                </c:pt>
                <c:pt idx="9">
                  <c:v>16.644500000000001</c:v>
                </c:pt>
                <c:pt idx="10">
                  <c:v>15.911799999999999</c:v>
                </c:pt>
                <c:pt idx="11">
                  <c:v>15.881600000000001</c:v>
                </c:pt>
                <c:pt idx="12">
                  <c:v>16.22</c:v>
                </c:pt>
                <c:pt idx="13">
                  <c:v>15.8866</c:v>
                </c:pt>
                <c:pt idx="14">
                  <c:v>14.7598</c:v>
                </c:pt>
                <c:pt idx="15">
                  <c:v>14.478</c:v>
                </c:pt>
                <c:pt idx="16">
                  <c:v>14.580299999999999</c:v>
                </c:pt>
                <c:pt idx="17">
                  <c:v>15.226100000000001</c:v>
                </c:pt>
                <c:pt idx="18">
                  <c:v>15.571099999999999</c:v>
                </c:pt>
                <c:pt idx="19">
                  <c:v>15.3315</c:v>
                </c:pt>
                <c:pt idx="20">
                  <c:v>15.6098</c:v>
                </c:pt>
                <c:pt idx="21">
                  <c:v>16.2943</c:v>
                </c:pt>
                <c:pt idx="22">
                  <c:v>16.769200000000001</c:v>
                </c:pt>
                <c:pt idx="23">
                  <c:v>16.627800000000001</c:v>
                </c:pt>
                <c:pt idx="24">
                  <c:v>15.6159</c:v>
                </c:pt>
                <c:pt idx="25">
                  <c:v>15.257899999999999</c:v>
                </c:pt>
                <c:pt idx="26">
                  <c:v>16.1541</c:v>
                </c:pt>
                <c:pt idx="27">
                  <c:v>16.285</c:v>
                </c:pt>
                <c:pt idx="28">
                  <c:v>16.1906</c:v>
                </c:pt>
                <c:pt idx="29">
                  <c:v>16.540299999999998</c:v>
                </c:pt>
                <c:pt idx="30">
                  <c:v>16.947800000000001</c:v>
                </c:pt>
                <c:pt idx="31">
                  <c:v>16.7302</c:v>
                </c:pt>
                <c:pt idx="32">
                  <c:v>19.085799999999999</c:v>
                </c:pt>
                <c:pt idx="33">
                  <c:v>18.009599999999999</c:v>
                </c:pt>
                <c:pt idx="34">
                  <c:v>18.277999999999999</c:v>
                </c:pt>
                <c:pt idx="35">
                  <c:v>18.303799999999999</c:v>
                </c:pt>
                <c:pt idx="36">
                  <c:v>17.738299999999999</c:v>
                </c:pt>
                <c:pt idx="37">
                  <c:v>16.5547</c:v>
                </c:pt>
                <c:pt idx="38">
                  <c:v>16.6645</c:v>
                </c:pt>
                <c:pt idx="39">
                  <c:v>17.452999999999999</c:v>
                </c:pt>
                <c:pt idx="40">
                  <c:v>18.3414</c:v>
                </c:pt>
                <c:pt idx="41">
                  <c:v>18.859200000000001</c:v>
                </c:pt>
                <c:pt idx="42">
                  <c:v>19.526499999999999</c:v>
                </c:pt>
                <c:pt idx="43">
                  <c:v>18.4969</c:v>
                </c:pt>
                <c:pt idx="44">
                  <c:v>20.430800000000001</c:v>
                </c:pt>
                <c:pt idx="45">
                  <c:v>20.701799999999999</c:v>
                </c:pt>
                <c:pt idx="46">
                  <c:v>20.696300000000001</c:v>
                </c:pt>
                <c:pt idx="47">
                  <c:v>19.6234</c:v>
                </c:pt>
              </c:numCache>
            </c:numRef>
          </c:val>
          <c:smooth val="0"/>
          <c:extLst>
            <c:ext xmlns:c16="http://schemas.microsoft.com/office/drawing/2014/chart" uri="{C3380CC4-5D6E-409C-BE32-E72D297353CC}">
              <c16:uniqueId val="{00000015-5590-4FD0-8909-00A556EA3A5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5.1659899999999999</c:v>
                </c:pt>
                <c:pt idx="1">
                  <c:v>4.6762899999999998</c:v>
                </c:pt>
                <c:pt idx="2">
                  <c:v>4.6182800000000004</c:v>
                </c:pt>
                <c:pt idx="3">
                  <c:v>4.6027100000000001</c:v>
                </c:pt>
                <c:pt idx="4">
                  <c:v>4.4639199999999999</c:v>
                </c:pt>
                <c:pt idx="5">
                  <c:v>4.59443</c:v>
                </c:pt>
                <c:pt idx="6">
                  <c:v>4.5937000000000001</c:v>
                </c:pt>
                <c:pt idx="7">
                  <c:v>4.7374700000000001</c:v>
                </c:pt>
                <c:pt idx="8">
                  <c:v>4.9053500000000003</c:v>
                </c:pt>
                <c:pt idx="9">
                  <c:v>4.8724100000000004</c:v>
                </c:pt>
                <c:pt idx="10">
                  <c:v>4.5069299999999997</c:v>
                </c:pt>
                <c:pt idx="11">
                  <c:v>4.4244300000000001</c:v>
                </c:pt>
                <c:pt idx="12">
                  <c:v>4.5508499999999996</c:v>
                </c:pt>
                <c:pt idx="13">
                  <c:v>4.4767400000000004</c:v>
                </c:pt>
                <c:pt idx="14">
                  <c:v>4.4619499999999999</c:v>
                </c:pt>
                <c:pt idx="15">
                  <c:v>4.4604299999999997</c:v>
                </c:pt>
                <c:pt idx="16">
                  <c:v>4.4484399999999997</c:v>
                </c:pt>
                <c:pt idx="17">
                  <c:v>4.4678100000000001</c:v>
                </c:pt>
                <c:pt idx="18">
                  <c:v>4.4671000000000003</c:v>
                </c:pt>
                <c:pt idx="19">
                  <c:v>4.4970999999999997</c:v>
                </c:pt>
                <c:pt idx="20">
                  <c:v>4.4553799999999999</c:v>
                </c:pt>
                <c:pt idx="21">
                  <c:v>4.4405099999999997</c:v>
                </c:pt>
                <c:pt idx="22">
                  <c:v>4.42211</c:v>
                </c:pt>
                <c:pt idx="23">
                  <c:v>4.48909</c:v>
                </c:pt>
                <c:pt idx="24">
                  <c:v>4.4721599999999997</c:v>
                </c:pt>
                <c:pt idx="25">
                  <c:v>4.4935299999999998</c:v>
                </c:pt>
                <c:pt idx="26">
                  <c:v>4.5088999999999997</c:v>
                </c:pt>
                <c:pt idx="27">
                  <c:v>4.4957000000000003</c:v>
                </c:pt>
                <c:pt idx="28">
                  <c:v>3.94102</c:v>
                </c:pt>
                <c:pt idx="29">
                  <c:v>4.5467899999999997</c:v>
                </c:pt>
                <c:pt idx="30">
                  <c:v>4.5327599999999997</c:v>
                </c:pt>
                <c:pt idx="31">
                  <c:v>4.52271</c:v>
                </c:pt>
                <c:pt idx="32">
                  <c:v>4.5592199999999998</c:v>
                </c:pt>
                <c:pt idx="33">
                  <c:v>4.5451600000000001</c:v>
                </c:pt>
                <c:pt idx="34">
                  <c:v>4.5731200000000003</c:v>
                </c:pt>
                <c:pt idx="35">
                  <c:v>4.94259</c:v>
                </c:pt>
                <c:pt idx="36">
                  <c:v>4.7438000000000002</c:v>
                </c:pt>
                <c:pt idx="37">
                  <c:v>4.4816099999999999</c:v>
                </c:pt>
                <c:pt idx="38">
                  <c:v>4.4706900000000003</c:v>
                </c:pt>
                <c:pt idx="39">
                  <c:v>4.4649400000000004</c:v>
                </c:pt>
                <c:pt idx="40">
                  <c:v>4.69252</c:v>
                </c:pt>
                <c:pt idx="41">
                  <c:v>4.8370800000000003</c:v>
                </c:pt>
                <c:pt idx="42">
                  <c:v>4.8867500000000001</c:v>
                </c:pt>
                <c:pt idx="43">
                  <c:v>4.9060199999999998</c:v>
                </c:pt>
                <c:pt idx="44">
                  <c:v>4.9021699999999999</c:v>
                </c:pt>
                <c:pt idx="45">
                  <c:v>4.9054599999999997</c:v>
                </c:pt>
                <c:pt idx="46">
                  <c:v>4.8621400000000001</c:v>
                </c:pt>
                <c:pt idx="47">
                  <c:v>4.9005700000000001</c:v>
                </c:pt>
              </c:numCache>
            </c:numRef>
          </c:val>
          <c:smooth val="0"/>
          <c:extLst>
            <c:ext xmlns:c16="http://schemas.microsoft.com/office/drawing/2014/chart" uri="{C3380CC4-5D6E-409C-BE32-E72D297353CC}">
              <c16:uniqueId val="{00000016-5590-4FD0-8909-00A556EA3A5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590-4FD0-8909-00A556EA3A5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590-4FD0-8909-00A556EA3A5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16.822500000000002</c:v>
                </c:pt>
                <c:pt idx="1">
                  <c:v>16.63381</c:v>
                </c:pt>
                <c:pt idx="2">
                  <c:v>16.510680000000001</c:v>
                </c:pt>
                <c:pt idx="3">
                  <c:v>16.792549999999999</c:v>
                </c:pt>
                <c:pt idx="4">
                  <c:v>16.13007</c:v>
                </c:pt>
                <c:pt idx="5">
                  <c:v>17.012810000000002</c:v>
                </c:pt>
                <c:pt idx="6">
                  <c:v>16.14113</c:v>
                </c:pt>
                <c:pt idx="7">
                  <c:v>17.209330000000001</c:v>
                </c:pt>
                <c:pt idx="8">
                  <c:v>16.83794</c:v>
                </c:pt>
                <c:pt idx="9">
                  <c:v>16.205359999999999</c:v>
                </c:pt>
                <c:pt idx="10">
                  <c:v>15.663869999999999</c:v>
                </c:pt>
                <c:pt idx="11">
                  <c:v>13.79547</c:v>
                </c:pt>
                <c:pt idx="12">
                  <c:v>13.55707</c:v>
                </c:pt>
                <c:pt idx="13">
                  <c:v>12.5466</c:v>
                </c:pt>
                <c:pt idx="14">
                  <c:v>13.194039999999999</c:v>
                </c:pt>
                <c:pt idx="15">
                  <c:v>13.57301</c:v>
                </c:pt>
                <c:pt idx="16">
                  <c:v>14.87093</c:v>
                </c:pt>
                <c:pt idx="17">
                  <c:v>14.801959999999999</c:v>
                </c:pt>
                <c:pt idx="18">
                  <c:v>14.70946</c:v>
                </c:pt>
                <c:pt idx="19">
                  <c:v>15.905989999999999</c:v>
                </c:pt>
                <c:pt idx="20">
                  <c:v>16.301590000000001</c:v>
                </c:pt>
                <c:pt idx="21">
                  <c:v>16.353829999999999</c:v>
                </c:pt>
                <c:pt idx="22">
                  <c:v>16.208970000000001</c:v>
                </c:pt>
                <c:pt idx="23">
                  <c:v>16.154389999999999</c:v>
                </c:pt>
                <c:pt idx="24">
                  <c:v>15.26947</c:v>
                </c:pt>
                <c:pt idx="25">
                  <c:v>15.459720000000001</c:v>
                </c:pt>
                <c:pt idx="26">
                  <c:v>16.156829999999999</c:v>
                </c:pt>
                <c:pt idx="27">
                  <c:v>16.347270000000002</c:v>
                </c:pt>
                <c:pt idx="28">
                  <c:v>16.822690000000001</c:v>
                </c:pt>
                <c:pt idx="29">
                  <c:v>17.001380000000001</c:v>
                </c:pt>
                <c:pt idx="30">
                  <c:v>18.087330000000001</c:v>
                </c:pt>
                <c:pt idx="31">
                  <c:v>17.49811</c:v>
                </c:pt>
                <c:pt idx="32">
                  <c:v>17.86619</c:v>
                </c:pt>
                <c:pt idx="33">
                  <c:v>16.993179999999999</c:v>
                </c:pt>
                <c:pt idx="34">
                  <c:v>15.97795</c:v>
                </c:pt>
                <c:pt idx="35">
                  <c:v>14.579140000000001</c:v>
                </c:pt>
                <c:pt idx="36">
                  <c:v>13.581659999999999</c:v>
                </c:pt>
                <c:pt idx="37">
                  <c:v>12.816459999999999</c:v>
                </c:pt>
                <c:pt idx="38">
                  <c:v>13.620649999999999</c:v>
                </c:pt>
                <c:pt idx="39">
                  <c:v>14.248379999999999</c:v>
                </c:pt>
                <c:pt idx="40">
                  <c:v>15.25747</c:v>
                </c:pt>
                <c:pt idx="41">
                  <c:v>15.46585</c:v>
                </c:pt>
                <c:pt idx="42">
                  <c:v>15.828139999999999</c:v>
                </c:pt>
                <c:pt idx="43">
                  <c:v>16.234909999999999</c:v>
                </c:pt>
                <c:pt idx="44">
                  <c:v>16.36842</c:v>
                </c:pt>
                <c:pt idx="45">
                  <c:v>16.783349999999999</c:v>
                </c:pt>
                <c:pt idx="46">
                  <c:v>17.111599999999999</c:v>
                </c:pt>
                <c:pt idx="47">
                  <c:v>17.02534</c:v>
                </c:pt>
              </c:numCache>
            </c:numRef>
          </c:val>
          <c:smooth val="0"/>
          <c:extLst>
            <c:ext xmlns:c16="http://schemas.microsoft.com/office/drawing/2014/chart" uri="{C3380CC4-5D6E-409C-BE32-E72D297353CC}">
              <c16:uniqueId val="{00000019-5590-4FD0-8909-00A556EA3A5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291.27</c:v>
                </c:pt>
                <c:pt idx="1">
                  <c:v>287.24</c:v>
                </c:pt>
                <c:pt idx="2">
                  <c:v>287.63</c:v>
                </c:pt>
                <c:pt idx="3">
                  <c:v>280.8</c:v>
                </c:pt>
                <c:pt idx="4">
                  <c:v>279.47000000000003</c:v>
                </c:pt>
                <c:pt idx="5">
                  <c:v>290.41000000000003</c:v>
                </c:pt>
                <c:pt idx="6">
                  <c:v>279.22000000000003</c:v>
                </c:pt>
                <c:pt idx="7">
                  <c:v>283.52</c:v>
                </c:pt>
                <c:pt idx="8">
                  <c:v>291.27999999999997</c:v>
                </c:pt>
                <c:pt idx="9">
                  <c:v>292.79000000000002</c:v>
                </c:pt>
                <c:pt idx="10">
                  <c:v>294.01</c:v>
                </c:pt>
                <c:pt idx="11">
                  <c:v>289.39999999999998</c:v>
                </c:pt>
                <c:pt idx="12">
                  <c:v>291.68</c:v>
                </c:pt>
                <c:pt idx="13">
                  <c:v>282.36</c:v>
                </c:pt>
                <c:pt idx="14">
                  <c:v>273.64999999999998</c:v>
                </c:pt>
                <c:pt idx="15">
                  <c:v>267.85000000000002</c:v>
                </c:pt>
                <c:pt idx="16">
                  <c:v>272.16000000000003</c:v>
                </c:pt>
                <c:pt idx="17">
                  <c:v>264.08</c:v>
                </c:pt>
                <c:pt idx="18">
                  <c:v>260.24</c:v>
                </c:pt>
                <c:pt idx="19">
                  <c:v>261.86</c:v>
                </c:pt>
                <c:pt idx="20">
                  <c:v>264.51</c:v>
                </c:pt>
                <c:pt idx="21">
                  <c:v>264.14</c:v>
                </c:pt>
                <c:pt idx="22">
                  <c:v>264.79000000000002</c:v>
                </c:pt>
                <c:pt idx="23">
                  <c:v>261.66000000000003</c:v>
                </c:pt>
                <c:pt idx="24">
                  <c:v>258.04000000000002</c:v>
                </c:pt>
                <c:pt idx="25">
                  <c:v>248.73</c:v>
                </c:pt>
                <c:pt idx="26">
                  <c:v>226.25</c:v>
                </c:pt>
                <c:pt idx="27">
                  <c:v>234.48</c:v>
                </c:pt>
                <c:pt idx="28">
                  <c:v>233.88</c:v>
                </c:pt>
                <c:pt idx="29">
                  <c:v>233.81</c:v>
                </c:pt>
                <c:pt idx="30">
                  <c:v>241.31</c:v>
                </c:pt>
                <c:pt idx="31">
                  <c:v>247.06</c:v>
                </c:pt>
                <c:pt idx="32">
                  <c:v>248.55</c:v>
                </c:pt>
                <c:pt idx="33">
                  <c:v>248.39</c:v>
                </c:pt>
                <c:pt idx="34">
                  <c:v>249.9</c:v>
                </c:pt>
                <c:pt idx="35">
                  <c:v>251.59</c:v>
                </c:pt>
                <c:pt idx="36">
                  <c:v>252.89</c:v>
                </c:pt>
                <c:pt idx="37">
                  <c:v>245.05</c:v>
                </c:pt>
                <c:pt idx="38">
                  <c:v>244.33</c:v>
                </c:pt>
                <c:pt idx="39">
                  <c:v>242.1</c:v>
                </c:pt>
                <c:pt idx="40">
                  <c:v>245.47</c:v>
                </c:pt>
                <c:pt idx="41">
                  <c:v>257.25</c:v>
                </c:pt>
                <c:pt idx="42">
                  <c:v>260.08</c:v>
                </c:pt>
                <c:pt idx="43">
                  <c:v>264.04000000000002</c:v>
                </c:pt>
                <c:pt idx="44">
                  <c:v>265.24</c:v>
                </c:pt>
                <c:pt idx="45">
                  <c:v>277.36</c:v>
                </c:pt>
                <c:pt idx="46">
                  <c:v>284.73</c:v>
                </c:pt>
                <c:pt idx="47">
                  <c:v>285.05</c:v>
                </c:pt>
              </c:numCache>
            </c:numRef>
          </c:val>
          <c:smooth val="0"/>
          <c:extLst>
            <c:ext xmlns:c16="http://schemas.microsoft.com/office/drawing/2014/chart" uri="{C3380CC4-5D6E-409C-BE32-E72D297353CC}">
              <c16:uniqueId val="{0000001A-5590-4FD0-8909-00A556EA3A5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590-4FD0-8909-00A556EA3A5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42.835999999999999</c:v>
                </c:pt>
                <c:pt idx="1">
                  <c:v>40.540999999999997</c:v>
                </c:pt>
                <c:pt idx="2">
                  <c:v>42.012</c:v>
                </c:pt>
                <c:pt idx="3">
                  <c:v>42.136000000000003</c:v>
                </c:pt>
                <c:pt idx="4">
                  <c:v>42.256999999999998</c:v>
                </c:pt>
                <c:pt idx="5">
                  <c:v>42.585000000000001</c:v>
                </c:pt>
                <c:pt idx="6">
                  <c:v>42.524999999999999</c:v>
                </c:pt>
                <c:pt idx="7">
                  <c:v>41.835000000000001</c:v>
                </c:pt>
                <c:pt idx="8">
                  <c:v>41.871000000000002</c:v>
                </c:pt>
                <c:pt idx="9">
                  <c:v>42.337000000000003</c:v>
                </c:pt>
                <c:pt idx="10">
                  <c:v>42.603000000000002</c:v>
                </c:pt>
                <c:pt idx="11">
                  <c:v>42.594000000000001</c:v>
                </c:pt>
                <c:pt idx="12">
                  <c:v>42.43</c:v>
                </c:pt>
                <c:pt idx="13">
                  <c:v>41.890999999999998</c:v>
                </c:pt>
                <c:pt idx="14">
                  <c:v>41.777000000000001</c:v>
                </c:pt>
                <c:pt idx="15">
                  <c:v>42.604999999999997</c:v>
                </c:pt>
                <c:pt idx="16">
                  <c:v>41.845999999999997</c:v>
                </c:pt>
                <c:pt idx="17">
                  <c:v>43.317</c:v>
                </c:pt>
                <c:pt idx="18">
                  <c:v>43.386000000000003</c:v>
                </c:pt>
                <c:pt idx="19">
                  <c:v>43.35</c:v>
                </c:pt>
                <c:pt idx="20">
                  <c:v>42.988</c:v>
                </c:pt>
                <c:pt idx="21">
                  <c:v>39.811999999999998</c:v>
                </c:pt>
                <c:pt idx="22">
                  <c:v>39.531999999999996</c:v>
                </c:pt>
                <c:pt idx="23">
                  <c:v>39.627000000000002</c:v>
                </c:pt>
                <c:pt idx="24">
                  <c:v>40.216999999999999</c:v>
                </c:pt>
                <c:pt idx="25">
                  <c:v>40.222999999999999</c:v>
                </c:pt>
                <c:pt idx="26">
                  <c:v>40.183</c:v>
                </c:pt>
                <c:pt idx="27">
                  <c:v>40.774999999999999</c:v>
                </c:pt>
                <c:pt idx="28">
                  <c:v>42.201999999999998</c:v>
                </c:pt>
                <c:pt idx="29">
                  <c:v>41.814</c:v>
                </c:pt>
                <c:pt idx="30">
                  <c:v>41.7</c:v>
                </c:pt>
                <c:pt idx="31">
                  <c:v>42.164999999999999</c:v>
                </c:pt>
                <c:pt idx="32">
                  <c:v>42.975999999999999</c:v>
                </c:pt>
                <c:pt idx="33">
                  <c:v>43.192999999999998</c:v>
                </c:pt>
                <c:pt idx="34">
                  <c:v>43.392000000000003</c:v>
                </c:pt>
                <c:pt idx="35">
                  <c:v>43.402999999999999</c:v>
                </c:pt>
                <c:pt idx="36">
                  <c:v>40.582000000000001</c:v>
                </c:pt>
                <c:pt idx="37">
                  <c:v>33.655999999999999</c:v>
                </c:pt>
                <c:pt idx="38">
                  <c:v>33.090000000000003</c:v>
                </c:pt>
                <c:pt idx="39">
                  <c:v>33.191000000000003</c:v>
                </c:pt>
                <c:pt idx="40">
                  <c:v>33.612000000000002</c:v>
                </c:pt>
                <c:pt idx="41">
                  <c:v>36.637</c:v>
                </c:pt>
                <c:pt idx="42">
                  <c:v>37.015999999999998</c:v>
                </c:pt>
                <c:pt idx="43">
                  <c:v>39.677999999999997</c:v>
                </c:pt>
                <c:pt idx="44">
                  <c:v>39.926000000000002</c:v>
                </c:pt>
                <c:pt idx="45">
                  <c:v>39.481000000000002</c:v>
                </c:pt>
                <c:pt idx="46">
                  <c:v>39.290999999999997</c:v>
                </c:pt>
                <c:pt idx="47">
                  <c:v>39.674999999999997</c:v>
                </c:pt>
              </c:numCache>
            </c:numRef>
          </c:val>
          <c:smooth val="0"/>
          <c:extLst>
            <c:ext xmlns:c16="http://schemas.microsoft.com/office/drawing/2014/chart" uri="{C3380CC4-5D6E-409C-BE32-E72D297353CC}">
              <c16:uniqueId val="{0000001C-5590-4FD0-8909-00A556EA3A5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590-4FD0-8909-00A556EA3A5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28.837</c:v>
                </c:pt>
                <c:pt idx="1">
                  <c:v>28.995000000000001</c:v>
                </c:pt>
                <c:pt idx="2">
                  <c:v>29.135000000000002</c:v>
                </c:pt>
                <c:pt idx="3">
                  <c:v>30.719000000000001</c:v>
                </c:pt>
                <c:pt idx="4">
                  <c:v>30.523</c:v>
                </c:pt>
                <c:pt idx="5">
                  <c:v>30.63</c:v>
                </c:pt>
                <c:pt idx="6">
                  <c:v>30.623000000000001</c:v>
                </c:pt>
                <c:pt idx="7">
                  <c:v>30.856999999999999</c:v>
                </c:pt>
                <c:pt idx="8">
                  <c:v>30.550999999999998</c:v>
                </c:pt>
                <c:pt idx="9">
                  <c:v>28.170999999999999</c:v>
                </c:pt>
                <c:pt idx="10">
                  <c:v>24.044</c:v>
                </c:pt>
                <c:pt idx="11">
                  <c:v>23.47</c:v>
                </c:pt>
                <c:pt idx="12">
                  <c:v>22.265999999999998</c:v>
                </c:pt>
                <c:pt idx="13">
                  <c:v>16.553999999999998</c:v>
                </c:pt>
                <c:pt idx="14">
                  <c:v>12.052</c:v>
                </c:pt>
                <c:pt idx="15">
                  <c:v>5.6719999999999997</c:v>
                </c:pt>
                <c:pt idx="16">
                  <c:v>2.629</c:v>
                </c:pt>
                <c:pt idx="17">
                  <c:v>2.0019999999999998</c:v>
                </c:pt>
                <c:pt idx="18">
                  <c:v>3.448</c:v>
                </c:pt>
                <c:pt idx="19">
                  <c:v>4.2549999999999999</c:v>
                </c:pt>
                <c:pt idx="20">
                  <c:v>3.988</c:v>
                </c:pt>
                <c:pt idx="21">
                  <c:v>3.895</c:v>
                </c:pt>
                <c:pt idx="22">
                  <c:v>4.0380000000000003</c:v>
                </c:pt>
                <c:pt idx="23">
                  <c:v>3.7410000000000001</c:v>
                </c:pt>
                <c:pt idx="24">
                  <c:v>3.0630000000000002</c:v>
                </c:pt>
                <c:pt idx="25">
                  <c:v>3.323</c:v>
                </c:pt>
                <c:pt idx="26">
                  <c:v>3.1880000000000002</c:v>
                </c:pt>
                <c:pt idx="27">
                  <c:v>3.6110000000000002</c:v>
                </c:pt>
                <c:pt idx="28">
                  <c:v>6.117</c:v>
                </c:pt>
                <c:pt idx="29">
                  <c:v>4.8</c:v>
                </c:pt>
                <c:pt idx="30">
                  <c:v>3.7480000000000002</c:v>
                </c:pt>
                <c:pt idx="31">
                  <c:v>7.8019999999999996</c:v>
                </c:pt>
                <c:pt idx="32">
                  <c:v>13.994</c:v>
                </c:pt>
                <c:pt idx="33">
                  <c:v>19.632999999999999</c:v>
                </c:pt>
                <c:pt idx="34">
                  <c:v>22.544</c:v>
                </c:pt>
                <c:pt idx="35">
                  <c:v>22.187000000000001</c:v>
                </c:pt>
                <c:pt idx="36">
                  <c:v>18.709</c:v>
                </c:pt>
                <c:pt idx="37">
                  <c:v>18.431000000000001</c:v>
                </c:pt>
                <c:pt idx="38">
                  <c:v>18.21</c:v>
                </c:pt>
                <c:pt idx="39">
                  <c:v>18.34</c:v>
                </c:pt>
                <c:pt idx="40">
                  <c:v>18.827999999999999</c:v>
                </c:pt>
                <c:pt idx="41">
                  <c:v>20.477</c:v>
                </c:pt>
                <c:pt idx="42">
                  <c:v>23.248999999999999</c:v>
                </c:pt>
                <c:pt idx="43">
                  <c:v>23.532</c:v>
                </c:pt>
                <c:pt idx="44">
                  <c:v>23.582000000000001</c:v>
                </c:pt>
                <c:pt idx="45">
                  <c:v>23.602</c:v>
                </c:pt>
                <c:pt idx="46">
                  <c:v>23.815999999999999</c:v>
                </c:pt>
                <c:pt idx="47">
                  <c:v>23.913</c:v>
                </c:pt>
              </c:numCache>
            </c:numRef>
          </c:val>
          <c:smooth val="0"/>
          <c:extLst>
            <c:ext xmlns:c16="http://schemas.microsoft.com/office/drawing/2014/chart" uri="{C3380CC4-5D6E-409C-BE32-E72D297353CC}">
              <c16:uniqueId val="{0000001E-5590-4FD0-8909-00A556EA3A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828.8</c:v>
                </c:pt>
                <c:pt idx="1">
                  <c:v>823.1</c:v>
                </c:pt>
                <c:pt idx="2">
                  <c:v>815.1</c:v>
                </c:pt>
                <c:pt idx="3">
                  <c:v>798.4</c:v>
                </c:pt>
                <c:pt idx="4">
                  <c:v>779.4</c:v>
                </c:pt>
                <c:pt idx="5">
                  <c:v>774.2</c:v>
                </c:pt>
                <c:pt idx="6">
                  <c:v>787.6</c:v>
                </c:pt>
                <c:pt idx="7">
                  <c:v>793</c:v>
                </c:pt>
                <c:pt idx="8">
                  <c:v>783.9</c:v>
                </c:pt>
                <c:pt idx="9">
                  <c:v>776.8</c:v>
                </c:pt>
                <c:pt idx="10">
                  <c:v>807.2</c:v>
                </c:pt>
                <c:pt idx="11">
                  <c:v>829.7</c:v>
                </c:pt>
                <c:pt idx="12">
                  <c:v>822.8</c:v>
                </c:pt>
                <c:pt idx="13">
                  <c:v>826.7</c:v>
                </c:pt>
                <c:pt idx="14">
                  <c:v>823.1</c:v>
                </c:pt>
                <c:pt idx="15">
                  <c:v>843.2</c:v>
                </c:pt>
                <c:pt idx="16">
                  <c:v>851.1</c:v>
                </c:pt>
                <c:pt idx="17">
                  <c:v>832.9</c:v>
                </c:pt>
                <c:pt idx="18">
                  <c:v>841.7</c:v>
                </c:pt>
                <c:pt idx="19">
                  <c:v>846.9</c:v>
                </c:pt>
                <c:pt idx="20">
                  <c:v>837.8</c:v>
                </c:pt>
                <c:pt idx="21">
                  <c:v>862</c:v>
                </c:pt>
                <c:pt idx="22">
                  <c:v>837.6</c:v>
                </c:pt>
                <c:pt idx="23">
                  <c:v>865.6</c:v>
                </c:pt>
                <c:pt idx="24">
                  <c:v>863.5</c:v>
                </c:pt>
                <c:pt idx="25">
                  <c:v>854.3</c:v>
                </c:pt>
                <c:pt idx="26">
                  <c:v>852.2</c:v>
                </c:pt>
                <c:pt idx="27">
                  <c:v>844.1</c:v>
                </c:pt>
                <c:pt idx="28">
                  <c:v>866</c:v>
                </c:pt>
                <c:pt idx="29">
                  <c:v>852.4</c:v>
                </c:pt>
                <c:pt idx="30">
                  <c:v>863.7</c:v>
                </c:pt>
                <c:pt idx="31">
                  <c:v>844.9</c:v>
                </c:pt>
                <c:pt idx="32">
                  <c:v>846.8</c:v>
                </c:pt>
                <c:pt idx="33">
                  <c:v>866.9</c:v>
                </c:pt>
                <c:pt idx="34">
                  <c:v>865.1</c:v>
                </c:pt>
                <c:pt idx="35">
                  <c:v>856</c:v>
                </c:pt>
                <c:pt idx="36">
                  <c:v>855</c:v>
                </c:pt>
                <c:pt idx="37">
                  <c:v>861.9</c:v>
                </c:pt>
                <c:pt idx="38">
                  <c:v>868.9</c:v>
                </c:pt>
                <c:pt idx="39">
                  <c:v>870.9</c:v>
                </c:pt>
                <c:pt idx="40">
                  <c:v>866.8</c:v>
                </c:pt>
                <c:pt idx="41">
                  <c:v>860.1</c:v>
                </c:pt>
                <c:pt idx="42">
                  <c:v>859.9</c:v>
                </c:pt>
                <c:pt idx="43">
                  <c:v>842.9</c:v>
                </c:pt>
                <c:pt idx="44">
                  <c:v>838.9</c:v>
                </c:pt>
                <c:pt idx="45">
                  <c:v>844.5</c:v>
                </c:pt>
                <c:pt idx="46">
                  <c:v>834.1</c:v>
                </c:pt>
                <c:pt idx="47">
                  <c:v>817.3</c:v>
                </c:pt>
              </c:numCache>
            </c:numRef>
          </c:val>
          <c:extLst>
            <c:ext xmlns:c16="http://schemas.microsoft.com/office/drawing/2014/chart" uri="{C3380CC4-5D6E-409C-BE32-E72D297353CC}">
              <c16:uniqueId val="{00000000-C18F-4976-B6DD-E8F90729F29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2014.7</c:v>
                </c:pt>
                <c:pt idx="1">
                  <c:v>1908.5</c:v>
                </c:pt>
                <c:pt idx="2">
                  <c:v>1808.2</c:v>
                </c:pt>
                <c:pt idx="3">
                  <c:v>1547.7</c:v>
                </c:pt>
                <c:pt idx="4">
                  <c:v>1420.3</c:v>
                </c:pt>
                <c:pt idx="5">
                  <c:v>1490.7</c:v>
                </c:pt>
                <c:pt idx="6">
                  <c:v>1577</c:v>
                </c:pt>
                <c:pt idx="7">
                  <c:v>1621.9</c:v>
                </c:pt>
                <c:pt idx="8">
                  <c:v>1601.2</c:v>
                </c:pt>
                <c:pt idx="9">
                  <c:v>1596.2</c:v>
                </c:pt>
                <c:pt idx="10">
                  <c:v>1722.7</c:v>
                </c:pt>
                <c:pt idx="11">
                  <c:v>1875</c:v>
                </c:pt>
                <c:pt idx="12">
                  <c:v>1952.5</c:v>
                </c:pt>
                <c:pt idx="13">
                  <c:v>1622.1</c:v>
                </c:pt>
                <c:pt idx="14">
                  <c:v>1498.9</c:v>
                </c:pt>
                <c:pt idx="15">
                  <c:v>1477.9</c:v>
                </c:pt>
                <c:pt idx="16">
                  <c:v>1694.9</c:v>
                </c:pt>
                <c:pt idx="17">
                  <c:v>1755.8</c:v>
                </c:pt>
                <c:pt idx="18">
                  <c:v>1837.8</c:v>
                </c:pt>
                <c:pt idx="19">
                  <c:v>1863.4</c:v>
                </c:pt>
                <c:pt idx="20">
                  <c:v>1976.7</c:v>
                </c:pt>
                <c:pt idx="21">
                  <c:v>1954.9</c:v>
                </c:pt>
                <c:pt idx="22">
                  <c:v>2013.3</c:v>
                </c:pt>
                <c:pt idx="23">
                  <c:v>1955.6</c:v>
                </c:pt>
                <c:pt idx="24">
                  <c:v>1739.4</c:v>
                </c:pt>
                <c:pt idx="25">
                  <c:v>1720.4</c:v>
                </c:pt>
                <c:pt idx="26">
                  <c:v>1733.1</c:v>
                </c:pt>
                <c:pt idx="27">
                  <c:v>1594.3</c:v>
                </c:pt>
                <c:pt idx="28">
                  <c:v>1668.5</c:v>
                </c:pt>
                <c:pt idx="29">
                  <c:v>1599.6</c:v>
                </c:pt>
                <c:pt idx="30">
                  <c:v>1666.2</c:v>
                </c:pt>
                <c:pt idx="31">
                  <c:v>1690.6</c:v>
                </c:pt>
                <c:pt idx="32">
                  <c:v>1832.2</c:v>
                </c:pt>
                <c:pt idx="33">
                  <c:v>1939.6</c:v>
                </c:pt>
                <c:pt idx="34">
                  <c:v>2108.6999999999998</c:v>
                </c:pt>
                <c:pt idx="35">
                  <c:v>2084.6999999999998</c:v>
                </c:pt>
                <c:pt idx="36">
                  <c:v>2442.1999999999998</c:v>
                </c:pt>
                <c:pt idx="37">
                  <c:v>2373.5</c:v>
                </c:pt>
                <c:pt idx="38">
                  <c:v>2364.5</c:v>
                </c:pt>
                <c:pt idx="39">
                  <c:v>2423</c:v>
                </c:pt>
                <c:pt idx="40">
                  <c:v>2445</c:v>
                </c:pt>
                <c:pt idx="41">
                  <c:v>2423.3000000000002</c:v>
                </c:pt>
                <c:pt idx="42">
                  <c:v>2487.5</c:v>
                </c:pt>
                <c:pt idx="43">
                  <c:v>2476.3000000000002</c:v>
                </c:pt>
                <c:pt idx="44">
                  <c:v>2480</c:v>
                </c:pt>
                <c:pt idx="45">
                  <c:v>2212.5</c:v>
                </c:pt>
                <c:pt idx="46">
                  <c:v>2171.3000000000002</c:v>
                </c:pt>
                <c:pt idx="47">
                  <c:v>2016</c:v>
                </c:pt>
              </c:numCache>
            </c:numRef>
          </c:val>
          <c:extLst>
            <c:ext xmlns:c16="http://schemas.microsoft.com/office/drawing/2014/chart" uri="{C3380CC4-5D6E-409C-BE32-E72D297353CC}">
              <c16:uniqueId val="{00000001-C18F-4976-B6DD-E8F90729F29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2944.2</c:v>
                </c:pt>
                <c:pt idx="1">
                  <c:v>2969.2</c:v>
                </c:pt>
                <c:pt idx="2">
                  <c:v>2969.2</c:v>
                </c:pt>
                <c:pt idx="3">
                  <c:v>3105</c:v>
                </c:pt>
                <c:pt idx="4">
                  <c:v>3167.5</c:v>
                </c:pt>
                <c:pt idx="5">
                  <c:v>3025.3</c:v>
                </c:pt>
                <c:pt idx="6">
                  <c:v>3018.5</c:v>
                </c:pt>
                <c:pt idx="7">
                  <c:v>3026.1</c:v>
                </c:pt>
                <c:pt idx="8">
                  <c:v>3030.7</c:v>
                </c:pt>
                <c:pt idx="9">
                  <c:v>3111.1</c:v>
                </c:pt>
                <c:pt idx="10">
                  <c:v>3135.7</c:v>
                </c:pt>
                <c:pt idx="11">
                  <c:v>3163.5</c:v>
                </c:pt>
                <c:pt idx="12">
                  <c:v>3157.6</c:v>
                </c:pt>
                <c:pt idx="13">
                  <c:v>3178.2</c:v>
                </c:pt>
                <c:pt idx="14">
                  <c:v>3162.1</c:v>
                </c:pt>
                <c:pt idx="15">
                  <c:v>3121.5</c:v>
                </c:pt>
                <c:pt idx="16">
                  <c:v>3117.9</c:v>
                </c:pt>
                <c:pt idx="17">
                  <c:v>3113.8</c:v>
                </c:pt>
                <c:pt idx="18">
                  <c:v>3113.6</c:v>
                </c:pt>
                <c:pt idx="19">
                  <c:v>3109</c:v>
                </c:pt>
                <c:pt idx="20">
                  <c:v>3145.5</c:v>
                </c:pt>
                <c:pt idx="21">
                  <c:v>3147.6</c:v>
                </c:pt>
                <c:pt idx="22">
                  <c:v>3087.8</c:v>
                </c:pt>
                <c:pt idx="23">
                  <c:v>3132.2</c:v>
                </c:pt>
                <c:pt idx="24">
                  <c:v>3120.1</c:v>
                </c:pt>
                <c:pt idx="25">
                  <c:v>3127.2</c:v>
                </c:pt>
                <c:pt idx="26">
                  <c:v>3128.5</c:v>
                </c:pt>
                <c:pt idx="27">
                  <c:v>3208.3</c:v>
                </c:pt>
                <c:pt idx="28">
                  <c:v>3175.8</c:v>
                </c:pt>
                <c:pt idx="29">
                  <c:v>3174.5</c:v>
                </c:pt>
                <c:pt idx="30">
                  <c:v>3198.1</c:v>
                </c:pt>
                <c:pt idx="31">
                  <c:v>3203.4</c:v>
                </c:pt>
                <c:pt idx="32">
                  <c:v>3293.3</c:v>
                </c:pt>
                <c:pt idx="33">
                  <c:v>3364.9</c:v>
                </c:pt>
                <c:pt idx="34">
                  <c:v>3364.8</c:v>
                </c:pt>
                <c:pt idx="35">
                  <c:v>3426.5</c:v>
                </c:pt>
                <c:pt idx="36">
                  <c:v>3371.1</c:v>
                </c:pt>
                <c:pt idx="37">
                  <c:v>3367.8</c:v>
                </c:pt>
                <c:pt idx="38">
                  <c:v>3379.9</c:v>
                </c:pt>
                <c:pt idx="39">
                  <c:v>3364.6</c:v>
                </c:pt>
                <c:pt idx="40">
                  <c:v>3376.8</c:v>
                </c:pt>
                <c:pt idx="41">
                  <c:v>3371.8</c:v>
                </c:pt>
                <c:pt idx="42">
                  <c:v>3368.3</c:v>
                </c:pt>
                <c:pt idx="43">
                  <c:v>3380</c:v>
                </c:pt>
                <c:pt idx="44">
                  <c:v>3378.5</c:v>
                </c:pt>
                <c:pt idx="45">
                  <c:v>3377.1</c:v>
                </c:pt>
                <c:pt idx="46">
                  <c:v>3378.1</c:v>
                </c:pt>
                <c:pt idx="47">
                  <c:v>3382.1</c:v>
                </c:pt>
              </c:numCache>
            </c:numRef>
          </c:val>
          <c:extLst>
            <c:ext xmlns:c16="http://schemas.microsoft.com/office/drawing/2014/chart" uri="{C3380CC4-5D6E-409C-BE32-E72D297353CC}">
              <c16:uniqueId val="{00000002-C18F-4976-B6DD-E8F90729F29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45.4</c:v>
                </c:pt>
                <c:pt idx="15">
                  <c:v>46.2</c:v>
                </c:pt>
                <c:pt idx="16">
                  <c:v>46.5</c:v>
                </c:pt>
                <c:pt idx="17">
                  <c:v>45.8</c:v>
                </c:pt>
                <c:pt idx="18">
                  <c:v>45.9</c:v>
                </c:pt>
                <c:pt idx="19">
                  <c:v>45.9</c:v>
                </c:pt>
                <c:pt idx="20">
                  <c:v>45.7</c:v>
                </c:pt>
                <c:pt idx="21">
                  <c:v>45.9</c:v>
                </c:pt>
                <c:pt idx="22">
                  <c:v>46.2</c:v>
                </c:pt>
                <c:pt idx="23">
                  <c:v>46.6</c:v>
                </c:pt>
                <c:pt idx="24">
                  <c:v>45.6</c:v>
                </c:pt>
                <c:pt idx="25">
                  <c:v>46.2</c:v>
                </c:pt>
                <c:pt idx="26">
                  <c:v>46.2</c:v>
                </c:pt>
                <c:pt idx="27">
                  <c:v>46.1</c:v>
                </c:pt>
                <c:pt idx="28">
                  <c:v>46.3</c:v>
                </c:pt>
                <c:pt idx="29">
                  <c:v>46</c:v>
                </c:pt>
                <c:pt idx="30">
                  <c:v>46.1</c:v>
                </c:pt>
                <c:pt idx="31">
                  <c:v>46</c:v>
                </c:pt>
                <c:pt idx="32">
                  <c:v>46.2</c:v>
                </c:pt>
                <c:pt idx="33">
                  <c:v>46.3</c:v>
                </c:pt>
                <c:pt idx="34">
                  <c:v>46.8</c:v>
                </c:pt>
                <c:pt idx="35">
                  <c:v>47.1</c:v>
                </c:pt>
                <c:pt idx="36">
                  <c:v>47.1</c:v>
                </c:pt>
                <c:pt idx="37">
                  <c:v>193.2</c:v>
                </c:pt>
                <c:pt idx="38">
                  <c:v>237.3</c:v>
                </c:pt>
                <c:pt idx="39">
                  <c:v>237.1</c:v>
                </c:pt>
                <c:pt idx="40">
                  <c:v>237.1</c:v>
                </c:pt>
                <c:pt idx="41">
                  <c:v>239.1</c:v>
                </c:pt>
                <c:pt idx="42">
                  <c:v>75.900000000000006</c:v>
                </c:pt>
                <c:pt idx="43">
                  <c:v>47.3</c:v>
                </c:pt>
                <c:pt idx="44">
                  <c:v>47.1</c:v>
                </c:pt>
                <c:pt idx="45">
                  <c:v>47.4</c:v>
                </c:pt>
                <c:pt idx="46">
                  <c:v>47.6</c:v>
                </c:pt>
                <c:pt idx="47">
                  <c:v>47.6</c:v>
                </c:pt>
              </c:numCache>
            </c:numRef>
          </c:val>
          <c:extLst>
            <c:ext xmlns:c16="http://schemas.microsoft.com/office/drawing/2014/chart" uri="{C3380CC4-5D6E-409C-BE32-E72D297353CC}">
              <c16:uniqueId val="{00000003-C18F-4976-B6DD-E8F90729F29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8.5</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18F-4976-B6DD-E8F90729F29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43.2</c:v>
                </c:pt>
                <c:pt idx="1">
                  <c:v>43</c:v>
                </c:pt>
                <c:pt idx="2">
                  <c:v>43.3</c:v>
                </c:pt>
                <c:pt idx="3">
                  <c:v>43.4</c:v>
                </c:pt>
                <c:pt idx="4">
                  <c:v>43.8</c:v>
                </c:pt>
                <c:pt idx="5">
                  <c:v>42.9</c:v>
                </c:pt>
                <c:pt idx="6">
                  <c:v>43.9</c:v>
                </c:pt>
                <c:pt idx="7">
                  <c:v>44.1</c:v>
                </c:pt>
                <c:pt idx="8">
                  <c:v>42.4</c:v>
                </c:pt>
                <c:pt idx="9">
                  <c:v>43.9</c:v>
                </c:pt>
                <c:pt idx="10">
                  <c:v>41.3</c:v>
                </c:pt>
                <c:pt idx="11">
                  <c:v>44</c:v>
                </c:pt>
                <c:pt idx="12">
                  <c:v>42.9</c:v>
                </c:pt>
                <c:pt idx="13">
                  <c:v>42.6</c:v>
                </c:pt>
                <c:pt idx="14">
                  <c:v>41.8</c:v>
                </c:pt>
                <c:pt idx="15">
                  <c:v>41.5</c:v>
                </c:pt>
                <c:pt idx="16">
                  <c:v>42</c:v>
                </c:pt>
                <c:pt idx="17">
                  <c:v>40.6</c:v>
                </c:pt>
                <c:pt idx="18">
                  <c:v>41.8</c:v>
                </c:pt>
                <c:pt idx="19">
                  <c:v>42.8</c:v>
                </c:pt>
                <c:pt idx="20">
                  <c:v>42.6</c:v>
                </c:pt>
                <c:pt idx="21">
                  <c:v>42.2</c:v>
                </c:pt>
                <c:pt idx="22">
                  <c:v>41.7</c:v>
                </c:pt>
                <c:pt idx="23">
                  <c:v>41.5</c:v>
                </c:pt>
                <c:pt idx="24">
                  <c:v>40.6</c:v>
                </c:pt>
                <c:pt idx="25">
                  <c:v>40.1</c:v>
                </c:pt>
                <c:pt idx="26">
                  <c:v>40.5</c:v>
                </c:pt>
                <c:pt idx="27">
                  <c:v>41</c:v>
                </c:pt>
                <c:pt idx="28">
                  <c:v>41</c:v>
                </c:pt>
                <c:pt idx="29">
                  <c:v>44.1</c:v>
                </c:pt>
                <c:pt idx="30">
                  <c:v>42.1</c:v>
                </c:pt>
                <c:pt idx="31">
                  <c:v>42.7</c:v>
                </c:pt>
                <c:pt idx="32">
                  <c:v>43.2</c:v>
                </c:pt>
                <c:pt idx="33">
                  <c:v>41.3</c:v>
                </c:pt>
                <c:pt idx="34">
                  <c:v>44.2</c:v>
                </c:pt>
                <c:pt idx="35">
                  <c:v>44.2</c:v>
                </c:pt>
                <c:pt idx="36">
                  <c:v>43.7</c:v>
                </c:pt>
                <c:pt idx="37">
                  <c:v>43.6</c:v>
                </c:pt>
                <c:pt idx="38">
                  <c:v>43.7</c:v>
                </c:pt>
                <c:pt idx="39">
                  <c:v>43.7</c:v>
                </c:pt>
                <c:pt idx="40">
                  <c:v>42.4</c:v>
                </c:pt>
                <c:pt idx="41">
                  <c:v>42.4</c:v>
                </c:pt>
                <c:pt idx="42">
                  <c:v>40.6</c:v>
                </c:pt>
                <c:pt idx="43">
                  <c:v>43.1</c:v>
                </c:pt>
                <c:pt idx="44">
                  <c:v>42.5</c:v>
                </c:pt>
                <c:pt idx="45">
                  <c:v>42.8</c:v>
                </c:pt>
                <c:pt idx="46">
                  <c:v>43.6</c:v>
                </c:pt>
                <c:pt idx="47">
                  <c:v>42.7</c:v>
                </c:pt>
              </c:numCache>
            </c:numRef>
          </c:val>
          <c:extLst>
            <c:ext xmlns:c16="http://schemas.microsoft.com/office/drawing/2014/chart" uri="{C3380CC4-5D6E-409C-BE32-E72D297353CC}">
              <c16:uniqueId val="{00000005-C18F-4976-B6DD-E8F90729F29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2.4</c:v>
                </c:pt>
                <c:pt idx="13">
                  <c:v>2.4</c:v>
                </c:pt>
                <c:pt idx="14">
                  <c:v>2.4</c:v>
                </c:pt>
                <c:pt idx="15">
                  <c:v>2.4</c:v>
                </c:pt>
                <c:pt idx="16">
                  <c:v>2.4</c:v>
                </c:pt>
                <c:pt idx="17">
                  <c:v>2.4</c:v>
                </c:pt>
                <c:pt idx="18">
                  <c:v>2.4</c:v>
                </c:pt>
                <c:pt idx="19">
                  <c:v>2.4</c:v>
                </c:pt>
                <c:pt idx="20">
                  <c:v>2.4</c:v>
                </c:pt>
                <c:pt idx="21">
                  <c:v>2.4</c:v>
                </c:pt>
                <c:pt idx="22">
                  <c:v>2.4</c:v>
                </c:pt>
                <c:pt idx="23">
                  <c:v>1.2</c:v>
                </c:pt>
                <c:pt idx="24">
                  <c:v>2.2000000000000002</c:v>
                </c:pt>
                <c:pt idx="25">
                  <c:v>2.4</c:v>
                </c:pt>
                <c:pt idx="26">
                  <c:v>2.4</c:v>
                </c:pt>
                <c:pt idx="27">
                  <c:v>2.4</c:v>
                </c:pt>
                <c:pt idx="28">
                  <c:v>2.4</c:v>
                </c:pt>
                <c:pt idx="29">
                  <c:v>2.4</c:v>
                </c:pt>
                <c:pt idx="30">
                  <c:v>2.4</c:v>
                </c:pt>
                <c:pt idx="31">
                  <c:v>2.4</c:v>
                </c:pt>
                <c:pt idx="32">
                  <c:v>2.4</c:v>
                </c:pt>
                <c:pt idx="33">
                  <c:v>2.4</c:v>
                </c:pt>
                <c:pt idx="34">
                  <c:v>2.4</c:v>
                </c:pt>
                <c:pt idx="35">
                  <c:v>2.4</c:v>
                </c:pt>
                <c:pt idx="36">
                  <c:v>2.9</c:v>
                </c:pt>
                <c:pt idx="37">
                  <c:v>4.8</c:v>
                </c:pt>
                <c:pt idx="38">
                  <c:v>6.4</c:v>
                </c:pt>
                <c:pt idx="39">
                  <c:v>6.8</c:v>
                </c:pt>
                <c:pt idx="40">
                  <c:v>8.3000000000000007</c:v>
                </c:pt>
                <c:pt idx="41">
                  <c:v>8.8000000000000007</c:v>
                </c:pt>
                <c:pt idx="42">
                  <c:v>8.8000000000000007</c:v>
                </c:pt>
                <c:pt idx="43">
                  <c:v>8.8000000000000007</c:v>
                </c:pt>
                <c:pt idx="44">
                  <c:v>8.8000000000000007</c:v>
                </c:pt>
                <c:pt idx="45">
                  <c:v>8.8000000000000007</c:v>
                </c:pt>
                <c:pt idx="46">
                  <c:v>8.8000000000000007</c:v>
                </c:pt>
                <c:pt idx="47">
                  <c:v>8.8000000000000007</c:v>
                </c:pt>
              </c:numCache>
            </c:numRef>
          </c:val>
          <c:extLst>
            <c:ext xmlns:c16="http://schemas.microsoft.com/office/drawing/2014/chart" uri="{C3380CC4-5D6E-409C-BE32-E72D297353CC}">
              <c16:uniqueId val="{00000006-C18F-4976-B6DD-E8F90729F29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0.5</c:v>
                </c:pt>
                <c:pt idx="11">
                  <c:v>32.6</c:v>
                </c:pt>
                <c:pt idx="12">
                  <c:v>193.7</c:v>
                </c:pt>
                <c:pt idx="13">
                  <c:v>461.2</c:v>
                </c:pt>
                <c:pt idx="14">
                  <c:v>727.2</c:v>
                </c:pt>
                <c:pt idx="15">
                  <c:v>789</c:v>
                </c:pt>
                <c:pt idx="16">
                  <c:v>829.2</c:v>
                </c:pt>
                <c:pt idx="17">
                  <c:v>852.5</c:v>
                </c:pt>
                <c:pt idx="18">
                  <c:v>849.3</c:v>
                </c:pt>
                <c:pt idx="19">
                  <c:v>853.5</c:v>
                </c:pt>
                <c:pt idx="20">
                  <c:v>863</c:v>
                </c:pt>
                <c:pt idx="21">
                  <c:v>867.2</c:v>
                </c:pt>
                <c:pt idx="22">
                  <c:v>869.9</c:v>
                </c:pt>
                <c:pt idx="23">
                  <c:v>872.7</c:v>
                </c:pt>
                <c:pt idx="24">
                  <c:v>874.1</c:v>
                </c:pt>
                <c:pt idx="25">
                  <c:v>888.4</c:v>
                </c:pt>
                <c:pt idx="26">
                  <c:v>888.3</c:v>
                </c:pt>
                <c:pt idx="27">
                  <c:v>884.3</c:v>
                </c:pt>
                <c:pt idx="28">
                  <c:v>898.5</c:v>
                </c:pt>
                <c:pt idx="29">
                  <c:v>888.6</c:v>
                </c:pt>
                <c:pt idx="30">
                  <c:v>864.9</c:v>
                </c:pt>
                <c:pt idx="31">
                  <c:v>795.5</c:v>
                </c:pt>
                <c:pt idx="32">
                  <c:v>544.6</c:v>
                </c:pt>
                <c:pt idx="33">
                  <c:v>198.2</c:v>
                </c:pt>
                <c:pt idx="34">
                  <c:v>21.5</c:v>
                </c:pt>
                <c:pt idx="35">
                  <c:v>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18F-4976-B6DD-E8F90729F2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20092.850000000006</c:v>
                </c:pt>
                <c:pt idx="1">
                  <c:v>45740.15</c:v>
                </c:pt>
                <c:pt idx="2">
                  <c:v>76767.150000000009</c:v>
                </c:pt>
                <c:pt idx="3">
                  <c:v>1259.3999999999999</c:v>
                </c:pt>
                <c:pt idx="4">
                  <c:v>0</c:v>
                </c:pt>
                <c:pt idx="5">
                  <c:v>4.25</c:v>
                </c:pt>
                <c:pt idx="6">
                  <c:v>0</c:v>
                </c:pt>
                <c:pt idx="7">
                  <c:v>0</c:v>
                </c:pt>
                <c:pt idx="8">
                  <c:v>1445.3999999999999</c:v>
                </c:pt>
                <c:pt idx="9">
                  <c:v>1021.4999999999999</c:v>
                </c:pt>
                <c:pt idx="10">
                  <c:v>134.7000000000001</c:v>
                </c:pt>
                <c:pt idx="11">
                  <c:v>8404.4999999999982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DA-4138-BB78-0946E37D7FE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354.05</c:v>
                </c:pt>
                <c:pt idx="1">
                  <c:v>0</c:v>
                </c:pt>
                <c:pt idx="2">
                  <c:v>178.05</c:v>
                </c:pt>
                <c:pt idx="3">
                  <c:v>263.2</c:v>
                </c:pt>
                <c:pt idx="4">
                  <c:v>394.4</c:v>
                </c:pt>
                <c:pt idx="5">
                  <c:v>19.899999999999999</c:v>
                </c:pt>
                <c:pt idx="6">
                  <c:v>0</c:v>
                </c:pt>
                <c:pt idx="7">
                  <c:v>226.2</c:v>
                </c:pt>
                <c:pt idx="8">
                  <c:v>8.9499999999999993</c:v>
                </c:pt>
                <c:pt idx="9">
                  <c:v>108.05</c:v>
                </c:pt>
                <c:pt idx="10">
                  <c:v>0</c:v>
                </c:pt>
                <c:pt idx="11">
                  <c:v>92.1</c:v>
                </c:pt>
                <c:pt idx="12">
                  <c:v>129.94999999999999</c:v>
                </c:pt>
                <c:pt idx="13">
                  <c:v>44.1</c:v>
                </c:pt>
                <c:pt idx="14">
                  <c:v>40.6</c:v>
                </c:pt>
                <c:pt idx="15">
                  <c:v>104.6</c:v>
                </c:pt>
                <c:pt idx="16">
                  <c:v>240.05</c:v>
                </c:pt>
                <c:pt idx="17">
                  <c:v>436.95</c:v>
                </c:pt>
                <c:pt idx="18">
                  <c:v>79</c:v>
                </c:pt>
                <c:pt idx="19">
                  <c:v>55.8</c:v>
                </c:pt>
                <c:pt idx="20">
                  <c:v>281.8</c:v>
                </c:pt>
                <c:pt idx="21">
                  <c:v>852</c:v>
                </c:pt>
                <c:pt idx="22">
                  <c:v>2048.75</c:v>
                </c:pt>
                <c:pt idx="23">
                  <c:v>337.2</c:v>
                </c:pt>
                <c:pt idx="24">
                  <c:v>1184.5</c:v>
                </c:pt>
                <c:pt idx="25">
                  <c:v>1793.25</c:v>
                </c:pt>
                <c:pt idx="26">
                  <c:v>212.05</c:v>
                </c:pt>
                <c:pt idx="27">
                  <c:v>108.9</c:v>
                </c:pt>
                <c:pt idx="28">
                  <c:v>152.4</c:v>
                </c:pt>
                <c:pt idx="29">
                  <c:v>83.2</c:v>
                </c:pt>
                <c:pt idx="30">
                  <c:v>90.8</c:v>
                </c:pt>
                <c:pt idx="31">
                  <c:v>103.05</c:v>
                </c:pt>
                <c:pt idx="32">
                  <c:v>105.3</c:v>
                </c:pt>
                <c:pt idx="33">
                  <c:v>183.3</c:v>
                </c:pt>
                <c:pt idx="34">
                  <c:v>759</c:v>
                </c:pt>
                <c:pt idx="35">
                  <c:v>305.10000000000002</c:v>
                </c:pt>
                <c:pt idx="36">
                  <c:v>322.64999999999998</c:v>
                </c:pt>
                <c:pt idx="37">
                  <c:v>82.2</c:v>
                </c:pt>
                <c:pt idx="38">
                  <c:v>437.25</c:v>
                </c:pt>
                <c:pt idx="39">
                  <c:v>0</c:v>
                </c:pt>
                <c:pt idx="40">
                  <c:v>2438.15</c:v>
                </c:pt>
                <c:pt idx="41">
                  <c:v>1699</c:v>
                </c:pt>
                <c:pt idx="42">
                  <c:v>2.7</c:v>
                </c:pt>
                <c:pt idx="43">
                  <c:v>29.4</c:v>
                </c:pt>
                <c:pt idx="44">
                  <c:v>125</c:v>
                </c:pt>
                <c:pt idx="45">
                  <c:v>153.9</c:v>
                </c:pt>
                <c:pt idx="46">
                  <c:v>19.45</c:v>
                </c:pt>
                <c:pt idx="47">
                  <c:v>153.65</c:v>
                </c:pt>
                <c:pt idx="48">
                  <c:v>996.15</c:v>
                </c:pt>
                <c:pt idx="49">
                  <c:v>1384.9</c:v>
                </c:pt>
                <c:pt idx="50">
                  <c:v>962.75</c:v>
                </c:pt>
                <c:pt idx="51">
                  <c:v>1015.45</c:v>
                </c:pt>
                <c:pt idx="52">
                  <c:v>14.4</c:v>
                </c:pt>
                <c:pt idx="53">
                  <c:v>184.55</c:v>
                </c:pt>
                <c:pt idx="54">
                  <c:v>463.3</c:v>
                </c:pt>
                <c:pt idx="55">
                  <c:v>1439.2</c:v>
                </c:pt>
                <c:pt idx="56">
                  <c:v>91.55</c:v>
                </c:pt>
                <c:pt idx="57">
                  <c:v>23.55</c:v>
                </c:pt>
                <c:pt idx="58">
                  <c:v>28.95</c:v>
                </c:pt>
                <c:pt idx="59">
                  <c:v>56.9</c:v>
                </c:pt>
                <c:pt idx="60">
                  <c:v>25.3</c:v>
                </c:pt>
                <c:pt idx="61">
                  <c:v>133.65</c:v>
                </c:pt>
                <c:pt idx="62">
                  <c:v>7.2</c:v>
                </c:pt>
                <c:pt idx="63">
                  <c:v>475.95</c:v>
                </c:pt>
                <c:pt idx="64">
                  <c:v>172.8</c:v>
                </c:pt>
                <c:pt idx="65">
                  <c:v>162.05000000000001</c:v>
                </c:pt>
                <c:pt idx="66">
                  <c:v>119.45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974-4B87-A4EF-335E1ECF064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24597.95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1156.2</c:v>
                </c:pt>
                <c:pt idx="1">
                  <c:v>4066.85</c:v>
                </c:pt>
                <c:pt idx="2">
                  <c:v>8404.5</c:v>
                </c:pt>
                <c:pt idx="3">
                  <c:v>10970.4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03-4798-8BEB-6ABD3D417F6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14.7</c:v>
                </c:pt>
                <c:pt idx="3">
                  <c:v>14.7</c:v>
                </c:pt>
                <c:pt idx="4">
                  <c:v>14.8</c:v>
                </c:pt>
                <c:pt idx="5">
                  <c:v>14.1</c:v>
                </c:pt>
                <c:pt idx="6">
                  <c:v>14.8</c:v>
                </c:pt>
                <c:pt idx="7">
                  <c:v>15</c:v>
                </c:pt>
                <c:pt idx="8">
                  <c:v>15</c:v>
                </c:pt>
                <c:pt idx="9">
                  <c:v>15</c:v>
                </c:pt>
                <c:pt idx="10">
                  <c:v>15</c:v>
                </c:pt>
                <c:pt idx="11">
                  <c:v>15</c:v>
                </c:pt>
                <c:pt idx="12">
                  <c:v>14</c:v>
                </c:pt>
                <c:pt idx="13">
                  <c:v>14.5</c:v>
                </c:pt>
                <c:pt idx="14">
                  <c:v>14.5</c:v>
                </c:pt>
                <c:pt idx="15">
                  <c:v>14.7</c:v>
                </c:pt>
                <c:pt idx="16">
                  <c:v>14.7</c:v>
                </c:pt>
                <c:pt idx="17">
                  <c:v>14.7</c:v>
                </c:pt>
                <c:pt idx="18">
                  <c:v>14.7</c:v>
                </c:pt>
                <c:pt idx="19">
                  <c:v>14.6</c:v>
                </c:pt>
                <c:pt idx="20">
                  <c:v>14.7</c:v>
                </c:pt>
                <c:pt idx="21">
                  <c:v>14.9</c:v>
                </c:pt>
                <c:pt idx="22">
                  <c:v>14.8</c:v>
                </c:pt>
                <c:pt idx="23">
                  <c:v>15</c:v>
                </c:pt>
                <c:pt idx="24">
                  <c:v>14.5</c:v>
                </c:pt>
                <c:pt idx="25">
                  <c:v>14.9</c:v>
                </c:pt>
                <c:pt idx="26">
                  <c:v>14.5</c:v>
                </c:pt>
                <c:pt idx="27">
                  <c:v>14.6</c:v>
                </c:pt>
                <c:pt idx="28">
                  <c:v>14.5</c:v>
                </c:pt>
                <c:pt idx="29">
                  <c:v>15</c:v>
                </c:pt>
                <c:pt idx="30">
                  <c:v>14.7</c:v>
                </c:pt>
                <c:pt idx="31">
                  <c:v>15.2</c:v>
                </c:pt>
                <c:pt idx="32">
                  <c:v>15.1</c:v>
                </c:pt>
                <c:pt idx="33">
                  <c:v>14.7</c:v>
                </c:pt>
                <c:pt idx="34">
                  <c:v>14.6</c:v>
                </c:pt>
                <c:pt idx="35">
                  <c:v>14.4</c:v>
                </c:pt>
                <c:pt idx="36">
                  <c:v>15.1</c:v>
                </c:pt>
                <c:pt idx="37">
                  <c:v>15</c:v>
                </c:pt>
                <c:pt idx="38">
                  <c:v>15</c:v>
                </c:pt>
                <c:pt idx="39">
                  <c:v>15</c:v>
                </c:pt>
                <c:pt idx="40">
                  <c:v>14.9</c:v>
                </c:pt>
                <c:pt idx="41">
                  <c:v>14.8</c:v>
                </c:pt>
                <c:pt idx="42">
                  <c:v>14.5</c:v>
                </c:pt>
                <c:pt idx="43">
                  <c:v>14.5</c:v>
                </c:pt>
                <c:pt idx="44">
                  <c:v>14.5</c:v>
                </c:pt>
                <c:pt idx="45">
                  <c:v>14.7</c:v>
                </c:pt>
                <c:pt idx="46">
                  <c:v>14.8</c:v>
                </c:pt>
                <c:pt idx="47">
                  <c:v>14.7</c:v>
                </c:pt>
              </c:numCache>
            </c:numRef>
          </c:val>
          <c:extLst>
            <c:ext xmlns:c16="http://schemas.microsoft.com/office/drawing/2014/chart" uri="{C3380CC4-5D6E-409C-BE32-E72D297353CC}">
              <c16:uniqueId val="{00000000-0D93-467C-B56E-79432E9BB7E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D93-467C-B56E-79432E9BB7E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7.8</c:v>
                </c:pt>
                <c:pt idx="2">
                  <c:v>8.1999999999999993</c:v>
                </c:pt>
                <c:pt idx="3">
                  <c:v>8.3000000000000007</c:v>
                </c:pt>
                <c:pt idx="4">
                  <c:v>8.5</c:v>
                </c:pt>
                <c:pt idx="5">
                  <c:v>8.5</c:v>
                </c:pt>
                <c:pt idx="6">
                  <c:v>8.5</c:v>
                </c:pt>
                <c:pt idx="7">
                  <c:v>8.6999999999999993</c:v>
                </c:pt>
                <c:pt idx="8">
                  <c:v>6.7</c:v>
                </c:pt>
                <c:pt idx="9">
                  <c:v>8.5</c:v>
                </c:pt>
                <c:pt idx="10">
                  <c:v>5.9</c:v>
                </c:pt>
                <c:pt idx="11">
                  <c:v>8.5</c:v>
                </c:pt>
                <c:pt idx="12">
                  <c:v>8.3000000000000007</c:v>
                </c:pt>
                <c:pt idx="13">
                  <c:v>7.2</c:v>
                </c:pt>
                <c:pt idx="14">
                  <c:v>8</c:v>
                </c:pt>
                <c:pt idx="15">
                  <c:v>8.1</c:v>
                </c:pt>
                <c:pt idx="16">
                  <c:v>7.1</c:v>
                </c:pt>
                <c:pt idx="17">
                  <c:v>6.1</c:v>
                </c:pt>
                <c:pt idx="18">
                  <c:v>6.4</c:v>
                </c:pt>
                <c:pt idx="19">
                  <c:v>6.6</c:v>
                </c:pt>
                <c:pt idx="20">
                  <c:v>6.5</c:v>
                </c:pt>
                <c:pt idx="21">
                  <c:v>6</c:v>
                </c:pt>
                <c:pt idx="22">
                  <c:v>6.4</c:v>
                </c:pt>
                <c:pt idx="23">
                  <c:v>6.1</c:v>
                </c:pt>
                <c:pt idx="24">
                  <c:v>6.2</c:v>
                </c:pt>
                <c:pt idx="25">
                  <c:v>5.2</c:v>
                </c:pt>
                <c:pt idx="26">
                  <c:v>5.6</c:v>
                </c:pt>
                <c:pt idx="27">
                  <c:v>6.2</c:v>
                </c:pt>
                <c:pt idx="28">
                  <c:v>6.8</c:v>
                </c:pt>
                <c:pt idx="29">
                  <c:v>8.6999999999999993</c:v>
                </c:pt>
                <c:pt idx="30">
                  <c:v>7.7</c:v>
                </c:pt>
                <c:pt idx="31">
                  <c:v>7.2</c:v>
                </c:pt>
                <c:pt idx="32">
                  <c:v>7.8</c:v>
                </c:pt>
                <c:pt idx="33">
                  <c:v>6.3</c:v>
                </c:pt>
                <c:pt idx="34">
                  <c:v>8.3000000000000007</c:v>
                </c:pt>
                <c:pt idx="35">
                  <c:v>8.6999999999999993</c:v>
                </c:pt>
                <c:pt idx="36">
                  <c:v>7.4</c:v>
                </c:pt>
                <c:pt idx="37">
                  <c:v>8</c:v>
                </c:pt>
                <c:pt idx="38">
                  <c:v>7.6</c:v>
                </c:pt>
                <c:pt idx="39">
                  <c:v>7.8</c:v>
                </c:pt>
                <c:pt idx="40">
                  <c:v>7</c:v>
                </c:pt>
                <c:pt idx="41">
                  <c:v>6.8</c:v>
                </c:pt>
                <c:pt idx="42">
                  <c:v>6.4</c:v>
                </c:pt>
                <c:pt idx="43">
                  <c:v>8.4</c:v>
                </c:pt>
                <c:pt idx="44">
                  <c:v>8.1999999999999993</c:v>
                </c:pt>
                <c:pt idx="45">
                  <c:v>8.5</c:v>
                </c:pt>
                <c:pt idx="46">
                  <c:v>8.3000000000000007</c:v>
                </c:pt>
                <c:pt idx="47">
                  <c:v>7.9</c:v>
                </c:pt>
              </c:numCache>
            </c:numRef>
          </c:val>
          <c:extLst>
            <c:ext xmlns:c16="http://schemas.microsoft.com/office/drawing/2014/chart" uri="{C3380CC4-5D6E-409C-BE32-E72D297353CC}">
              <c16:uniqueId val="{00000002-0D93-467C-B56E-79432E9BB7E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10.8</c:v>
                </c:pt>
                <c:pt idx="1">
                  <c:v>11.3</c:v>
                </c:pt>
                <c:pt idx="2">
                  <c:v>11.3</c:v>
                </c:pt>
                <c:pt idx="3">
                  <c:v>11.3</c:v>
                </c:pt>
                <c:pt idx="4">
                  <c:v>11.3</c:v>
                </c:pt>
                <c:pt idx="5">
                  <c:v>11.3</c:v>
                </c:pt>
                <c:pt idx="6">
                  <c:v>11.3</c:v>
                </c:pt>
                <c:pt idx="7">
                  <c:v>11.3</c:v>
                </c:pt>
                <c:pt idx="8">
                  <c:v>11.3</c:v>
                </c:pt>
                <c:pt idx="9">
                  <c:v>11.2</c:v>
                </c:pt>
                <c:pt idx="10">
                  <c:v>11.2</c:v>
                </c:pt>
                <c:pt idx="11">
                  <c:v>11.2</c:v>
                </c:pt>
                <c:pt idx="12">
                  <c:v>11.2</c:v>
                </c:pt>
                <c:pt idx="13">
                  <c:v>11.3</c:v>
                </c:pt>
                <c:pt idx="14">
                  <c:v>9.6999999999999993</c:v>
                </c:pt>
                <c:pt idx="15">
                  <c:v>10.8</c:v>
                </c:pt>
                <c:pt idx="16">
                  <c:v>10.7</c:v>
                </c:pt>
                <c:pt idx="17">
                  <c:v>10.6</c:v>
                </c:pt>
                <c:pt idx="18">
                  <c:v>10.6</c:v>
                </c:pt>
                <c:pt idx="19">
                  <c:v>11.1</c:v>
                </c:pt>
                <c:pt idx="20">
                  <c:v>11</c:v>
                </c:pt>
                <c:pt idx="21">
                  <c:v>11</c:v>
                </c:pt>
                <c:pt idx="22">
                  <c:v>11.1</c:v>
                </c:pt>
                <c:pt idx="23">
                  <c:v>11.1</c:v>
                </c:pt>
                <c:pt idx="24">
                  <c:v>10.4</c:v>
                </c:pt>
                <c:pt idx="25">
                  <c:v>10.5</c:v>
                </c:pt>
                <c:pt idx="26">
                  <c:v>11</c:v>
                </c:pt>
                <c:pt idx="27">
                  <c:v>11</c:v>
                </c:pt>
                <c:pt idx="28">
                  <c:v>10.5</c:v>
                </c:pt>
                <c:pt idx="29">
                  <c:v>11</c:v>
                </c:pt>
                <c:pt idx="30">
                  <c:v>10.5</c:v>
                </c:pt>
                <c:pt idx="31">
                  <c:v>10.7</c:v>
                </c:pt>
                <c:pt idx="32">
                  <c:v>11</c:v>
                </c:pt>
                <c:pt idx="33">
                  <c:v>11.1</c:v>
                </c:pt>
                <c:pt idx="34">
                  <c:v>11.1</c:v>
                </c:pt>
                <c:pt idx="35">
                  <c:v>11.1</c:v>
                </c:pt>
                <c:pt idx="36">
                  <c:v>11</c:v>
                </c:pt>
                <c:pt idx="37">
                  <c:v>10.5</c:v>
                </c:pt>
                <c:pt idx="38">
                  <c:v>11</c:v>
                </c:pt>
                <c:pt idx="39">
                  <c:v>11</c:v>
                </c:pt>
                <c:pt idx="40">
                  <c:v>11</c:v>
                </c:pt>
                <c:pt idx="41">
                  <c:v>11.1</c:v>
                </c:pt>
                <c:pt idx="42">
                  <c:v>11</c:v>
                </c:pt>
                <c:pt idx="43">
                  <c:v>11.1</c:v>
                </c:pt>
                <c:pt idx="44">
                  <c:v>11</c:v>
                </c:pt>
                <c:pt idx="45">
                  <c:v>10.8</c:v>
                </c:pt>
                <c:pt idx="46">
                  <c:v>11</c:v>
                </c:pt>
                <c:pt idx="47">
                  <c:v>11</c:v>
                </c:pt>
              </c:numCache>
            </c:numRef>
          </c:val>
          <c:extLst>
            <c:ext xmlns:c16="http://schemas.microsoft.com/office/drawing/2014/chart" uri="{C3380CC4-5D6E-409C-BE32-E72D297353CC}">
              <c16:uniqueId val="{00000003-0D93-467C-B56E-79432E9BB7E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8.9</c:v>
                </c:pt>
                <c:pt idx="2">
                  <c:v>9.1</c:v>
                </c:pt>
                <c:pt idx="3">
                  <c:v>9.1</c:v>
                </c:pt>
                <c:pt idx="4">
                  <c:v>9.1999999999999993</c:v>
                </c:pt>
                <c:pt idx="5">
                  <c:v>9</c:v>
                </c:pt>
                <c:pt idx="6">
                  <c:v>9.3000000000000007</c:v>
                </c:pt>
                <c:pt idx="7">
                  <c:v>9.1</c:v>
                </c:pt>
                <c:pt idx="8">
                  <c:v>9.4</c:v>
                </c:pt>
                <c:pt idx="9">
                  <c:v>9.1999999999999993</c:v>
                </c:pt>
                <c:pt idx="10">
                  <c:v>9.1999999999999993</c:v>
                </c:pt>
                <c:pt idx="11">
                  <c:v>9.3000000000000007</c:v>
                </c:pt>
                <c:pt idx="12">
                  <c:v>9.4</c:v>
                </c:pt>
                <c:pt idx="13">
                  <c:v>9.6</c:v>
                </c:pt>
                <c:pt idx="14">
                  <c:v>9.6</c:v>
                </c:pt>
                <c:pt idx="15">
                  <c:v>7.9</c:v>
                </c:pt>
                <c:pt idx="16">
                  <c:v>9.5</c:v>
                </c:pt>
                <c:pt idx="17">
                  <c:v>9.1999999999999993</c:v>
                </c:pt>
                <c:pt idx="18">
                  <c:v>10.1</c:v>
                </c:pt>
                <c:pt idx="19">
                  <c:v>10.5</c:v>
                </c:pt>
                <c:pt idx="20">
                  <c:v>10.4</c:v>
                </c:pt>
                <c:pt idx="21">
                  <c:v>10.3</c:v>
                </c:pt>
                <c:pt idx="22">
                  <c:v>9.4</c:v>
                </c:pt>
                <c:pt idx="23">
                  <c:v>9.3000000000000007</c:v>
                </c:pt>
                <c:pt idx="24">
                  <c:v>9.5</c:v>
                </c:pt>
                <c:pt idx="25">
                  <c:v>9.5</c:v>
                </c:pt>
                <c:pt idx="26">
                  <c:v>9.4</c:v>
                </c:pt>
                <c:pt idx="27">
                  <c:v>9.1999999999999993</c:v>
                </c:pt>
                <c:pt idx="28">
                  <c:v>9.1999999999999993</c:v>
                </c:pt>
                <c:pt idx="29">
                  <c:v>9.4</c:v>
                </c:pt>
                <c:pt idx="30">
                  <c:v>9.1999999999999993</c:v>
                </c:pt>
                <c:pt idx="31">
                  <c:v>9.6</c:v>
                </c:pt>
                <c:pt idx="32">
                  <c:v>9.3000000000000007</c:v>
                </c:pt>
                <c:pt idx="33">
                  <c:v>9.1999999999999993</c:v>
                </c:pt>
                <c:pt idx="34">
                  <c:v>10.199999999999999</c:v>
                </c:pt>
                <c:pt idx="35">
                  <c:v>10</c:v>
                </c:pt>
                <c:pt idx="36">
                  <c:v>10.199999999999999</c:v>
                </c:pt>
                <c:pt idx="37">
                  <c:v>10.1</c:v>
                </c:pt>
                <c:pt idx="38">
                  <c:v>10.1</c:v>
                </c:pt>
                <c:pt idx="39">
                  <c:v>9.9</c:v>
                </c:pt>
                <c:pt idx="40">
                  <c:v>9.5</c:v>
                </c:pt>
                <c:pt idx="41">
                  <c:v>9.6999999999999993</c:v>
                </c:pt>
                <c:pt idx="42">
                  <c:v>8.6999999999999993</c:v>
                </c:pt>
                <c:pt idx="43">
                  <c:v>9.1</c:v>
                </c:pt>
                <c:pt idx="44">
                  <c:v>8.8000000000000007</c:v>
                </c:pt>
                <c:pt idx="45">
                  <c:v>8.8000000000000007</c:v>
                </c:pt>
                <c:pt idx="46">
                  <c:v>9.5</c:v>
                </c:pt>
                <c:pt idx="47">
                  <c:v>9.1</c:v>
                </c:pt>
              </c:numCache>
            </c:numRef>
          </c:val>
          <c:extLst>
            <c:ext xmlns:c16="http://schemas.microsoft.com/office/drawing/2014/chart" uri="{C3380CC4-5D6E-409C-BE32-E72D297353CC}">
              <c16:uniqueId val="{00000004-0D93-467C-B56E-79432E9BB7E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61.4</c:v>
                </c:pt>
                <c:pt idx="1">
                  <c:v>60.8</c:v>
                </c:pt>
                <c:pt idx="2">
                  <c:v>61.3</c:v>
                </c:pt>
                <c:pt idx="3">
                  <c:v>61.3</c:v>
                </c:pt>
                <c:pt idx="4">
                  <c:v>61</c:v>
                </c:pt>
                <c:pt idx="5">
                  <c:v>61.2</c:v>
                </c:pt>
                <c:pt idx="6">
                  <c:v>61.7</c:v>
                </c:pt>
                <c:pt idx="7">
                  <c:v>61.7</c:v>
                </c:pt>
                <c:pt idx="8">
                  <c:v>61.5</c:v>
                </c:pt>
                <c:pt idx="9">
                  <c:v>60.3</c:v>
                </c:pt>
                <c:pt idx="10">
                  <c:v>60.2</c:v>
                </c:pt>
                <c:pt idx="11">
                  <c:v>60.1</c:v>
                </c:pt>
                <c:pt idx="12">
                  <c:v>60.8</c:v>
                </c:pt>
                <c:pt idx="13">
                  <c:v>60.2</c:v>
                </c:pt>
                <c:pt idx="14">
                  <c:v>61.4</c:v>
                </c:pt>
                <c:pt idx="15">
                  <c:v>61.5</c:v>
                </c:pt>
                <c:pt idx="16">
                  <c:v>60.8</c:v>
                </c:pt>
                <c:pt idx="17">
                  <c:v>61.8</c:v>
                </c:pt>
                <c:pt idx="18">
                  <c:v>61.1</c:v>
                </c:pt>
                <c:pt idx="19">
                  <c:v>60.1</c:v>
                </c:pt>
                <c:pt idx="20">
                  <c:v>59.5</c:v>
                </c:pt>
                <c:pt idx="21">
                  <c:v>59</c:v>
                </c:pt>
                <c:pt idx="22">
                  <c:v>59.3</c:v>
                </c:pt>
                <c:pt idx="23">
                  <c:v>59.6</c:v>
                </c:pt>
                <c:pt idx="24">
                  <c:v>59.6</c:v>
                </c:pt>
                <c:pt idx="25">
                  <c:v>59</c:v>
                </c:pt>
                <c:pt idx="26">
                  <c:v>59.6</c:v>
                </c:pt>
                <c:pt idx="27">
                  <c:v>60.7</c:v>
                </c:pt>
                <c:pt idx="28">
                  <c:v>60.8</c:v>
                </c:pt>
                <c:pt idx="29">
                  <c:v>59.7</c:v>
                </c:pt>
                <c:pt idx="30">
                  <c:v>60.2</c:v>
                </c:pt>
                <c:pt idx="31">
                  <c:v>59.9</c:v>
                </c:pt>
                <c:pt idx="32">
                  <c:v>59.4</c:v>
                </c:pt>
                <c:pt idx="33">
                  <c:v>59.1</c:v>
                </c:pt>
                <c:pt idx="34">
                  <c:v>59.5</c:v>
                </c:pt>
                <c:pt idx="35">
                  <c:v>58.2</c:v>
                </c:pt>
                <c:pt idx="36">
                  <c:v>58.8</c:v>
                </c:pt>
                <c:pt idx="37">
                  <c:v>59.5</c:v>
                </c:pt>
                <c:pt idx="38">
                  <c:v>60.3</c:v>
                </c:pt>
                <c:pt idx="39">
                  <c:v>59.8</c:v>
                </c:pt>
                <c:pt idx="40">
                  <c:v>59.7</c:v>
                </c:pt>
                <c:pt idx="41">
                  <c:v>59.9</c:v>
                </c:pt>
                <c:pt idx="42">
                  <c:v>60.1</c:v>
                </c:pt>
                <c:pt idx="43">
                  <c:v>59.9</c:v>
                </c:pt>
                <c:pt idx="44">
                  <c:v>59.7</c:v>
                </c:pt>
                <c:pt idx="45">
                  <c:v>59.4</c:v>
                </c:pt>
                <c:pt idx="46">
                  <c:v>60.2</c:v>
                </c:pt>
                <c:pt idx="47">
                  <c:v>60.2</c:v>
                </c:pt>
              </c:numCache>
            </c:numRef>
          </c:val>
          <c:extLst>
            <c:ext xmlns:c16="http://schemas.microsoft.com/office/drawing/2014/chart" uri="{C3380CC4-5D6E-409C-BE32-E72D297353CC}">
              <c16:uniqueId val="{00000005-0D93-467C-B56E-79432E9BB7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c:v>
                </c:pt>
                <c:pt idx="4">
                  <c:v>FENIX POWER PERÚ</c:v>
                </c:pt>
                <c:pt idx="5">
                  <c:v>ENGIE ENERGIA PERU S.A.A.</c:v>
                </c:pt>
                <c:pt idx="6">
                  <c:v>STATKRAFT S.A</c:v>
                </c:pt>
                <c:pt idx="7">
                  <c:v>TERMOCHILCA S.A.C.</c:v>
                </c:pt>
                <c:pt idx="8">
                  <c:v>EGEMSA</c:v>
                </c:pt>
                <c:pt idx="9">
                  <c:v>EGASA</c:v>
                </c:pt>
                <c:pt idx="10">
                  <c:v>CELEPSA</c:v>
                </c:pt>
                <c:pt idx="11">
                  <c:v>JOYA SOLAR S.A.C.</c:v>
                </c:pt>
                <c:pt idx="12">
                  <c:v>ORAZUL ENERGY PERÚ</c:v>
                </c:pt>
                <c:pt idx="13">
                  <c:v>SAN GABAN</c:v>
                </c:pt>
                <c:pt idx="14">
                  <c:v>ENERGIA RENOVABLE DEL SUR S.A.</c:v>
                </c:pt>
                <c:pt idx="15">
                  <c:v>CHINANGO S.A.C.</c:v>
                </c:pt>
                <c:pt idx="16">
                  <c:v>EMPRESA DE GENERACION HUALLAGA</c:v>
                </c:pt>
                <c:pt idx="17">
                  <c:v>EMPRESA DE GENERACION HUANZA</c:v>
                </c:pt>
                <c:pt idx="18">
                  <c:v>PARQUE EOLICO TRES HERMANAS S.A.C.</c:v>
                </c:pt>
                <c:pt idx="19">
                  <c:v>ENERGÍA EÓLICA S.A.</c:v>
                </c:pt>
                <c:pt idx="20">
                  <c:v>INLAND ENERGY SAC</c:v>
                </c:pt>
                <c:pt idx="21">
                  <c:v>GM OPERACIONES S.A.C.</c:v>
                </c:pt>
                <c:pt idx="22">
                  <c:v>HYDRO GLOBAL PERÚ S.A.C.</c:v>
                </c:pt>
                <c:pt idx="23">
                  <c:v>ENEL GENERACION PIURA S.A.</c:v>
                </c:pt>
                <c:pt idx="24">
                  <c:v>LA VIRGEN</c:v>
                </c:pt>
                <c:pt idx="25">
                  <c:v>GR CORTARRAMA SOCIEDAD ANONIMA CERRADA</c:v>
                </c:pt>
                <c:pt idx="26">
                  <c:v>SINERSA</c:v>
                </c:pt>
                <c:pt idx="27">
                  <c:v>GENERADORA DE ENERGÍA DEL PERÚ</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GR TARUCA SOCIEDAD ANONIMA CERRADA</c:v>
                </c:pt>
                <c:pt idx="37">
                  <c:v>EGESUR</c:v>
                </c:pt>
                <c:pt idx="38">
                  <c:v>TERMOSELVA</c:v>
                </c:pt>
                <c:pt idx="39">
                  <c:v>GR PAINO SOCIEDAD ANONIMA CERRADA</c:v>
                </c:pt>
                <c:pt idx="40">
                  <c:v>GENERACIÓN ANDINA S.A.C.</c:v>
                </c:pt>
                <c:pt idx="41">
                  <c:v>CELEPSA RENOVABLES S.R.L.</c:v>
                </c:pt>
                <c:pt idx="42">
                  <c:v>EMPRESA DE GENERACION ELECTRICA RIO BAÑOS S.A.C.</c:v>
                </c:pt>
                <c:pt idx="43">
                  <c:v>AGROLMOS SOCIEDAD ANONIMA - AGROLMOS S.A.</c:v>
                </c:pt>
                <c:pt idx="44">
                  <c:v>PETRAMAS</c:v>
                </c:pt>
                <c:pt idx="45">
                  <c:v>BIOENERGIA DEL CHIRA S.A.</c:v>
                </c:pt>
                <c:pt idx="46">
                  <c:v>AGROINDUSTRIAS SAN JACINTO S.A.A.</c:v>
                </c:pt>
                <c:pt idx="47">
                  <c:v>PANAMERICANA  SOLAR SAC.</c:v>
                </c:pt>
                <c:pt idx="48">
                  <c:v>TACNA SOLAR SAC.</c:v>
                </c:pt>
                <c:pt idx="49">
                  <c:v>MOQUEGUA FV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VARI ENERGIA S.A.C.</c:v>
                </c:pt>
                <c:pt idx="57">
                  <c:v>EMPRESA ELECTRICA RIO DOBLE</c:v>
                </c:pt>
                <c:pt idx="58">
                  <c:v>ELECTRICA YANAPAMPA SAC</c:v>
                </c:pt>
                <c:pt idx="59">
                  <c:v>MAJA ENERGIA S.A.C.</c:v>
                </c:pt>
                <c:pt idx="60">
                  <c:v>ASOCIACIÓN SANTA LUCIA DE CHACAS</c:v>
                </c:pt>
                <c:pt idx="61">
                  <c:v>COLCA SOLAR S.A.C.</c:v>
                </c:pt>
                <c:pt idx="62">
                  <c:v>INVERSIONES SHAQSHA S.A.C.</c:v>
                </c:pt>
                <c:pt idx="63">
                  <c:v>ATRIA ENERGIA S.A.C.</c:v>
                </c:pt>
                <c:pt idx="64">
                  <c:v>KONDU SAC</c:v>
                </c:pt>
                <c:pt idx="65">
                  <c:v>INFRAESTRUCTURAS Y ENERGIAS DEL PERU S.A.C.</c:v>
                </c:pt>
              </c:strCache>
            </c:strRef>
          </c:cat>
          <c:val>
            <c:numRef>
              <c:f>EVO_PRO_ENE!$J$203:$J$268</c:f>
              <c:numCache>
                <c:formatCode>General</c:formatCode>
                <c:ptCount val="66"/>
                <c:pt idx="0">
                  <c:v>527635.46783500002</c:v>
                </c:pt>
                <c:pt idx="1">
                  <c:v>389526.17290499998</c:v>
                </c:pt>
                <c:pt idx="2">
                  <c:v>297661.41499999998</c:v>
                </c:pt>
                <c:pt idx="3">
                  <c:v>219896.05</c:v>
                </c:pt>
                <c:pt idx="4">
                  <c:v>195571.99721</c:v>
                </c:pt>
                <c:pt idx="5">
                  <c:v>188004.95</c:v>
                </c:pt>
                <c:pt idx="6">
                  <c:v>68866.100000000006</c:v>
                </c:pt>
                <c:pt idx="7">
                  <c:v>59960.4</c:v>
                </c:pt>
                <c:pt idx="8">
                  <c:v>42892.75</c:v>
                </c:pt>
                <c:pt idx="9">
                  <c:v>36413.449999999997</c:v>
                </c:pt>
                <c:pt idx="10">
                  <c:v>34724.6</c:v>
                </c:pt>
                <c:pt idx="11">
                  <c:v>33952</c:v>
                </c:pt>
                <c:pt idx="12">
                  <c:v>33079.050000000003</c:v>
                </c:pt>
                <c:pt idx="13">
                  <c:v>27750.6</c:v>
                </c:pt>
                <c:pt idx="14">
                  <c:v>26366</c:v>
                </c:pt>
                <c:pt idx="15">
                  <c:v>26149.05</c:v>
                </c:pt>
                <c:pt idx="16">
                  <c:v>25948.9</c:v>
                </c:pt>
                <c:pt idx="17">
                  <c:v>22831.99</c:v>
                </c:pt>
                <c:pt idx="18">
                  <c:v>21194.25</c:v>
                </c:pt>
                <c:pt idx="19">
                  <c:v>20864.8</c:v>
                </c:pt>
                <c:pt idx="20">
                  <c:v>20779.95</c:v>
                </c:pt>
                <c:pt idx="21">
                  <c:v>17312.87</c:v>
                </c:pt>
                <c:pt idx="22">
                  <c:v>14470.6</c:v>
                </c:pt>
                <c:pt idx="23">
                  <c:v>14342.8</c:v>
                </c:pt>
                <c:pt idx="24">
                  <c:v>10916.4</c:v>
                </c:pt>
                <c:pt idx="25">
                  <c:v>10340.65</c:v>
                </c:pt>
                <c:pt idx="26">
                  <c:v>9636.4500000000007</c:v>
                </c:pt>
                <c:pt idx="27">
                  <c:v>9084.65</c:v>
                </c:pt>
                <c:pt idx="28">
                  <c:v>6931.25</c:v>
                </c:pt>
                <c:pt idx="29">
                  <c:v>6583.1</c:v>
                </c:pt>
                <c:pt idx="30">
                  <c:v>6530.6</c:v>
                </c:pt>
                <c:pt idx="31">
                  <c:v>6491.7</c:v>
                </c:pt>
                <c:pt idx="32">
                  <c:v>6205.3</c:v>
                </c:pt>
                <c:pt idx="33">
                  <c:v>5623.25</c:v>
                </c:pt>
                <c:pt idx="34">
                  <c:v>5239.3500000000004</c:v>
                </c:pt>
                <c:pt idx="35">
                  <c:v>4447.8</c:v>
                </c:pt>
                <c:pt idx="36">
                  <c:v>4302.1000000000004</c:v>
                </c:pt>
                <c:pt idx="37">
                  <c:v>4146.4835000000003</c:v>
                </c:pt>
                <c:pt idx="38">
                  <c:v>4060.3</c:v>
                </c:pt>
                <c:pt idx="39">
                  <c:v>3894.8</c:v>
                </c:pt>
                <c:pt idx="40">
                  <c:v>3784.45</c:v>
                </c:pt>
                <c:pt idx="41">
                  <c:v>3754.05</c:v>
                </c:pt>
                <c:pt idx="42">
                  <c:v>3598.8</c:v>
                </c:pt>
                <c:pt idx="43">
                  <c:v>3425.02</c:v>
                </c:pt>
                <c:pt idx="44">
                  <c:v>3419.45</c:v>
                </c:pt>
                <c:pt idx="45">
                  <c:v>2741.75</c:v>
                </c:pt>
                <c:pt idx="46">
                  <c:v>2709.4</c:v>
                </c:pt>
                <c:pt idx="47">
                  <c:v>2458.4</c:v>
                </c:pt>
                <c:pt idx="48">
                  <c:v>2049.35</c:v>
                </c:pt>
                <c:pt idx="49">
                  <c:v>2048.5500000000002</c:v>
                </c:pt>
                <c:pt idx="50">
                  <c:v>1922.4</c:v>
                </c:pt>
                <c:pt idx="51">
                  <c:v>1870.9</c:v>
                </c:pt>
                <c:pt idx="52">
                  <c:v>1617.2</c:v>
                </c:pt>
                <c:pt idx="53">
                  <c:v>1605.15</c:v>
                </c:pt>
                <c:pt idx="54">
                  <c:v>1324.7</c:v>
                </c:pt>
                <c:pt idx="55">
                  <c:v>1225.3499999999999</c:v>
                </c:pt>
                <c:pt idx="56">
                  <c:v>916.05</c:v>
                </c:pt>
                <c:pt idx="57">
                  <c:v>882.27499999999998</c:v>
                </c:pt>
                <c:pt idx="58">
                  <c:v>652.35</c:v>
                </c:pt>
                <c:pt idx="59">
                  <c:v>455.95</c:v>
                </c:pt>
                <c:pt idx="60">
                  <c:v>350.25</c:v>
                </c:pt>
                <c:pt idx="61">
                  <c:v>134.55000000000001</c:v>
                </c:pt>
                <c:pt idx="62">
                  <c:v>134.10499999999999</c:v>
                </c:pt>
                <c:pt idx="63">
                  <c:v>38</c:v>
                </c:pt>
                <c:pt idx="64">
                  <c:v>37.950000000000003</c:v>
                </c:pt>
                <c:pt idx="65">
                  <c:v>30.3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19-4CAB-B403-DDB11B3BFF0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296.10000000000002</c:v>
                </c:pt>
                <c:pt idx="1">
                  <c:v>289.39999999999998</c:v>
                </c:pt>
                <c:pt idx="2">
                  <c:v>274.5</c:v>
                </c:pt>
                <c:pt idx="3">
                  <c:v>267.10000000000002</c:v>
                </c:pt>
                <c:pt idx="4">
                  <c:v>259.7</c:v>
                </c:pt>
                <c:pt idx="5">
                  <c:v>244.6</c:v>
                </c:pt>
                <c:pt idx="6">
                  <c:v>239.8</c:v>
                </c:pt>
                <c:pt idx="7">
                  <c:v>233</c:v>
                </c:pt>
                <c:pt idx="8">
                  <c:v>231.1</c:v>
                </c:pt>
                <c:pt idx="9">
                  <c:v>227.3</c:v>
                </c:pt>
                <c:pt idx="10">
                  <c:v>230.2</c:v>
                </c:pt>
                <c:pt idx="11">
                  <c:v>232.2</c:v>
                </c:pt>
                <c:pt idx="12">
                  <c:v>233.2</c:v>
                </c:pt>
                <c:pt idx="13">
                  <c:v>231.9</c:v>
                </c:pt>
                <c:pt idx="14">
                  <c:v>281.5</c:v>
                </c:pt>
                <c:pt idx="15">
                  <c:v>295.3</c:v>
                </c:pt>
                <c:pt idx="16">
                  <c:v>318.5</c:v>
                </c:pt>
                <c:pt idx="17">
                  <c:v>323.5</c:v>
                </c:pt>
                <c:pt idx="18">
                  <c:v>329.8</c:v>
                </c:pt>
                <c:pt idx="19">
                  <c:v>334.6</c:v>
                </c:pt>
                <c:pt idx="20">
                  <c:v>334.5</c:v>
                </c:pt>
                <c:pt idx="21">
                  <c:v>328.5</c:v>
                </c:pt>
                <c:pt idx="22">
                  <c:v>339.7</c:v>
                </c:pt>
                <c:pt idx="23">
                  <c:v>379.3</c:v>
                </c:pt>
                <c:pt idx="24">
                  <c:v>382.3</c:v>
                </c:pt>
                <c:pt idx="25">
                  <c:v>377.2</c:v>
                </c:pt>
                <c:pt idx="26">
                  <c:v>352.2</c:v>
                </c:pt>
                <c:pt idx="27">
                  <c:v>364</c:v>
                </c:pt>
                <c:pt idx="28">
                  <c:v>373.3</c:v>
                </c:pt>
                <c:pt idx="29">
                  <c:v>366.5</c:v>
                </c:pt>
                <c:pt idx="30">
                  <c:v>359</c:v>
                </c:pt>
                <c:pt idx="31">
                  <c:v>357.1</c:v>
                </c:pt>
                <c:pt idx="32">
                  <c:v>358.6</c:v>
                </c:pt>
                <c:pt idx="33">
                  <c:v>358.5</c:v>
                </c:pt>
                <c:pt idx="34">
                  <c:v>354.4</c:v>
                </c:pt>
                <c:pt idx="35">
                  <c:v>366.6</c:v>
                </c:pt>
                <c:pt idx="36">
                  <c:v>367.8</c:v>
                </c:pt>
                <c:pt idx="37">
                  <c:v>513</c:v>
                </c:pt>
                <c:pt idx="38">
                  <c:v>543.20000000000005</c:v>
                </c:pt>
                <c:pt idx="39">
                  <c:v>532.79999999999995</c:v>
                </c:pt>
                <c:pt idx="40">
                  <c:v>533.70000000000005</c:v>
                </c:pt>
                <c:pt idx="41">
                  <c:v>528.5</c:v>
                </c:pt>
                <c:pt idx="42">
                  <c:v>347</c:v>
                </c:pt>
                <c:pt idx="43">
                  <c:v>319.3</c:v>
                </c:pt>
                <c:pt idx="44">
                  <c:v>323.7</c:v>
                </c:pt>
                <c:pt idx="45">
                  <c:v>320.5</c:v>
                </c:pt>
                <c:pt idx="46">
                  <c:v>299.10000000000002</c:v>
                </c:pt>
                <c:pt idx="47">
                  <c:v>292.5</c:v>
                </c:pt>
              </c:numCache>
            </c:numRef>
          </c:val>
          <c:extLst>
            <c:ext xmlns:c16="http://schemas.microsoft.com/office/drawing/2014/chart" uri="{C3380CC4-5D6E-409C-BE32-E72D297353CC}">
              <c16:uniqueId val="{00000000-4BA9-4C1F-B3DB-5DBC73BDCA4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5503.2</c:v>
                </c:pt>
                <c:pt idx="1">
                  <c:v>5393.2</c:v>
                </c:pt>
                <c:pt idx="2">
                  <c:v>5318.1</c:v>
                </c:pt>
                <c:pt idx="3">
                  <c:v>5193.3999999999996</c:v>
                </c:pt>
                <c:pt idx="4">
                  <c:v>5163.2</c:v>
                </c:pt>
                <c:pt idx="5">
                  <c:v>5114.2</c:v>
                </c:pt>
                <c:pt idx="6">
                  <c:v>5190.1000000000004</c:v>
                </c:pt>
                <c:pt idx="7">
                  <c:v>5227.3999999999996</c:v>
                </c:pt>
                <c:pt idx="8">
                  <c:v>5242.2</c:v>
                </c:pt>
                <c:pt idx="9">
                  <c:v>5260.4</c:v>
                </c:pt>
                <c:pt idx="10">
                  <c:v>5380.5</c:v>
                </c:pt>
                <c:pt idx="11">
                  <c:v>5547.3</c:v>
                </c:pt>
                <c:pt idx="12">
                  <c:v>5571.9</c:v>
                </c:pt>
                <c:pt idx="13">
                  <c:v>5258</c:v>
                </c:pt>
                <c:pt idx="14">
                  <c:v>5208.5</c:v>
                </c:pt>
                <c:pt idx="15">
                  <c:v>5183.6000000000004</c:v>
                </c:pt>
                <c:pt idx="16">
                  <c:v>5387.6</c:v>
                </c:pt>
                <c:pt idx="17">
                  <c:v>5407.2</c:v>
                </c:pt>
                <c:pt idx="18">
                  <c:v>5519.2</c:v>
                </c:pt>
                <c:pt idx="19">
                  <c:v>5635.2</c:v>
                </c:pt>
                <c:pt idx="20">
                  <c:v>5810.9</c:v>
                </c:pt>
                <c:pt idx="21">
                  <c:v>5845.4</c:v>
                </c:pt>
                <c:pt idx="22">
                  <c:v>5809</c:v>
                </c:pt>
                <c:pt idx="23">
                  <c:v>5819.6</c:v>
                </c:pt>
                <c:pt idx="24">
                  <c:v>5632.6</c:v>
                </c:pt>
                <c:pt idx="25">
                  <c:v>5620.7</c:v>
                </c:pt>
                <c:pt idx="26">
                  <c:v>5670.3</c:v>
                </c:pt>
                <c:pt idx="27">
                  <c:v>5701.6</c:v>
                </c:pt>
                <c:pt idx="28">
                  <c:v>5760.8</c:v>
                </c:pt>
                <c:pt idx="29">
                  <c:v>5758.2</c:v>
                </c:pt>
                <c:pt idx="30">
                  <c:v>5782.7</c:v>
                </c:pt>
                <c:pt idx="31">
                  <c:v>5834.2</c:v>
                </c:pt>
                <c:pt idx="32">
                  <c:v>6056</c:v>
                </c:pt>
                <c:pt idx="33">
                  <c:v>6201.3</c:v>
                </c:pt>
                <c:pt idx="34">
                  <c:v>6355.7</c:v>
                </c:pt>
                <c:pt idx="35">
                  <c:v>6332.4</c:v>
                </c:pt>
                <c:pt idx="36">
                  <c:v>6526</c:v>
                </c:pt>
                <c:pt idx="37">
                  <c:v>6376.7</c:v>
                </c:pt>
                <c:pt idx="38">
                  <c:v>6339.5</c:v>
                </c:pt>
                <c:pt idx="39">
                  <c:v>6369.2</c:v>
                </c:pt>
                <c:pt idx="40">
                  <c:v>6336</c:v>
                </c:pt>
                <c:pt idx="41">
                  <c:v>6310</c:v>
                </c:pt>
                <c:pt idx="42">
                  <c:v>6466.7</c:v>
                </c:pt>
                <c:pt idx="43">
                  <c:v>6442</c:v>
                </c:pt>
                <c:pt idx="44">
                  <c:v>6445.2</c:v>
                </c:pt>
                <c:pt idx="45">
                  <c:v>6161.9</c:v>
                </c:pt>
                <c:pt idx="46">
                  <c:v>6088.2</c:v>
                </c:pt>
                <c:pt idx="47">
                  <c:v>5923.3</c:v>
                </c:pt>
              </c:numCache>
            </c:numRef>
          </c:val>
          <c:extLst>
            <c:ext xmlns:c16="http://schemas.microsoft.com/office/drawing/2014/chart" uri="{C3380CC4-5D6E-409C-BE32-E72D297353CC}">
              <c16:uniqueId val="{00000001-4BA9-4C1F-B3DB-5DBC73BDCA4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441.7</c:v>
                </c:pt>
                <c:pt idx="1">
                  <c:v>436.4</c:v>
                </c:pt>
                <c:pt idx="2">
                  <c:v>438.6</c:v>
                </c:pt>
                <c:pt idx="3">
                  <c:v>430.8</c:v>
                </c:pt>
                <c:pt idx="4">
                  <c:v>432.8</c:v>
                </c:pt>
                <c:pt idx="5">
                  <c:v>423.6</c:v>
                </c:pt>
                <c:pt idx="6">
                  <c:v>435.7</c:v>
                </c:pt>
                <c:pt idx="7">
                  <c:v>444.5</c:v>
                </c:pt>
                <c:pt idx="8">
                  <c:v>428.2</c:v>
                </c:pt>
                <c:pt idx="9">
                  <c:v>441.7</c:v>
                </c:pt>
                <c:pt idx="10">
                  <c:v>457.4</c:v>
                </c:pt>
                <c:pt idx="11">
                  <c:v>500.1</c:v>
                </c:pt>
                <c:pt idx="12">
                  <c:v>644.70000000000005</c:v>
                </c:pt>
                <c:pt idx="13">
                  <c:v>933.9</c:v>
                </c:pt>
                <c:pt idx="14">
                  <c:v>1121.5</c:v>
                </c:pt>
                <c:pt idx="15">
                  <c:v>1183.5999999999999</c:v>
                </c:pt>
                <c:pt idx="16">
                  <c:v>1230.9000000000001</c:v>
                </c:pt>
                <c:pt idx="17">
                  <c:v>1249.3</c:v>
                </c:pt>
                <c:pt idx="18">
                  <c:v>1245.5</c:v>
                </c:pt>
                <c:pt idx="19">
                  <c:v>1249.7</c:v>
                </c:pt>
                <c:pt idx="20">
                  <c:v>1254.3</c:v>
                </c:pt>
                <c:pt idx="21">
                  <c:v>1266.9000000000001</c:v>
                </c:pt>
                <c:pt idx="22">
                  <c:v>1288.3</c:v>
                </c:pt>
                <c:pt idx="23">
                  <c:v>1317.5</c:v>
                </c:pt>
                <c:pt idx="24">
                  <c:v>1293.5</c:v>
                </c:pt>
                <c:pt idx="25">
                  <c:v>1316</c:v>
                </c:pt>
                <c:pt idx="26">
                  <c:v>1310.2</c:v>
                </c:pt>
                <c:pt idx="27">
                  <c:v>1303.3</c:v>
                </c:pt>
                <c:pt idx="28">
                  <c:v>1327.7</c:v>
                </c:pt>
                <c:pt idx="29">
                  <c:v>1296.8</c:v>
                </c:pt>
                <c:pt idx="30">
                  <c:v>1341.8</c:v>
                </c:pt>
                <c:pt idx="31">
                  <c:v>1258.5</c:v>
                </c:pt>
                <c:pt idx="32">
                  <c:v>1030.0999999999999</c:v>
                </c:pt>
                <c:pt idx="33">
                  <c:v>733.3</c:v>
                </c:pt>
                <c:pt idx="34">
                  <c:v>556.79999999999995</c:v>
                </c:pt>
                <c:pt idx="35">
                  <c:v>542.4</c:v>
                </c:pt>
                <c:pt idx="36">
                  <c:v>601.29999999999995</c:v>
                </c:pt>
                <c:pt idx="37">
                  <c:v>594.29999999999995</c:v>
                </c:pt>
                <c:pt idx="38">
                  <c:v>602.20000000000005</c:v>
                </c:pt>
                <c:pt idx="39">
                  <c:v>608.79999999999995</c:v>
                </c:pt>
                <c:pt idx="40">
                  <c:v>599</c:v>
                </c:pt>
                <c:pt idx="41">
                  <c:v>594.6</c:v>
                </c:pt>
                <c:pt idx="42">
                  <c:v>530.70000000000005</c:v>
                </c:pt>
                <c:pt idx="43">
                  <c:v>509.3</c:v>
                </c:pt>
                <c:pt idx="44">
                  <c:v>478.4</c:v>
                </c:pt>
                <c:pt idx="45">
                  <c:v>483.8</c:v>
                </c:pt>
                <c:pt idx="46">
                  <c:v>493.1</c:v>
                </c:pt>
                <c:pt idx="47">
                  <c:v>450.5</c:v>
                </c:pt>
              </c:numCache>
            </c:numRef>
          </c:val>
          <c:extLst>
            <c:ext xmlns:c16="http://schemas.microsoft.com/office/drawing/2014/chart" uri="{C3380CC4-5D6E-409C-BE32-E72D297353CC}">
              <c16:uniqueId val="{00000002-4BA9-4C1F-B3DB-5DBC73BDCA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2843.5</c:v>
                </c:pt>
                <c:pt idx="1">
                  <c:v>2731.6</c:v>
                </c:pt>
                <c:pt idx="2">
                  <c:v>2623.3</c:v>
                </c:pt>
                <c:pt idx="3">
                  <c:v>2346.1</c:v>
                </c:pt>
                <c:pt idx="4">
                  <c:v>2199.6999999999998</c:v>
                </c:pt>
                <c:pt idx="5">
                  <c:v>2264.9</c:v>
                </c:pt>
                <c:pt idx="6">
                  <c:v>2364.6</c:v>
                </c:pt>
                <c:pt idx="7">
                  <c:v>2414.9</c:v>
                </c:pt>
                <c:pt idx="8">
                  <c:v>2385.1</c:v>
                </c:pt>
                <c:pt idx="9">
                  <c:v>2373</c:v>
                </c:pt>
                <c:pt idx="10">
                  <c:v>2529.9</c:v>
                </c:pt>
                <c:pt idx="11">
                  <c:v>2704.7</c:v>
                </c:pt>
                <c:pt idx="12">
                  <c:v>2775.3</c:v>
                </c:pt>
                <c:pt idx="13">
                  <c:v>2448.8000000000002</c:v>
                </c:pt>
                <c:pt idx="14">
                  <c:v>2322</c:v>
                </c:pt>
                <c:pt idx="15">
                  <c:v>2321.1</c:v>
                </c:pt>
                <c:pt idx="16">
                  <c:v>2546</c:v>
                </c:pt>
                <c:pt idx="17">
                  <c:v>2588.6999999999998</c:v>
                </c:pt>
                <c:pt idx="18">
                  <c:v>2679.5</c:v>
                </c:pt>
                <c:pt idx="19">
                  <c:v>2710.3</c:v>
                </c:pt>
                <c:pt idx="20">
                  <c:v>2814.5</c:v>
                </c:pt>
                <c:pt idx="21">
                  <c:v>2816.9</c:v>
                </c:pt>
                <c:pt idx="22">
                  <c:v>2850.9</c:v>
                </c:pt>
                <c:pt idx="23">
                  <c:v>2821.2</c:v>
                </c:pt>
                <c:pt idx="24">
                  <c:v>2602.9</c:v>
                </c:pt>
                <c:pt idx="25">
                  <c:v>2574.6999999999998</c:v>
                </c:pt>
                <c:pt idx="26">
                  <c:v>2585.3000000000002</c:v>
                </c:pt>
                <c:pt idx="27">
                  <c:v>2438.4</c:v>
                </c:pt>
                <c:pt idx="28">
                  <c:v>2534.5</c:v>
                </c:pt>
                <c:pt idx="29">
                  <c:v>2452</c:v>
                </c:pt>
                <c:pt idx="30">
                  <c:v>2529.9</c:v>
                </c:pt>
                <c:pt idx="31">
                  <c:v>2535.5</c:v>
                </c:pt>
                <c:pt idx="32">
                  <c:v>2679</c:v>
                </c:pt>
                <c:pt idx="33">
                  <c:v>2806.5</c:v>
                </c:pt>
                <c:pt idx="34">
                  <c:v>2973.8</c:v>
                </c:pt>
                <c:pt idx="35">
                  <c:v>2940.7</c:v>
                </c:pt>
                <c:pt idx="36">
                  <c:v>3297.2</c:v>
                </c:pt>
                <c:pt idx="37">
                  <c:v>3235.4</c:v>
                </c:pt>
                <c:pt idx="38">
                  <c:v>3233.4</c:v>
                </c:pt>
                <c:pt idx="39">
                  <c:v>3293.9</c:v>
                </c:pt>
                <c:pt idx="40">
                  <c:v>3311.8</c:v>
                </c:pt>
                <c:pt idx="41">
                  <c:v>3283.4</c:v>
                </c:pt>
                <c:pt idx="42">
                  <c:v>3347.4</c:v>
                </c:pt>
                <c:pt idx="43">
                  <c:v>3319.2</c:v>
                </c:pt>
                <c:pt idx="44">
                  <c:v>3318.9</c:v>
                </c:pt>
                <c:pt idx="45">
                  <c:v>3057</c:v>
                </c:pt>
                <c:pt idx="46">
                  <c:v>3005.4</c:v>
                </c:pt>
                <c:pt idx="47">
                  <c:v>2833.3</c:v>
                </c:pt>
              </c:numCache>
            </c:numRef>
          </c:val>
          <c:extLst>
            <c:ext xmlns:c16="http://schemas.microsoft.com/office/drawing/2014/chart" uri="{C3380CC4-5D6E-409C-BE32-E72D297353CC}">
              <c16:uniqueId val="{00000000-E45F-4347-97B9-F5F3A13007D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3059</c:v>
                </c:pt>
                <c:pt idx="1">
                  <c:v>3083.2</c:v>
                </c:pt>
                <c:pt idx="2">
                  <c:v>3084</c:v>
                </c:pt>
                <c:pt idx="3">
                  <c:v>3219.9</c:v>
                </c:pt>
                <c:pt idx="4">
                  <c:v>3282.5</c:v>
                </c:pt>
                <c:pt idx="5">
                  <c:v>3139.6</c:v>
                </c:pt>
                <c:pt idx="6">
                  <c:v>3134.3</c:v>
                </c:pt>
                <c:pt idx="7">
                  <c:v>3142.1</c:v>
                </c:pt>
                <c:pt idx="8">
                  <c:v>3144.8</c:v>
                </c:pt>
                <c:pt idx="9">
                  <c:v>3225.5</c:v>
                </c:pt>
                <c:pt idx="10">
                  <c:v>3247.4</c:v>
                </c:pt>
                <c:pt idx="11">
                  <c:v>3277.8</c:v>
                </c:pt>
                <c:pt idx="12">
                  <c:v>3263.7</c:v>
                </c:pt>
                <c:pt idx="13">
                  <c:v>3283.4</c:v>
                </c:pt>
                <c:pt idx="14">
                  <c:v>3313.1</c:v>
                </c:pt>
                <c:pt idx="15">
                  <c:v>3273.1</c:v>
                </c:pt>
                <c:pt idx="16">
                  <c:v>3269.6</c:v>
                </c:pt>
                <c:pt idx="17">
                  <c:v>3264.4</c:v>
                </c:pt>
                <c:pt idx="18">
                  <c:v>3264.8</c:v>
                </c:pt>
                <c:pt idx="19">
                  <c:v>3260.2</c:v>
                </c:pt>
                <c:pt idx="20">
                  <c:v>3295.7</c:v>
                </c:pt>
                <c:pt idx="21">
                  <c:v>3297.1</c:v>
                </c:pt>
                <c:pt idx="22">
                  <c:v>3237.4</c:v>
                </c:pt>
                <c:pt idx="23">
                  <c:v>3281.1</c:v>
                </c:pt>
                <c:pt idx="24">
                  <c:v>3268.1</c:v>
                </c:pt>
                <c:pt idx="25">
                  <c:v>3274.9</c:v>
                </c:pt>
                <c:pt idx="26">
                  <c:v>3277.2</c:v>
                </c:pt>
                <c:pt idx="27">
                  <c:v>3358.5</c:v>
                </c:pt>
                <c:pt idx="28">
                  <c:v>3326.3</c:v>
                </c:pt>
                <c:pt idx="29">
                  <c:v>3326.7</c:v>
                </c:pt>
                <c:pt idx="30">
                  <c:v>3348.9</c:v>
                </c:pt>
                <c:pt idx="31">
                  <c:v>3354.4</c:v>
                </c:pt>
                <c:pt idx="32">
                  <c:v>3453</c:v>
                </c:pt>
                <c:pt idx="33">
                  <c:v>3514</c:v>
                </c:pt>
                <c:pt idx="34">
                  <c:v>3517.7</c:v>
                </c:pt>
                <c:pt idx="35">
                  <c:v>3578.4</c:v>
                </c:pt>
                <c:pt idx="36">
                  <c:v>3523.6</c:v>
                </c:pt>
                <c:pt idx="37">
                  <c:v>3668.9</c:v>
                </c:pt>
                <c:pt idx="38">
                  <c:v>3727.6</c:v>
                </c:pt>
                <c:pt idx="39">
                  <c:v>3712</c:v>
                </c:pt>
                <c:pt idx="40">
                  <c:v>3724.3</c:v>
                </c:pt>
                <c:pt idx="41">
                  <c:v>3722</c:v>
                </c:pt>
                <c:pt idx="42">
                  <c:v>3553.7</c:v>
                </c:pt>
                <c:pt idx="43">
                  <c:v>3539.1</c:v>
                </c:pt>
                <c:pt idx="44">
                  <c:v>3536.6</c:v>
                </c:pt>
                <c:pt idx="45">
                  <c:v>3535.5</c:v>
                </c:pt>
                <c:pt idx="46">
                  <c:v>3538.3</c:v>
                </c:pt>
                <c:pt idx="47">
                  <c:v>3541.4</c:v>
                </c:pt>
              </c:numCache>
            </c:numRef>
          </c:val>
          <c:extLst>
            <c:ext xmlns:c16="http://schemas.microsoft.com/office/drawing/2014/chart" uri="{C3380CC4-5D6E-409C-BE32-E72D297353CC}">
              <c16:uniqueId val="{00000001-E45F-4347-97B9-F5F3A13007D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32.6</c:v>
                </c:pt>
                <c:pt idx="12">
                  <c:v>193.7</c:v>
                </c:pt>
                <c:pt idx="13">
                  <c:v>461.2</c:v>
                </c:pt>
                <c:pt idx="14">
                  <c:v>727.2</c:v>
                </c:pt>
                <c:pt idx="15">
                  <c:v>789</c:v>
                </c:pt>
                <c:pt idx="16">
                  <c:v>829.2</c:v>
                </c:pt>
                <c:pt idx="17">
                  <c:v>852.5</c:v>
                </c:pt>
                <c:pt idx="18">
                  <c:v>849.3</c:v>
                </c:pt>
                <c:pt idx="19">
                  <c:v>853.5</c:v>
                </c:pt>
                <c:pt idx="20">
                  <c:v>863</c:v>
                </c:pt>
                <c:pt idx="21">
                  <c:v>867.2</c:v>
                </c:pt>
                <c:pt idx="22">
                  <c:v>869.9</c:v>
                </c:pt>
                <c:pt idx="23">
                  <c:v>872.7</c:v>
                </c:pt>
                <c:pt idx="24">
                  <c:v>874.1</c:v>
                </c:pt>
                <c:pt idx="25">
                  <c:v>888.4</c:v>
                </c:pt>
                <c:pt idx="26">
                  <c:v>888.3</c:v>
                </c:pt>
                <c:pt idx="27">
                  <c:v>884.3</c:v>
                </c:pt>
                <c:pt idx="28">
                  <c:v>898.5</c:v>
                </c:pt>
                <c:pt idx="29">
                  <c:v>888.6</c:v>
                </c:pt>
                <c:pt idx="30">
                  <c:v>864.9</c:v>
                </c:pt>
                <c:pt idx="31">
                  <c:v>795.5</c:v>
                </c:pt>
                <c:pt idx="32">
                  <c:v>544.6</c:v>
                </c:pt>
                <c:pt idx="33">
                  <c:v>198.2</c:v>
                </c:pt>
                <c:pt idx="34">
                  <c:v>21.5</c:v>
                </c:pt>
                <c:pt idx="35">
                  <c:v>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45F-4347-97B9-F5F3A13007D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338.5</c:v>
                </c:pt>
                <c:pt idx="1">
                  <c:v>304.2</c:v>
                </c:pt>
                <c:pt idx="2">
                  <c:v>323.89999999999998</c:v>
                </c:pt>
                <c:pt idx="3">
                  <c:v>325.3</c:v>
                </c:pt>
                <c:pt idx="4">
                  <c:v>373.5</c:v>
                </c:pt>
                <c:pt idx="5">
                  <c:v>377.9</c:v>
                </c:pt>
                <c:pt idx="6">
                  <c:v>366.7</c:v>
                </c:pt>
                <c:pt idx="7">
                  <c:v>347.9</c:v>
                </c:pt>
                <c:pt idx="8">
                  <c:v>371.6</c:v>
                </c:pt>
                <c:pt idx="9">
                  <c:v>330.9</c:v>
                </c:pt>
                <c:pt idx="10">
                  <c:v>290.3</c:v>
                </c:pt>
                <c:pt idx="11">
                  <c:v>264.5</c:v>
                </c:pt>
                <c:pt idx="12">
                  <c:v>217.1</c:v>
                </c:pt>
                <c:pt idx="13">
                  <c:v>230.4</c:v>
                </c:pt>
                <c:pt idx="14">
                  <c:v>249.2</c:v>
                </c:pt>
                <c:pt idx="15">
                  <c:v>279.3</c:v>
                </c:pt>
                <c:pt idx="16">
                  <c:v>292.2</c:v>
                </c:pt>
                <c:pt idx="17">
                  <c:v>274.39999999999998</c:v>
                </c:pt>
                <c:pt idx="18">
                  <c:v>300.89999999999998</c:v>
                </c:pt>
                <c:pt idx="19">
                  <c:v>395.5</c:v>
                </c:pt>
                <c:pt idx="20">
                  <c:v>426.5</c:v>
                </c:pt>
                <c:pt idx="21">
                  <c:v>459.6</c:v>
                </c:pt>
                <c:pt idx="22">
                  <c:v>478.8</c:v>
                </c:pt>
                <c:pt idx="23">
                  <c:v>541.4</c:v>
                </c:pt>
                <c:pt idx="24">
                  <c:v>563.29999999999995</c:v>
                </c:pt>
                <c:pt idx="25">
                  <c:v>575.9</c:v>
                </c:pt>
                <c:pt idx="26">
                  <c:v>581.9</c:v>
                </c:pt>
                <c:pt idx="27">
                  <c:v>687.7</c:v>
                </c:pt>
                <c:pt idx="28">
                  <c:v>702.5</c:v>
                </c:pt>
                <c:pt idx="29">
                  <c:v>754.2</c:v>
                </c:pt>
                <c:pt idx="30">
                  <c:v>739.8</c:v>
                </c:pt>
                <c:pt idx="31">
                  <c:v>764.4</c:v>
                </c:pt>
                <c:pt idx="32">
                  <c:v>768.1</c:v>
                </c:pt>
                <c:pt idx="33">
                  <c:v>774.4</c:v>
                </c:pt>
                <c:pt idx="34">
                  <c:v>753.9</c:v>
                </c:pt>
                <c:pt idx="35">
                  <c:v>721.7</c:v>
                </c:pt>
                <c:pt idx="36">
                  <c:v>674.3</c:v>
                </c:pt>
                <c:pt idx="37">
                  <c:v>579.70000000000005</c:v>
                </c:pt>
                <c:pt idx="38">
                  <c:v>523.9</c:v>
                </c:pt>
                <c:pt idx="39">
                  <c:v>504.9</c:v>
                </c:pt>
                <c:pt idx="40">
                  <c:v>432.6</c:v>
                </c:pt>
                <c:pt idx="41">
                  <c:v>427.7</c:v>
                </c:pt>
                <c:pt idx="42">
                  <c:v>443.3</c:v>
                </c:pt>
                <c:pt idx="43">
                  <c:v>412.3</c:v>
                </c:pt>
                <c:pt idx="44">
                  <c:v>391.8</c:v>
                </c:pt>
                <c:pt idx="45">
                  <c:v>373.7</c:v>
                </c:pt>
                <c:pt idx="46">
                  <c:v>336.7</c:v>
                </c:pt>
                <c:pt idx="47">
                  <c:v>291.60000000000002</c:v>
                </c:pt>
              </c:numCache>
            </c:numRef>
          </c:val>
          <c:extLst>
            <c:ext xmlns:c16="http://schemas.microsoft.com/office/drawing/2014/chart" uri="{C3380CC4-5D6E-409C-BE32-E72D297353CC}">
              <c16:uniqueId val="{00000003-E45F-4347-97B9-F5F3A13007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165.4</c:v>
                </c:pt>
                <c:pt idx="1">
                  <c:v>164.2</c:v>
                </c:pt>
                <c:pt idx="2">
                  <c:v>161.80000000000001</c:v>
                </c:pt>
                <c:pt idx="3">
                  <c:v>162.4</c:v>
                </c:pt>
                <c:pt idx="4">
                  <c:v>149.6</c:v>
                </c:pt>
                <c:pt idx="5">
                  <c:v>146.30000000000001</c:v>
                </c:pt>
                <c:pt idx="6">
                  <c:v>147.19999999999999</c:v>
                </c:pt>
                <c:pt idx="7">
                  <c:v>148.19999999999999</c:v>
                </c:pt>
                <c:pt idx="8">
                  <c:v>150</c:v>
                </c:pt>
                <c:pt idx="9">
                  <c:v>150.19999999999999</c:v>
                </c:pt>
                <c:pt idx="10">
                  <c:v>152.4</c:v>
                </c:pt>
                <c:pt idx="11">
                  <c:v>163.6</c:v>
                </c:pt>
                <c:pt idx="12">
                  <c:v>164.9</c:v>
                </c:pt>
                <c:pt idx="13">
                  <c:v>165.7</c:v>
                </c:pt>
                <c:pt idx="14">
                  <c:v>164.8</c:v>
                </c:pt>
                <c:pt idx="15">
                  <c:v>173</c:v>
                </c:pt>
                <c:pt idx="16">
                  <c:v>170.7</c:v>
                </c:pt>
                <c:pt idx="17">
                  <c:v>170.8</c:v>
                </c:pt>
                <c:pt idx="18">
                  <c:v>178.4</c:v>
                </c:pt>
                <c:pt idx="19">
                  <c:v>179.3</c:v>
                </c:pt>
                <c:pt idx="20">
                  <c:v>177.9</c:v>
                </c:pt>
                <c:pt idx="21">
                  <c:v>177.8</c:v>
                </c:pt>
                <c:pt idx="22">
                  <c:v>174.9</c:v>
                </c:pt>
                <c:pt idx="23">
                  <c:v>179.1</c:v>
                </c:pt>
                <c:pt idx="24">
                  <c:v>179.2</c:v>
                </c:pt>
                <c:pt idx="25">
                  <c:v>178.3</c:v>
                </c:pt>
                <c:pt idx="26">
                  <c:v>176.5</c:v>
                </c:pt>
                <c:pt idx="27">
                  <c:v>172.2</c:v>
                </c:pt>
                <c:pt idx="28">
                  <c:v>171.9</c:v>
                </c:pt>
                <c:pt idx="29">
                  <c:v>171.7</c:v>
                </c:pt>
                <c:pt idx="30">
                  <c:v>173.2</c:v>
                </c:pt>
                <c:pt idx="31">
                  <c:v>175.4</c:v>
                </c:pt>
                <c:pt idx="32">
                  <c:v>175.5</c:v>
                </c:pt>
                <c:pt idx="33">
                  <c:v>178.9</c:v>
                </c:pt>
                <c:pt idx="34">
                  <c:v>179.2</c:v>
                </c:pt>
                <c:pt idx="35">
                  <c:v>178.8</c:v>
                </c:pt>
                <c:pt idx="36">
                  <c:v>177.6</c:v>
                </c:pt>
                <c:pt idx="37">
                  <c:v>176.6</c:v>
                </c:pt>
                <c:pt idx="38">
                  <c:v>176</c:v>
                </c:pt>
                <c:pt idx="39">
                  <c:v>175.4</c:v>
                </c:pt>
                <c:pt idx="40">
                  <c:v>176.6</c:v>
                </c:pt>
                <c:pt idx="41">
                  <c:v>176.1</c:v>
                </c:pt>
                <c:pt idx="42">
                  <c:v>176.9</c:v>
                </c:pt>
                <c:pt idx="43">
                  <c:v>179</c:v>
                </c:pt>
                <c:pt idx="44">
                  <c:v>178.3</c:v>
                </c:pt>
                <c:pt idx="45">
                  <c:v>178.2</c:v>
                </c:pt>
                <c:pt idx="46">
                  <c:v>159.6</c:v>
                </c:pt>
                <c:pt idx="47">
                  <c:v>154</c:v>
                </c:pt>
              </c:numCache>
            </c:numRef>
          </c:val>
          <c:extLst>
            <c:ext xmlns:c16="http://schemas.microsoft.com/office/drawing/2014/chart" uri="{C3380CC4-5D6E-409C-BE32-E72D297353CC}">
              <c16:uniqueId val="{00000000-5E29-4FEB-AED4-23A16BCE088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53.4</c:v>
                </c:pt>
                <c:pt idx="1">
                  <c:v>53.2</c:v>
                </c:pt>
                <c:pt idx="2">
                  <c:v>53.5</c:v>
                </c:pt>
                <c:pt idx="3">
                  <c:v>53.6</c:v>
                </c:pt>
                <c:pt idx="4">
                  <c:v>54</c:v>
                </c:pt>
                <c:pt idx="5">
                  <c:v>53.1</c:v>
                </c:pt>
                <c:pt idx="6">
                  <c:v>54.1</c:v>
                </c:pt>
                <c:pt idx="7">
                  <c:v>54.3</c:v>
                </c:pt>
                <c:pt idx="8">
                  <c:v>52.6</c:v>
                </c:pt>
                <c:pt idx="9">
                  <c:v>54.1</c:v>
                </c:pt>
                <c:pt idx="10">
                  <c:v>51.5</c:v>
                </c:pt>
                <c:pt idx="11">
                  <c:v>54.2</c:v>
                </c:pt>
                <c:pt idx="12">
                  <c:v>45.3</c:v>
                </c:pt>
                <c:pt idx="13">
                  <c:v>45</c:v>
                </c:pt>
                <c:pt idx="14">
                  <c:v>44.2</c:v>
                </c:pt>
                <c:pt idx="15">
                  <c:v>43.9</c:v>
                </c:pt>
                <c:pt idx="16">
                  <c:v>44.4</c:v>
                </c:pt>
                <c:pt idx="17">
                  <c:v>43</c:v>
                </c:pt>
                <c:pt idx="18">
                  <c:v>44.2</c:v>
                </c:pt>
                <c:pt idx="19">
                  <c:v>45.2</c:v>
                </c:pt>
                <c:pt idx="20">
                  <c:v>45</c:v>
                </c:pt>
                <c:pt idx="21">
                  <c:v>44.6</c:v>
                </c:pt>
                <c:pt idx="22">
                  <c:v>44.1</c:v>
                </c:pt>
                <c:pt idx="23">
                  <c:v>42.7</c:v>
                </c:pt>
                <c:pt idx="24">
                  <c:v>42.8</c:v>
                </c:pt>
                <c:pt idx="25">
                  <c:v>42.5</c:v>
                </c:pt>
                <c:pt idx="26">
                  <c:v>42.9</c:v>
                </c:pt>
                <c:pt idx="27">
                  <c:v>43.4</c:v>
                </c:pt>
                <c:pt idx="28">
                  <c:v>43.4</c:v>
                </c:pt>
                <c:pt idx="29">
                  <c:v>46.5</c:v>
                </c:pt>
                <c:pt idx="30">
                  <c:v>44.5</c:v>
                </c:pt>
                <c:pt idx="31">
                  <c:v>45.1</c:v>
                </c:pt>
                <c:pt idx="32">
                  <c:v>45.6</c:v>
                </c:pt>
                <c:pt idx="33">
                  <c:v>43.7</c:v>
                </c:pt>
                <c:pt idx="34">
                  <c:v>46.6</c:v>
                </c:pt>
                <c:pt idx="35">
                  <c:v>46.6</c:v>
                </c:pt>
                <c:pt idx="36">
                  <c:v>46.6</c:v>
                </c:pt>
                <c:pt idx="37">
                  <c:v>48.4</c:v>
                </c:pt>
                <c:pt idx="38">
                  <c:v>50.1</c:v>
                </c:pt>
                <c:pt idx="39">
                  <c:v>50.5</c:v>
                </c:pt>
                <c:pt idx="40">
                  <c:v>50.7</c:v>
                </c:pt>
                <c:pt idx="41">
                  <c:v>51.2</c:v>
                </c:pt>
                <c:pt idx="42">
                  <c:v>49.4</c:v>
                </c:pt>
                <c:pt idx="43">
                  <c:v>51.9</c:v>
                </c:pt>
                <c:pt idx="44">
                  <c:v>51.3</c:v>
                </c:pt>
                <c:pt idx="45">
                  <c:v>51.6</c:v>
                </c:pt>
                <c:pt idx="46">
                  <c:v>52.4</c:v>
                </c:pt>
                <c:pt idx="47">
                  <c:v>51.5</c:v>
                </c:pt>
              </c:numCache>
            </c:numRef>
          </c:val>
          <c:extLst>
            <c:ext xmlns:c16="http://schemas.microsoft.com/office/drawing/2014/chart" uri="{C3380CC4-5D6E-409C-BE32-E72D297353CC}">
              <c16:uniqueId val="{00000001-5E29-4FEB-AED4-23A16BCE088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32.6</c:v>
                </c:pt>
                <c:pt idx="12">
                  <c:v>193.7</c:v>
                </c:pt>
                <c:pt idx="13">
                  <c:v>461.2</c:v>
                </c:pt>
                <c:pt idx="14">
                  <c:v>727.2</c:v>
                </c:pt>
                <c:pt idx="15">
                  <c:v>789</c:v>
                </c:pt>
                <c:pt idx="16">
                  <c:v>829.2</c:v>
                </c:pt>
                <c:pt idx="17">
                  <c:v>852.5</c:v>
                </c:pt>
                <c:pt idx="18">
                  <c:v>849.3</c:v>
                </c:pt>
                <c:pt idx="19">
                  <c:v>853.5</c:v>
                </c:pt>
                <c:pt idx="20">
                  <c:v>863</c:v>
                </c:pt>
                <c:pt idx="21">
                  <c:v>867.2</c:v>
                </c:pt>
                <c:pt idx="22">
                  <c:v>869.9</c:v>
                </c:pt>
                <c:pt idx="23">
                  <c:v>872.7</c:v>
                </c:pt>
                <c:pt idx="24">
                  <c:v>874.1</c:v>
                </c:pt>
                <c:pt idx="25">
                  <c:v>888.4</c:v>
                </c:pt>
                <c:pt idx="26">
                  <c:v>888.3</c:v>
                </c:pt>
                <c:pt idx="27">
                  <c:v>884.3</c:v>
                </c:pt>
                <c:pt idx="28">
                  <c:v>898.5</c:v>
                </c:pt>
                <c:pt idx="29">
                  <c:v>888.6</c:v>
                </c:pt>
                <c:pt idx="30">
                  <c:v>864.9</c:v>
                </c:pt>
                <c:pt idx="31">
                  <c:v>795.5</c:v>
                </c:pt>
                <c:pt idx="32">
                  <c:v>544.6</c:v>
                </c:pt>
                <c:pt idx="33">
                  <c:v>198.2</c:v>
                </c:pt>
                <c:pt idx="34">
                  <c:v>21.5</c:v>
                </c:pt>
                <c:pt idx="35">
                  <c:v>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E29-4FEB-AED4-23A16BCE088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338.5</c:v>
                </c:pt>
                <c:pt idx="1">
                  <c:v>304.2</c:v>
                </c:pt>
                <c:pt idx="2">
                  <c:v>323.89999999999998</c:v>
                </c:pt>
                <c:pt idx="3">
                  <c:v>325.3</c:v>
                </c:pt>
                <c:pt idx="4">
                  <c:v>373.5</c:v>
                </c:pt>
                <c:pt idx="5">
                  <c:v>377.9</c:v>
                </c:pt>
                <c:pt idx="6">
                  <c:v>366.7</c:v>
                </c:pt>
                <c:pt idx="7">
                  <c:v>347.9</c:v>
                </c:pt>
                <c:pt idx="8">
                  <c:v>371.6</c:v>
                </c:pt>
                <c:pt idx="9">
                  <c:v>330.9</c:v>
                </c:pt>
                <c:pt idx="10">
                  <c:v>290.3</c:v>
                </c:pt>
                <c:pt idx="11">
                  <c:v>264.5</c:v>
                </c:pt>
                <c:pt idx="12">
                  <c:v>217.1</c:v>
                </c:pt>
                <c:pt idx="13">
                  <c:v>230.4</c:v>
                </c:pt>
                <c:pt idx="14">
                  <c:v>249.2</c:v>
                </c:pt>
                <c:pt idx="15">
                  <c:v>279.3</c:v>
                </c:pt>
                <c:pt idx="16">
                  <c:v>292.2</c:v>
                </c:pt>
                <c:pt idx="17">
                  <c:v>274.39999999999998</c:v>
                </c:pt>
                <c:pt idx="18">
                  <c:v>300.89999999999998</c:v>
                </c:pt>
                <c:pt idx="19">
                  <c:v>395.5</c:v>
                </c:pt>
                <c:pt idx="20">
                  <c:v>426.5</c:v>
                </c:pt>
                <c:pt idx="21">
                  <c:v>459.6</c:v>
                </c:pt>
                <c:pt idx="22">
                  <c:v>478.8</c:v>
                </c:pt>
                <c:pt idx="23">
                  <c:v>541.4</c:v>
                </c:pt>
                <c:pt idx="24">
                  <c:v>563.29999999999995</c:v>
                </c:pt>
                <c:pt idx="25">
                  <c:v>575.9</c:v>
                </c:pt>
                <c:pt idx="26">
                  <c:v>581.9</c:v>
                </c:pt>
                <c:pt idx="27">
                  <c:v>687.7</c:v>
                </c:pt>
                <c:pt idx="28">
                  <c:v>702.5</c:v>
                </c:pt>
                <c:pt idx="29">
                  <c:v>754.2</c:v>
                </c:pt>
                <c:pt idx="30">
                  <c:v>739.8</c:v>
                </c:pt>
                <c:pt idx="31">
                  <c:v>764.4</c:v>
                </c:pt>
                <c:pt idx="32">
                  <c:v>768.1</c:v>
                </c:pt>
                <c:pt idx="33">
                  <c:v>774.4</c:v>
                </c:pt>
                <c:pt idx="34">
                  <c:v>753.9</c:v>
                </c:pt>
                <c:pt idx="35">
                  <c:v>721.7</c:v>
                </c:pt>
                <c:pt idx="36">
                  <c:v>674.3</c:v>
                </c:pt>
                <c:pt idx="37">
                  <c:v>579.70000000000005</c:v>
                </c:pt>
                <c:pt idx="38">
                  <c:v>523.9</c:v>
                </c:pt>
                <c:pt idx="39">
                  <c:v>504.9</c:v>
                </c:pt>
                <c:pt idx="40">
                  <c:v>432.6</c:v>
                </c:pt>
                <c:pt idx="41">
                  <c:v>427.7</c:v>
                </c:pt>
                <c:pt idx="42">
                  <c:v>443.3</c:v>
                </c:pt>
                <c:pt idx="43">
                  <c:v>412.3</c:v>
                </c:pt>
                <c:pt idx="44">
                  <c:v>391.8</c:v>
                </c:pt>
                <c:pt idx="45">
                  <c:v>373.7</c:v>
                </c:pt>
                <c:pt idx="46">
                  <c:v>336.7</c:v>
                </c:pt>
                <c:pt idx="47">
                  <c:v>291.60000000000002</c:v>
                </c:pt>
              </c:numCache>
            </c:numRef>
          </c:val>
          <c:extLst>
            <c:ext xmlns:c16="http://schemas.microsoft.com/office/drawing/2014/chart" uri="{C3380CC4-5D6E-409C-BE32-E72D297353CC}">
              <c16:uniqueId val="{00000003-5E29-4FEB-AED4-23A16BCE08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43.33</c:v>
                </c:pt>
                <c:pt idx="1">
                  <c:v>40.96</c:v>
                </c:pt>
                <c:pt idx="2">
                  <c:v>41.59</c:v>
                </c:pt>
                <c:pt idx="3">
                  <c:v>36.07</c:v>
                </c:pt>
                <c:pt idx="4">
                  <c:v>35.82</c:v>
                </c:pt>
                <c:pt idx="5">
                  <c:v>40.57</c:v>
                </c:pt>
                <c:pt idx="6">
                  <c:v>41.85</c:v>
                </c:pt>
                <c:pt idx="7">
                  <c:v>42.27</c:v>
                </c:pt>
                <c:pt idx="8">
                  <c:v>41.11</c:v>
                </c:pt>
                <c:pt idx="9">
                  <c:v>45.53</c:v>
                </c:pt>
                <c:pt idx="10">
                  <c:v>49.33</c:v>
                </c:pt>
                <c:pt idx="11">
                  <c:v>49.71</c:v>
                </c:pt>
                <c:pt idx="12">
                  <c:v>58.8</c:v>
                </c:pt>
                <c:pt idx="13">
                  <c:v>57.17</c:v>
                </c:pt>
                <c:pt idx="14">
                  <c:v>48.85</c:v>
                </c:pt>
                <c:pt idx="15">
                  <c:v>47.66</c:v>
                </c:pt>
                <c:pt idx="16">
                  <c:v>46.03</c:v>
                </c:pt>
                <c:pt idx="17">
                  <c:v>47.97</c:v>
                </c:pt>
                <c:pt idx="18">
                  <c:v>45.26</c:v>
                </c:pt>
                <c:pt idx="19">
                  <c:v>45.65</c:v>
                </c:pt>
                <c:pt idx="20">
                  <c:v>46.91</c:v>
                </c:pt>
                <c:pt idx="21">
                  <c:v>54.36</c:v>
                </c:pt>
                <c:pt idx="22">
                  <c:v>50.27</c:v>
                </c:pt>
                <c:pt idx="23">
                  <c:v>52.85</c:v>
                </c:pt>
                <c:pt idx="24">
                  <c:v>49.69</c:v>
                </c:pt>
                <c:pt idx="25">
                  <c:v>49.76</c:v>
                </c:pt>
                <c:pt idx="26">
                  <c:v>54.4</c:v>
                </c:pt>
                <c:pt idx="27">
                  <c:v>47.54</c:v>
                </c:pt>
                <c:pt idx="28">
                  <c:v>53.8</c:v>
                </c:pt>
                <c:pt idx="29">
                  <c:v>49.4</c:v>
                </c:pt>
                <c:pt idx="30">
                  <c:v>53.5</c:v>
                </c:pt>
                <c:pt idx="31">
                  <c:v>49.09</c:v>
                </c:pt>
                <c:pt idx="32">
                  <c:v>51.07</c:v>
                </c:pt>
                <c:pt idx="33">
                  <c:v>53.97</c:v>
                </c:pt>
                <c:pt idx="34">
                  <c:v>54.31</c:v>
                </c:pt>
                <c:pt idx="35">
                  <c:v>49.09</c:v>
                </c:pt>
                <c:pt idx="36">
                  <c:v>59.72</c:v>
                </c:pt>
                <c:pt idx="37">
                  <c:v>52.41</c:v>
                </c:pt>
                <c:pt idx="38">
                  <c:v>49.82</c:v>
                </c:pt>
                <c:pt idx="39">
                  <c:v>49.65</c:v>
                </c:pt>
                <c:pt idx="40">
                  <c:v>50.96</c:v>
                </c:pt>
                <c:pt idx="41">
                  <c:v>53.2</c:v>
                </c:pt>
                <c:pt idx="42">
                  <c:v>68.489999999999995</c:v>
                </c:pt>
                <c:pt idx="43">
                  <c:v>66.3</c:v>
                </c:pt>
                <c:pt idx="44">
                  <c:v>54.74</c:v>
                </c:pt>
                <c:pt idx="45">
                  <c:v>49.71</c:v>
                </c:pt>
                <c:pt idx="46">
                  <c:v>52.9</c:v>
                </c:pt>
                <c:pt idx="47">
                  <c:v>52.23</c:v>
                </c:pt>
              </c:numCache>
            </c:numRef>
          </c:val>
          <c:extLst>
            <c:ext xmlns:c16="http://schemas.microsoft.com/office/drawing/2014/chart" uri="{C3380CC4-5D6E-409C-BE32-E72D297353CC}">
              <c16:uniqueId val="{00000000-83A7-471D-9BF9-11BE00B314B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numCache>
            </c:numRef>
          </c:val>
          <c:extLst>
            <c:ext xmlns:c16="http://schemas.microsoft.com/office/drawing/2014/chart" uri="{C3380CC4-5D6E-409C-BE32-E72D297353CC}">
              <c16:uniqueId val="{00000001-83A7-471D-9BF9-11BE00B314B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45.546100000000003</c:v>
                </c:pt>
                <c:pt idx="1">
                  <c:v>39.25</c:v>
                </c:pt>
                <c:pt idx="2">
                  <c:v>38.982100000000003</c:v>
                </c:pt>
                <c:pt idx="3">
                  <c:v>35.231299999999997</c:v>
                </c:pt>
                <c:pt idx="4">
                  <c:v>34.427500000000002</c:v>
                </c:pt>
                <c:pt idx="5">
                  <c:v>41.661299999999997</c:v>
                </c:pt>
                <c:pt idx="6">
                  <c:v>41.125500000000002</c:v>
                </c:pt>
                <c:pt idx="7">
                  <c:v>42.197099999999999</c:v>
                </c:pt>
                <c:pt idx="8">
                  <c:v>39.651899999999998</c:v>
                </c:pt>
                <c:pt idx="9">
                  <c:v>44.340499999999999</c:v>
                </c:pt>
                <c:pt idx="10">
                  <c:v>45.814</c:v>
                </c:pt>
                <c:pt idx="11">
                  <c:v>46.082000000000001</c:v>
                </c:pt>
                <c:pt idx="12">
                  <c:v>53.717599999999997</c:v>
                </c:pt>
                <c:pt idx="13">
                  <c:v>45.278199999999998</c:v>
                </c:pt>
                <c:pt idx="14">
                  <c:v>44.206499999999998</c:v>
                </c:pt>
                <c:pt idx="15">
                  <c:v>44.072600000000001</c:v>
                </c:pt>
                <c:pt idx="16">
                  <c:v>48.091299999999997</c:v>
                </c:pt>
                <c:pt idx="17">
                  <c:v>49.0291</c:v>
                </c:pt>
                <c:pt idx="18">
                  <c:v>49.698900000000002</c:v>
                </c:pt>
                <c:pt idx="19">
                  <c:v>50.502600000000001</c:v>
                </c:pt>
                <c:pt idx="20">
                  <c:v>51.038400000000003</c:v>
                </c:pt>
                <c:pt idx="21">
                  <c:v>54.3874</c:v>
                </c:pt>
                <c:pt idx="22">
                  <c:v>49.564900000000002</c:v>
                </c:pt>
                <c:pt idx="23">
                  <c:v>54.119500000000002</c:v>
                </c:pt>
                <c:pt idx="24">
                  <c:v>49.966799999999999</c:v>
                </c:pt>
                <c:pt idx="25">
                  <c:v>46.8857</c:v>
                </c:pt>
                <c:pt idx="26">
                  <c:v>55.057200000000002</c:v>
                </c:pt>
                <c:pt idx="27">
                  <c:v>45.412199999999999</c:v>
                </c:pt>
                <c:pt idx="28">
                  <c:v>54.655299999999997</c:v>
                </c:pt>
                <c:pt idx="29">
                  <c:v>50.502600000000001</c:v>
                </c:pt>
                <c:pt idx="30">
                  <c:v>50.234699999999997</c:v>
                </c:pt>
                <c:pt idx="31">
                  <c:v>49.832799999999999</c:v>
                </c:pt>
                <c:pt idx="32">
                  <c:v>52.779899999999998</c:v>
                </c:pt>
                <c:pt idx="33">
                  <c:v>55.726999999999997</c:v>
                </c:pt>
                <c:pt idx="34">
                  <c:v>57.602400000000003</c:v>
                </c:pt>
                <c:pt idx="35">
                  <c:v>47.153599999999997</c:v>
                </c:pt>
                <c:pt idx="36">
                  <c:v>58.004300000000001</c:v>
                </c:pt>
                <c:pt idx="37">
                  <c:v>49.564900000000002</c:v>
                </c:pt>
                <c:pt idx="38">
                  <c:v>46.349899999999998</c:v>
                </c:pt>
                <c:pt idx="39">
                  <c:v>48.359299999999998</c:v>
                </c:pt>
                <c:pt idx="40">
                  <c:v>44.608400000000003</c:v>
                </c:pt>
                <c:pt idx="41">
                  <c:v>40.991500000000002</c:v>
                </c:pt>
                <c:pt idx="42">
                  <c:v>55.191200000000002</c:v>
                </c:pt>
                <c:pt idx="43">
                  <c:v>52.110100000000003</c:v>
                </c:pt>
                <c:pt idx="44">
                  <c:v>46.8857</c:v>
                </c:pt>
                <c:pt idx="45">
                  <c:v>43.670699999999997</c:v>
                </c:pt>
                <c:pt idx="46">
                  <c:v>49.162999999999997</c:v>
                </c:pt>
                <c:pt idx="47">
                  <c:v>44.340499999999999</c:v>
                </c:pt>
              </c:numCache>
            </c:numRef>
          </c:val>
          <c:extLst>
            <c:ext xmlns:c16="http://schemas.microsoft.com/office/drawing/2014/chart" uri="{C3380CC4-5D6E-409C-BE32-E72D297353CC}">
              <c16:uniqueId val="{00000002-83A7-471D-9BF9-11BE00B314B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46.087000000000003</c:v>
                </c:pt>
                <c:pt idx="1">
                  <c:v>40.08</c:v>
                </c:pt>
                <c:pt idx="2">
                  <c:v>39.4009</c:v>
                </c:pt>
                <c:pt idx="3">
                  <c:v>35.790399999999998</c:v>
                </c:pt>
                <c:pt idx="4">
                  <c:v>34.835700000000003</c:v>
                </c:pt>
                <c:pt idx="5">
                  <c:v>41.383699999999997</c:v>
                </c:pt>
                <c:pt idx="6">
                  <c:v>41.381700000000002</c:v>
                </c:pt>
                <c:pt idx="7">
                  <c:v>42.5107</c:v>
                </c:pt>
                <c:pt idx="8">
                  <c:v>39.728099999999998</c:v>
                </c:pt>
                <c:pt idx="9">
                  <c:v>44.405900000000003</c:v>
                </c:pt>
                <c:pt idx="10">
                  <c:v>46.421700000000001</c:v>
                </c:pt>
                <c:pt idx="11">
                  <c:v>46.774900000000002</c:v>
                </c:pt>
                <c:pt idx="12">
                  <c:v>53.511499999999998</c:v>
                </c:pt>
                <c:pt idx="13">
                  <c:v>46.378100000000003</c:v>
                </c:pt>
                <c:pt idx="14">
                  <c:v>44.749899999999997</c:v>
                </c:pt>
                <c:pt idx="15">
                  <c:v>44.515500000000003</c:v>
                </c:pt>
                <c:pt idx="16">
                  <c:v>47.832999999999998</c:v>
                </c:pt>
                <c:pt idx="17">
                  <c:v>48.427399999999999</c:v>
                </c:pt>
                <c:pt idx="18">
                  <c:v>49.114100000000001</c:v>
                </c:pt>
                <c:pt idx="19">
                  <c:v>48.0762</c:v>
                </c:pt>
                <c:pt idx="20">
                  <c:v>50.819600000000001</c:v>
                </c:pt>
                <c:pt idx="21">
                  <c:v>53.401200000000003</c:v>
                </c:pt>
                <c:pt idx="22">
                  <c:v>49.803199999999997</c:v>
                </c:pt>
                <c:pt idx="23">
                  <c:v>54.490699999999997</c:v>
                </c:pt>
                <c:pt idx="24">
                  <c:v>50.027099999999997</c:v>
                </c:pt>
                <c:pt idx="25">
                  <c:v>50.1661</c:v>
                </c:pt>
                <c:pt idx="26">
                  <c:v>54.774000000000001</c:v>
                </c:pt>
                <c:pt idx="27">
                  <c:v>44.5595</c:v>
                </c:pt>
                <c:pt idx="28">
                  <c:v>55.4405</c:v>
                </c:pt>
                <c:pt idx="29">
                  <c:v>50.1402</c:v>
                </c:pt>
                <c:pt idx="30">
                  <c:v>51.238999999999997</c:v>
                </c:pt>
                <c:pt idx="31">
                  <c:v>49.357599999999998</c:v>
                </c:pt>
                <c:pt idx="32">
                  <c:v>52.287799999999997</c:v>
                </c:pt>
                <c:pt idx="33">
                  <c:v>54.962800000000001</c:v>
                </c:pt>
                <c:pt idx="34">
                  <c:v>57.386600000000001</c:v>
                </c:pt>
                <c:pt idx="35">
                  <c:v>48.746400000000001</c:v>
                </c:pt>
                <c:pt idx="36">
                  <c:v>58.652200000000001</c:v>
                </c:pt>
                <c:pt idx="37">
                  <c:v>50.069800000000001</c:v>
                </c:pt>
                <c:pt idx="38">
                  <c:v>45.259500000000003</c:v>
                </c:pt>
                <c:pt idx="39">
                  <c:v>47.796999999999997</c:v>
                </c:pt>
                <c:pt idx="40">
                  <c:v>44.262300000000003</c:v>
                </c:pt>
                <c:pt idx="41">
                  <c:v>40.183599999999998</c:v>
                </c:pt>
                <c:pt idx="42">
                  <c:v>55.161799999999999</c:v>
                </c:pt>
                <c:pt idx="43">
                  <c:v>51.410699999999999</c:v>
                </c:pt>
                <c:pt idx="44">
                  <c:v>46.757100000000001</c:v>
                </c:pt>
                <c:pt idx="45">
                  <c:v>44.113500000000002</c:v>
                </c:pt>
                <c:pt idx="46">
                  <c:v>49.936500000000002</c:v>
                </c:pt>
                <c:pt idx="47">
                  <c:v>45.530299999999997</c:v>
                </c:pt>
              </c:numCache>
            </c:numRef>
          </c:val>
          <c:extLst>
            <c:ext xmlns:c16="http://schemas.microsoft.com/office/drawing/2014/chart" uri="{C3380CC4-5D6E-409C-BE32-E72D297353CC}">
              <c16:uniqueId val="{00000003-83A7-471D-9BF9-11BE00B314B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520.40679999999998</c:v>
                </c:pt>
                <c:pt idx="1">
                  <c:v>509.03739999999999</c:v>
                </c:pt>
                <c:pt idx="2">
                  <c:v>522.13599999999997</c:v>
                </c:pt>
                <c:pt idx="3">
                  <c:v>501.98390000000001</c:v>
                </c:pt>
                <c:pt idx="4">
                  <c:v>508.02640000000002</c:v>
                </c:pt>
                <c:pt idx="5">
                  <c:v>529.65599999999995</c:v>
                </c:pt>
                <c:pt idx="6">
                  <c:v>537.35879999999997</c:v>
                </c:pt>
                <c:pt idx="7">
                  <c:v>533.0693</c:v>
                </c:pt>
                <c:pt idx="8">
                  <c:v>522.09159999999997</c:v>
                </c:pt>
                <c:pt idx="9">
                  <c:v>549.32380000000001</c:v>
                </c:pt>
                <c:pt idx="10">
                  <c:v>576.16890000000001</c:v>
                </c:pt>
                <c:pt idx="11">
                  <c:v>570.63340000000005</c:v>
                </c:pt>
                <c:pt idx="12">
                  <c:v>628.63589999999999</c:v>
                </c:pt>
                <c:pt idx="13">
                  <c:v>619.20330000000001</c:v>
                </c:pt>
                <c:pt idx="14">
                  <c:v>577.78380000000004</c:v>
                </c:pt>
                <c:pt idx="15">
                  <c:v>575.43539999999996</c:v>
                </c:pt>
                <c:pt idx="16">
                  <c:v>610.5924</c:v>
                </c:pt>
                <c:pt idx="17">
                  <c:v>601.20140000000004</c:v>
                </c:pt>
                <c:pt idx="18">
                  <c:v>627.16759999999999</c:v>
                </c:pt>
                <c:pt idx="19">
                  <c:v>650.81619999999998</c:v>
                </c:pt>
                <c:pt idx="20">
                  <c:v>638.95889999999997</c:v>
                </c:pt>
                <c:pt idx="21">
                  <c:v>663.86900000000003</c:v>
                </c:pt>
                <c:pt idx="22">
                  <c:v>658.36490000000003</c:v>
                </c:pt>
                <c:pt idx="23">
                  <c:v>661.58479999999997</c:v>
                </c:pt>
                <c:pt idx="24">
                  <c:v>633.26769999999999</c:v>
                </c:pt>
                <c:pt idx="25">
                  <c:v>652.11630000000002</c:v>
                </c:pt>
                <c:pt idx="26">
                  <c:v>645.3143</c:v>
                </c:pt>
                <c:pt idx="27">
                  <c:v>636.37400000000002</c:v>
                </c:pt>
                <c:pt idx="28">
                  <c:v>645.73659999999995</c:v>
                </c:pt>
                <c:pt idx="29">
                  <c:v>649.36509999999998</c:v>
                </c:pt>
                <c:pt idx="30">
                  <c:v>672.83090000000004</c:v>
                </c:pt>
                <c:pt idx="31">
                  <c:v>654.12279999999998</c:v>
                </c:pt>
                <c:pt idx="32">
                  <c:v>630.94920000000002</c:v>
                </c:pt>
                <c:pt idx="33">
                  <c:v>646.53729999999996</c:v>
                </c:pt>
                <c:pt idx="34">
                  <c:v>636.09040000000005</c:v>
                </c:pt>
                <c:pt idx="35">
                  <c:v>622.20950000000005</c:v>
                </c:pt>
                <c:pt idx="36">
                  <c:v>664.81410000000005</c:v>
                </c:pt>
                <c:pt idx="37">
                  <c:v>599.5258</c:v>
                </c:pt>
                <c:pt idx="38">
                  <c:v>577.4461</c:v>
                </c:pt>
                <c:pt idx="39">
                  <c:v>574.71190000000001</c:v>
                </c:pt>
                <c:pt idx="40">
                  <c:v>558.81870000000004</c:v>
                </c:pt>
                <c:pt idx="41">
                  <c:v>552.09249999999997</c:v>
                </c:pt>
                <c:pt idx="42">
                  <c:v>641.53830000000005</c:v>
                </c:pt>
                <c:pt idx="43">
                  <c:v>633.59100000000001</c:v>
                </c:pt>
                <c:pt idx="44">
                  <c:v>617.87819999999999</c:v>
                </c:pt>
                <c:pt idx="45">
                  <c:v>591.93650000000002</c:v>
                </c:pt>
                <c:pt idx="46">
                  <c:v>580.78309999999999</c:v>
                </c:pt>
                <c:pt idx="47">
                  <c:v>588.92750000000001</c:v>
                </c:pt>
              </c:numCache>
            </c:numRef>
          </c:val>
          <c:extLst>
            <c:ext xmlns:c16="http://schemas.microsoft.com/office/drawing/2014/chart" uri="{C3380CC4-5D6E-409C-BE32-E72D297353CC}">
              <c16:uniqueId val="{00000004-83A7-471D-9BF9-11BE00B314B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253.91239999999999</c:v>
                </c:pt>
                <c:pt idx="1">
                  <c:v>250.0461</c:v>
                </c:pt>
                <c:pt idx="2">
                  <c:v>249.18190000000001</c:v>
                </c:pt>
                <c:pt idx="3">
                  <c:v>240.2654</c:v>
                </c:pt>
                <c:pt idx="4">
                  <c:v>234.76439999999999</c:v>
                </c:pt>
                <c:pt idx="5">
                  <c:v>236.73390000000001</c:v>
                </c:pt>
                <c:pt idx="6">
                  <c:v>235.15350000000001</c:v>
                </c:pt>
                <c:pt idx="7">
                  <c:v>239.39240000000001</c:v>
                </c:pt>
                <c:pt idx="8">
                  <c:v>244.95160000000001</c:v>
                </c:pt>
                <c:pt idx="9">
                  <c:v>245.25120000000001</c:v>
                </c:pt>
                <c:pt idx="10">
                  <c:v>245.42570000000001</c:v>
                </c:pt>
                <c:pt idx="11">
                  <c:v>243.96100000000001</c:v>
                </c:pt>
                <c:pt idx="12">
                  <c:v>231.54900000000001</c:v>
                </c:pt>
                <c:pt idx="13">
                  <c:v>183.22280000000001</c:v>
                </c:pt>
                <c:pt idx="14">
                  <c:v>163.5934</c:v>
                </c:pt>
                <c:pt idx="15">
                  <c:v>157.9265</c:v>
                </c:pt>
                <c:pt idx="16">
                  <c:v>153.4041</c:v>
                </c:pt>
                <c:pt idx="17">
                  <c:v>156.37289999999999</c:v>
                </c:pt>
                <c:pt idx="18">
                  <c:v>158.4023</c:v>
                </c:pt>
                <c:pt idx="19">
                  <c:v>158.96019999999999</c:v>
                </c:pt>
                <c:pt idx="20">
                  <c:v>161.58189999999999</c:v>
                </c:pt>
                <c:pt idx="21">
                  <c:v>156.79130000000001</c:v>
                </c:pt>
                <c:pt idx="22">
                  <c:v>155.3501</c:v>
                </c:pt>
                <c:pt idx="23">
                  <c:v>147.82259999999999</c:v>
                </c:pt>
                <c:pt idx="24">
                  <c:v>142.61359999999999</c:v>
                </c:pt>
                <c:pt idx="25">
                  <c:v>133.7089</c:v>
                </c:pt>
                <c:pt idx="26">
                  <c:v>130.6705</c:v>
                </c:pt>
                <c:pt idx="27">
                  <c:v>130.88310000000001</c:v>
                </c:pt>
                <c:pt idx="28">
                  <c:v>124.79940000000001</c:v>
                </c:pt>
                <c:pt idx="29">
                  <c:v>130.28049999999999</c:v>
                </c:pt>
                <c:pt idx="30">
                  <c:v>123.6832</c:v>
                </c:pt>
                <c:pt idx="31">
                  <c:v>133.75649999999999</c:v>
                </c:pt>
                <c:pt idx="32">
                  <c:v>157.51939999999999</c:v>
                </c:pt>
                <c:pt idx="33">
                  <c:v>201.7141</c:v>
                </c:pt>
                <c:pt idx="34">
                  <c:v>228.19640000000001</c:v>
                </c:pt>
                <c:pt idx="35">
                  <c:v>239.1721</c:v>
                </c:pt>
                <c:pt idx="36">
                  <c:v>238.0669</c:v>
                </c:pt>
                <c:pt idx="37">
                  <c:v>242.32640000000001</c:v>
                </c:pt>
                <c:pt idx="38">
                  <c:v>238.42330000000001</c:v>
                </c:pt>
                <c:pt idx="39">
                  <c:v>243.48330000000001</c:v>
                </c:pt>
                <c:pt idx="40">
                  <c:v>246.733</c:v>
                </c:pt>
                <c:pt idx="41">
                  <c:v>248.06790000000001</c:v>
                </c:pt>
                <c:pt idx="42">
                  <c:v>262.20769999999999</c:v>
                </c:pt>
                <c:pt idx="43">
                  <c:v>262.1515</c:v>
                </c:pt>
                <c:pt idx="44">
                  <c:v>258.04680000000002</c:v>
                </c:pt>
                <c:pt idx="45">
                  <c:v>255.95050000000001</c:v>
                </c:pt>
                <c:pt idx="46">
                  <c:v>244.6183</c:v>
                </c:pt>
                <c:pt idx="47">
                  <c:v>251.86269999999999</c:v>
                </c:pt>
              </c:numCache>
            </c:numRef>
          </c:val>
          <c:extLst>
            <c:ext xmlns:c16="http://schemas.microsoft.com/office/drawing/2014/chart" uri="{C3380CC4-5D6E-409C-BE32-E72D297353CC}">
              <c16:uniqueId val="{00000000-DDA0-4040-AF10-4B0DD22224B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255.7167</c:v>
                </c:pt>
                <c:pt idx="1">
                  <c:v>249.31870000000001</c:v>
                </c:pt>
                <c:pt idx="2">
                  <c:v>247.5266</c:v>
                </c:pt>
                <c:pt idx="3">
                  <c:v>238.86590000000001</c:v>
                </c:pt>
                <c:pt idx="4">
                  <c:v>232.79560000000001</c:v>
                </c:pt>
                <c:pt idx="5">
                  <c:v>235.01230000000001</c:v>
                </c:pt>
                <c:pt idx="6">
                  <c:v>235.38310000000001</c:v>
                </c:pt>
                <c:pt idx="7">
                  <c:v>238.3092</c:v>
                </c:pt>
                <c:pt idx="8">
                  <c:v>239.20160000000001</c:v>
                </c:pt>
                <c:pt idx="9">
                  <c:v>241.9348</c:v>
                </c:pt>
                <c:pt idx="10">
                  <c:v>244.48779999999999</c:v>
                </c:pt>
                <c:pt idx="11">
                  <c:v>243.62049999999999</c:v>
                </c:pt>
                <c:pt idx="12">
                  <c:v>232.22290000000001</c:v>
                </c:pt>
                <c:pt idx="13">
                  <c:v>182.6414</c:v>
                </c:pt>
                <c:pt idx="14">
                  <c:v>165.6686</c:v>
                </c:pt>
                <c:pt idx="15">
                  <c:v>154.86789999999999</c:v>
                </c:pt>
                <c:pt idx="16">
                  <c:v>153.15950000000001</c:v>
                </c:pt>
                <c:pt idx="17">
                  <c:v>155.62139999999999</c:v>
                </c:pt>
                <c:pt idx="18">
                  <c:v>157.78030000000001</c:v>
                </c:pt>
                <c:pt idx="19">
                  <c:v>156.05860000000001</c:v>
                </c:pt>
                <c:pt idx="20">
                  <c:v>160.4991</c:v>
                </c:pt>
                <c:pt idx="21">
                  <c:v>156.88460000000001</c:v>
                </c:pt>
                <c:pt idx="22">
                  <c:v>154.4453</c:v>
                </c:pt>
                <c:pt idx="23">
                  <c:v>144.12639999999999</c:v>
                </c:pt>
                <c:pt idx="24">
                  <c:v>142.59800000000001</c:v>
                </c:pt>
                <c:pt idx="25">
                  <c:v>132.11949999999999</c:v>
                </c:pt>
                <c:pt idx="26">
                  <c:v>131.59780000000001</c:v>
                </c:pt>
                <c:pt idx="27">
                  <c:v>130.57810000000001</c:v>
                </c:pt>
                <c:pt idx="28">
                  <c:v>124.6476</c:v>
                </c:pt>
                <c:pt idx="29">
                  <c:v>129.85589999999999</c:v>
                </c:pt>
                <c:pt idx="30">
                  <c:v>124.1947</c:v>
                </c:pt>
                <c:pt idx="31">
                  <c:v>133.58840000000001</c:v>
                </c:pt>
                <c:pt idx="32">
                  <c:v>155.98230000000001</c:v>
                </c:pt>
                <c:pt idx="33">
                  <c:v>201.28729999999999</c:v>
                </c:pt>
                <c:pt idx="34">
                  <c:v>225.6371</c:v>
                </c:pt>
                <c:pt idx="35">
                  <c:v>240.1962</c:v>
                </c:pt>
                <c:pt idx="36">
                  <c:v>236.94229999999999</c:v>
                </c:pt>
                <c:pt idx="37">
                  <c:v>241.59049999999999</c:v>
                </c:pt>
                <c:pt idx="38">
                  <c:v>237.88740000000001</c:v>
                </c:pt>
                <c:pt idx="39">
                  <c:v>241.54769999999999</c:v>
                </c:pt>
                <c:pt idx="40">
                  <c:v>247.77760000000001</c:v>
                </c:pt>
                <c:pt idx="41">
                  <c:v>246.56039999999999</c:v>
                </c:pt>
                <c:pt idx="42">
                  <c:v>263.02780000000001</c:v>
                </c:pt>
                <c:pt idx="43">
                  <c:v>260.57159999999999</c:v>
                </c:pt>
                <c:pt idx="44">
                  <c:v>256.20319999999998</c:v>
                </c:pt>
                <c:pt idx="45">
                  <c:v>253.5461</c:v>
                </c:pt>
                <c:pt idx="46">
                  <c:v>242.84649999999999</c:v>
                </c:pt>
                <c:pt idx="47">
                  <c:v>247.8451</c:v>
                </c:pt>
              </c:numCache>
            </c:numRef>
          </c:val>
          <c:extLst>
            <c:ext xmlns:c16="http://schemas.microsoft.com/office/drawing/2014/chart" uri="{C3380CC4-5D6E-409C-BE32-E72D297353CC}">
              <c16:uniqueId val="{00000001-DDA0-4040-AF10-4B0DD22224B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498.12520000000001</c:v>
                </c:pt>
                <c:pt idx="1">
                  <c:v>488.4117</c:v>
                </c:pt>
                <c:pt idx="2">
                  <c:v>483.44979999999998</c:v>
                </c:pt>
                <c:pt idx="3">
                  <c:v>484.15640000000002</c:v>
                </c:pt>
                <c:pt idx="4">
                  <c:v>493.05419999999998</c:v>
                </c:pt>
                <c:pt idx="5">
                  <c:v>492.01690000000002</c:v>
                </c:pt>
                <c:pt idx="6">
                  <c:v>481.9769</c:v>
                </c:pt>
                <c:pt idx="7">
                  <c:v>492.291</c:v>
                </c:pt>
                <c:pt idx="8">
                  <c:v>499.94349999999997</c:v>
                </c:pt>
                <c:pt idx="9">
                  <c:v>491.73039999999997</c:v>
                </c:pt>
                <c:pt idx="10">
                  <c:v>483.43950000000001</c:v>
                </c:pt>
                <c:pt idx="11">
                  <c:v>470.2749</c:v>
                </c:pt>
                <c:pt idx="12">
                  <c:v>414.3682</c:v>
                </c:pt>
                <c:pt idx="13">
                  <c:v>293.9769</c:v>
                </c:pt>
                <c:pt idx="14">
                  <c:v>226.5977</c:v>
                </c:pt>
                <c:pt idx="15">
                  <c:v>196.43799999999999</c:v>
                </c:pt>
                <c:pt idx="16">
                  <c:v>180.80779999999999</c:v>
                </c:pt>
                <c:pt idx="17">
                  <c:v>172.76230000000001</c:v>
                </c:pt>
                <c:pt idx="18">
                  <c:v>177.95400000000001</c:v>
                </c:pt>
                <c:pt idx="19">
                  <c:v>182.45419999999999</c:v>
                </c:pt>
                <c:pt idx="20">
                  <c:v>188.19640000000001</c:v>
                </c:pt>
                <c:pt idx="21">
                  <c:v>184.7911</c:v>
                </c:pt>
                <c:pt idx="22">
                  <c:v>172.1549</c:v>
                </c:pt>
                <c:pt idx="23">
                  <c:v>167.3879</c:v>
                </c:pt>
                <c:pt idx="24">
                  <c:v>160.36519999999999</c:v>
                </c:pt>
                <c:pt idx="25">
                  <c:v>148.81710000000001</c:v>
                </c:pt>
                <c:pt idx="26">
                  <c:v>151.31489999999999</c:v>
                </c:pt>
                <c:pt idx="27">
                  <c:v>163.32929999999999</c:v>
                </c:pt>
                <c:pt idx="28">
                  <c:v>155.70070000000001</c:v>
                </c:pt>
                <c:pt idx="29">
                  <c:v>177.59139999999999</c:v>
                </c:pt>
                <c:pt idx="30">
                  <c:v>166.55359999999999</c:v>
                </c:pt>
                <c:pt idx="31">
                  <c:v>206.68010000000001</c:v>
                </c:pt>
                <c:pt idx="32">
                  <c:v>287.64109999999999</c:v>
                </c:pt>
                <c:pt idx="33">
                  <c:v>412.92669999999998</c:v>
                </c:pt>
                <c:pt idx="34">
                  <c:v>499.75560000000002</c:v>
                </c:pt>
                <c:pt idx="35">
                  <c:v>525.28570000000002</c:v>
                </c:pt>
                <c:pt idx="36">
                  <c:v>499.21480000000003</c:v>
                </c:pt>
                <c:pt idx="37">
                  <c:v>493.15620000000001</c:v>
                </c:pt>
                <c:pt idx="38">
                  <c:v>476.60829999999999</c:v>
                </c:pt>
                <c:pt idx="39">
                  <c:v>485.00150000000002</c:v>
                </c:pt>
                <c:pt idx="40">
                  <c:v>483.73390000000001</c:v>
                </c:pt>
                <c:pt idx="41">
                  <c:v>482.98020000000002</c:v>
                </c:pt>
                <c:pt idx="42">
                  <c:v>506.93599999999998</c:v>
                </c:pt>
                <c:pt idx="43">
                  <c:v>504.62889999999999</c:v>
                </c:pt>
                <c:pt idx="44">
                  <c:v>498.54259999999999</c:v>
                </c:pt>
                <c:pt idx="45">
                  <c:v>499.88549999999998</c:v>
                </c:pt>
                <c:pt idx="46">
                  <c:v>481.58499999999998</c:v>
                </c:pt>
                <c:pt idx="47">
                  <c:v>496.50700000000001</c:v>
                </c:pt>
              </c:numCache>
            </c:numRef>
          </c:val>
          <c:extLst>
            <c:ext xmlns:c16="http://schemas.microsoft.com/office/drawing/2014/chart" uri="{C3380CC4-5D6E-409C-BE32-E72D297353CC}">
              <c16:uniqueId val="{00000002-DDA0-4040-AF10-4B0DD22224B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402.88909999999998</c:v>
                </c:pt>
                <c:pt idx="1">
                  <c:v>401.42660000000001</c:v>
                </c:pt>
                <c:pt idx="2">
                  <c:v>400.26280000000003</c:v>
                </c:pt>
                <c:pt idx="3">
                  <c:v>398.43009999999998</c:v>
                </c:pt>
                <c:pt idx="4">
                  <c:v>402.62549999999999</c:v>
                </c:pt>
                <c:pt idx="5">
                  <c:v>400.7371</c:v>
                </c:pt>
                <c:pt idx="6">
                  <c:v>399.0881</c:v>
                </c:pt>
                <c:pt idx="7">
                  <c:v>399.60230000000001</c:v>
                </c:pt>
                <c:pt idx="8">
                  <c:v>402.81729999999999</c:v>
                </c:pt>
                <c:pt idx="9">
                  <c:v>400.73090000000002</c:v>
                </c:pt>
                <c:pt idx="10">
                  <c:v>395.3639</c:v>
                </c:pt>
                <c:pt idx="11">
                  <c:v>387.01639999999998</c:v>
                </c:pt>
                <c:pt idx="12">
                  <c:v>333.66</c:v>
                </c:pt>
                <c:pt idx="13">
                  <c:v>235.07669999999999</c:v>
                </c:pt>
                <c:pt idx="14">
                  <c:v>168.26400000000001</c:v>
                </c:pt>
                <c:pt idx="15">
                  <c:v>143.416</c:v>
                </c:pt>
                <c:pt idx="16">
                  <c:v>126.5081</c:v>
                </c:pt>
                <c:pt idx="17">
                  <c:v>113.3734</c:v>
                </c:pt>
                <c:pt idx="18">
                  <c:v>122.3653</c:v>
                </c:pt>
                <c:pt idx="19">
                  <c:v>128.08439999999999</c:v>
                </c:pt>
                <c:pt idx="20">
                  <c:v>128.33439999999999</c:v>
                </c:pt>
                <c:pt idx="21">
                  <c:v>123.1786</c:v>
                </c:pt>
                <c:pt idx="22">
                  <c:v>119.92359999999999</c:v>
                </c:pt>
                <c:pt idx="23">
                  <c:v>112.7208</c:v>
                </c:pt>
                <c:pt idx="24">
                  <c:v>109.38979999999999</c:v>
                </c:pt>
                <c:pt idx="25">
                  <c:v>102.3597</c:v>
                </c:pt>
                <c:pt idx="26">
                  <c:v>100.9161</c:v>
                </c:pt>
                <c:pt idx="27">
                  <c:v>109.45059999999999</c:v>
                </c:pt>
                <c:pt idx="28">
                  <c:v>102.2842</c:v>
                </c:pt>
                <c:pt idx="29">
                  <c:v>116.8582</c:v>
                </c:pt>
                <c:pt idx="30">
                  <c:v>112.6986</c:v>
                </c:pt>
                <c:pt idx="31">
                  <c:v>144.05189999999999</c:v>
                </c:pt>
                <c:pt idx="32">
                  <c:v>217.41759999999999</c:v>
                </c:pt>
                <c:pt idx="33">
                  <c:v>327.85300000000001</c:v>
                </c:pt>
                <c:pt idx="34">
                  <c:v>404.91300000000001</c:v>
                </c:pt>
                <c:pt idx="35">
                  <c:v>416.05360000000002</c:v>
                </c:pt>
                <c:pt idx="36">
                  <c:v>406.63330000000002</c:v>
                </c:pt>
                <c:pt idx="37">
                  <c:v>402.53179999999998</c:v>
                </c:pt>
                <c:pt idx="38">
                  <c:v>393.84699999999998</c:v>
                </c:pt>
                <c:pt idx="39">
                  <c:v>396.34010000000001</c:v>
                </c:pt>
                <c:pt idx="40">
                  <c:v>393.93279999999999</c:v>
                </c:pt>
                <c:pt idx="41">
                  <c:v>395.78680000000003</c:v>
                </c:pt>
                <c:pt idx="42">
                  <c:v>414.22680000000003</c:v>
                </c:pt>
                <c:pt idx="43">
                  <c:v>408.73579999999998</c:v>
                </c:pt>
                <c:pt idx="44">
                  <c:v>412.3426</c:v>
                </c:pt>
                <c:pt idx="45">
                  <c:v>409.66449999999998</c:v>
                </c:pt>
                <c:pt idx="46">
                  <c:v>393.91250000000002</c:v>
                </c:pt>
                <c:pt idx="47">
                  <c:v>400.30450000000002</c:v>
                </c:pt>
              </c:numCache>
            </c:numRef>
          </c:val>
          <c:extLst>
            <c:ext xmlns:c16="http://schemas.microsoft.com/office/drawing/2014/chart" uri="{C3380CC4-5D6E-409C-BE32-E72D297353CC}">
              <c16:uniqueId val="{00000003-DDA0-4040-AF10-4B0DD22224B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6241</c:v>
                </c:pt>
                <c:pt idx="1">
                  <c:v>6119</c:v>
                </c:pt>
                <c:pt idx="2">
                  <c:v>6031.2</c:v>
                </c:pt>
                <c:pt idx="3">
                  <c:v>5891.3</c:v>
                </c:pt>
                <c:pt idx="4">
                  <c:v>5855.7</c:v>
                </c:pt>
                <c:pt idx="5">
                  <c:v>5782.4</c:v>
                </c:pt>
                <c:pt idx="6">
                  <c:v>5865.6</c:v>
                </c:pt>
                <c:pt idx="7">
                  <c:v>5904.9</c:v>
                </c:pt>
                <c:pt idx="8">
                  <c:v>5901.5</c:v>
                </c:pt>
                <c:pt idx="9">
                  <c:v>5929.4</c:v>
                </c:pt>
                <c:pt idx="10">
                  <c:v>6068.1</c:v>
                </c:pt>
                <c:pt idx="11">
                  <c:v>6279.6</c:v>
                </c:pt>
                <c:pt idx="12">
                  <c:v>6449.8</c:v>
                </c:pt>
                <c:pt idx="13">
                  <c:v>6423.8</c:v>
                </c:pt>
                <c:pt idx="14">
                  <c:v>6611.5</c:v>
                </c:pt>
                <c:pt idx="15">
                  <c:v>6662.5</c:v>
                </c:pt>
                <c:pt idx="16">
                  <c:v>6937</c:v>
                </c:pt>
                <c:pt idx="17">
                  <c:v>6980</c:v>
                </c:pt>
                <c:pt idx="18">
                  <c:v>7094.5</c:v>
                </c:pt>
                <c:pt idx="19">
                  <c:v>7219.5</c:v>
                </c:pt>
                <c:pt idx="20">
                  <c:v>7399.7</c:v>
                </c:pt>
                <c:pt idx="21">
                  <c:v>7440.8</c:v>
                </c:pt>
                <c:pt idx="22">
                  <c:v>7437</c:v>
                </c:pt>
                <c:pt idx="23">
                  <c:v>7516.4</c:v>
                </c:pt>
                <c:pt idx="24">
                  <c:v>7308.4</c:v>
                </c:pt>
                <c:pt idx="25">
                  <c:v>7313.9</c:v>
                </c:pt>
                <c:pt idx="26">
                  <c:v>7332.7</c:v>
                </c:pt>
                <c:pt idx="27">
                  <c:v>7368.9</c:v>
                </c:pt>
                <c:pt idx="28">
                  <c:v>7461.8</c:v>
                </c:pt>
                <c:pt idx="29">
                  <c:v>7421.5</c:v>
                </c:pt>
                <c:pt idx="30">
                  <c:v>7483.5</c:v>
                </c:pt>
                <c:pt idx="31">
                  <c:v>7449.8</c:v>
                </c:pt>
                <c:pt idx="32">
                  <c:v>7444.7</c:v>
                </c:pt>
                <c:pt idx="33">
                  <c:v>7293.1</c:v>
                </c:pt>
                <c:pt idx="34">
                  <c:v>7266.9</c:v>
                </c:pt>
                <c:pt idx="35">
                  <c:v>7241.4</c:v>
                </c:pt>
                <c:pt idx="36">
                  <c:v>7495.1</c:v>
                </c:pt>
                <c:pt idx="37">
                  <c:v>7484</c:v>
                </c:pt>
                <c:pt idx="38">
                  <c:v>7484.9</c:v>
                </c:pt>
                <c:pt idx="39">
                  <c:v>7510.8</c:v>
                </c:pt>
                <c:pt idx="40">
                  <c:v>7468.7</c:v>
                </c:pt>
                <c:pt idx="41">
                  <c:v>7433.1</c:v>
                </c:pt>
                <c:pt idx="42">
                  <c:v>7344.4</c:v>
                </c:pt>
                <c:pt idx="43">
                  <c:v>7270.6</c:v>
                </c:pt>
                <c:pt idx="44">
                  <c:v>7247.3</c:v>
                </c:pt>
                <c:pt idx="45">
                  <c:v>6966.2</c:v>
                </c:pt>
                <c:pt idx="46">
                  <c:v>6880.4</c:v>
                </c:pt>
                <c:pt idx="47">
                  <c:v>6666.3</c:v>
                </c:pt>
              </c:numCache>
            </c:numRef>
          </c:val>
          <c:smooth val="0"/>
          <c:extLst>
            <c:ext xmlns:c16="http://schemas.microsoft.com/office/drawing/2014/chart" uri="{C3380CC4-5D6E-409C-BE32-E72D297353CC}">
              <c16:uniqueId val="{00000000-5426-4569-B743-0AD5B9F502D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6166.7560800000001</c:v>
                </c:pt>
                <c:pt idx="1">
                  <c:v>6029.7853800000003</c:v>
                </c:pt>
                <c:pt idx="2">
                  <c:v>5952.9330099999997</c:v>
                </c:pt>
                <c:pt idx="3">
                  <c:v>5890.0080699999999</c:v>
                </c:pt>
                <c:pt idx="4">
                  <c:v>5843.0537199999999</c:v>
                </c:pt>
                <c:pt idx="5">
                  <c:v>5818.1326600000002</c:v>
                </c:pt>
                <c:pt idx="6">
                  <c:v>5805.73117</c:v>
                </c:pt>
                <c:pt idx="7">
                  <c:v>5827.51962</c:v>
                </c:pt>
                <c:pt idx="8">
                  <c:v>5865.39311</c:v>
                </c:pt>
                <c:pt idx="9">
                  <c:v>5920.6562800000002</c:v>
                </c:pt>
                <c:pt idx="10">
                  <c:v>6054.8469299999997</c:v>
                </c:pt>
                <c:pt idx="11">
                  <c:v>6203.9052700000002</c:v>
                </c:pt>
                <c:pt idx="12">
                  <c:v>6388.2165699999996</c:v>
                </c:pt>
                <c:pt idx="13">
                  <c:v>6454.3555299999998</c:v>
                </c:pt>
                <c:pt idx="14">
                  <c:v>6580.02412</c:v>
                </c:pt>
                <c:pt idx="15">
                  <c:v>6696.3777499999997</c:v>
                </c:pt>
                <c:pt idx="16">
                  <c:v>6909.8756800000001</c:v>
                </c:pt>
                <c:pt idx="17">
                  <c:v>7055.7910199999997</c:v>
                </c:pt>
                <c:pt idx="18">
                  <c:v>7211.0728200000003</c:v>
                </c:pt>
                <c:pt idx="19">
                  <c:v>7263.7132199999996</c:v>
                </c:pt>
                <c:pt idx="20">
                  <c:v>7367.08835</c:v>
                </c:pt>
                <c:pt idx="21">
                  <c:v>7447.8796700000003</c:v>
                </c:pt>
                <c:pt idx="22">
                  <c:v>7501.38177</c:v>
                </c:pt>
                <c:pt idx="23">
                  <c:v>7482.2053999999998</c:v>
                </c:pt>
                <c:pt idx="24">
                  <c:v>7358.3694299999997</c:v>
                </c:pt>
                <c:pt idx="25">
                  <c:v>7318.1544400000002</c:v>
                </c:pt>
                <c:pt idx="26">
                  <c:v>7268.9245199999996</c:v>
                </c:pt>
                <c:pt idx="27">
                  <c:v>7306.3471499999996</c:v>
                </c:pt>
                <c:pt idx="28">
                  <c:v>7468.1467199999997</c:v>
                </c:pt>
                <c:pt idx="29">
                  <c:v>7460.1978499999996</c:v>
                </c:pt>
                <c:pt idx="30">
                  <c:v>7491.2750800000003</c:v>
                </c:pt>
                <c:pt idx="31">
                  <c:v>7492.66662</c:v>
                </c:pt>
                <c:pt idx="32">
                  <c:v>7459.1340399999999</c:v>
                </c:pt>
                <c:pt idx="33">
                  <c:v>7409.5446400000001</c:v>
                </c:pt>
                <c:pt idx="34">
                  <c:v>7335.2476800000004</c:v>
                </c:pt>
                <c:pt idx="35">
                  <c:v>7316.1945800000003</c:v>
                </c:pt>
                <c:pt idx="36">
                  <c:v>7500.3886400000001</c:v>
                </c:pt>
                <c:pt idx="37">
                  <c:v>7558.5322699999997</c:v>
                </c:pt>
                <c:pt idx="38">
                  <c:v>7528.3854899999997</c:v>
                </c:pt>
                <c:pt idx="39">
                  <c:v>7542.3683300000002</c:v>
                </c:pt>
                <c:pt idx="40">
                  <c:v>7507.8651099999997</c:v>
                </c:pt>
                <c:pt idx="41">
                  <c:v>7426.1794799999998</c:v>
                </c:pt>
                <c:pt idx="42">
                  <c:v>7391.11823</c:v>
                </c:pt>
                <c:pt idx="43">
                  <c:v>7291.8975200000004</c:v>
                </c:pt>
                <c:pt idx="44">
                  <c:v>7154.6226299999998</c:v>
                </c:pt>
                <c:pt idx="45">
                  <c:v>6917.9637000000002</c:v>
                </c:pt>
                <c:pt idx="46">
                  <c:v>6728.0852400000003</c:v>
                </c:pt>
                <c:pt idx="47">
                  <c:v>6541.8572800000002</c:v>
                </c:pt>
              </c:numCache>
            </c:numRef>
          </c:val>
          <c:smooth val="0"/>
          <c:extLst>
            <c:ext xmlns:c16="http://schemas.microsoft.com/office/drawing/2014/chart" uri="{C3380CC4-5D6E-409C-BE32-E72D297353CC}">
              <c16:uniqueId val="{00000001-5426-4569-B743-0AD5B9F502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8</c:v>
                </c:pt>
                <c:pt idx="1">
                  <c:v>MAR 9</c:v>
                </c:pt>
                <c:pt idx="2">
                  <c:v>MIE 10</c:v>
                </c:pt>
                <c:pt idx="3">
                  <c:v>JUE 11</c:v>
                </c:pt>
                <c:pt idx="4">
                  <c:v>VIE 12</c:v>
                </c:pt>
                <c:pt idx="5">
                  <c:v>SAB 13</c:v>
                </c:pt>
                <c:pt idx="6">
                  <c:v>DOM 14</c:v>
                </c:pt>
                <c:pt idx="7">
                  <c:v>LUN 15</c:v>
                </c:pt>
              </c:strCache>
            </c:strRef>
          </c:cat>
          <c:val>
            <c:numRef>
              <c:f>COSTO_OPE_EJEC!$C$8:$C$15</c:f>
              <c:numCache>
                <c:formatCode>#,##0.0</c:formatCode>
                <c:ptCount val="8"/>
                <c:pt idx="0">
                  <c:v>6987089.7805000003</c:v>
                </c:pt>
                <c:pt idx="1">
                  <c:v>8610863.2832200006</c:v>
                </c:pt>
                <c:pt idx="2">
                  <c:v>7947228.1440500002</c:v>
                </c:pt>
                <c:pt idx="3">
                  <c:v>8600846.6872300003</c:v>
                </c:pt>
                <c:pt idx="4">
                  <c:v>8364167.42765</c:v>
                </c:pt>
                <c:pt idx="5">
                  <c:v>7046337.4537599999</c:v>
                </c:pt>
                <c:pt idx="6">
                  <c:v>6683607.1834199997</c:v>
                </c:pt>
                <c:pt idx="7">
                  <c:v>7951593.7879600003</c:v>
                </c:pt>
              </c:numCache>
            </c:numRef>
          </c:val>
          <c:extLst>
            <c:ext xmlns:c16="http://schemas.microsoft.com/office/drawing/2014/chart" uri="{C3380CC4-5D6E-409C-BE32-E72D297353CC}">
              <c16:uniqueId val="{00000000-DF83-4007-94F4-E6A0236F10E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-4.8423738905806535E-2</c:v>
                </c:pt>
                <c:pt idx="1">
                  <c:v>7.6285681352407306E-3</c:v>
                </c:pt>
                <c:pt idx="2">
                  <c:v>-6.7319456058904034E-2</c:v>
                </c:pt>
                <c:pt idx="3">
                  <c:v>-4.1354801239383192E-3</c:v>
                </c:pt>
                <c:pt idx="4">
                  <c:v>-3.6703405023375268E-2</c:v>
                </c:pt>
                <c:pt idx="5">
                  <c:v>-0.10154415552096795</c:v>
                </c:pt>
                <c:pt idx="6">
                  <c:v>-5.5454493830422058E-2</c:v>
                </c:pt>
                <c:pt idx="7">
                  <c:v>-2.4866572502570777E-2</c:v>
                </c:pt>
              </c:numCache>
            </c:numRef>
          </c:cat>
          <c:val>
            <c:numRef>
              <c:f>COSTO_OPE_EJEC!$D$8:$D$15</c:f>
              <c:numCache>
                <c:formatCode>#,##0.0</c:formatCode>
                <c:ptCount val="8"/>
                <c:pt idx="0">
                  <c:v>7342648.2628578003</c:v>
                </c:pt>
                <c:pt idx="1">
                  <c:v>8545672.0417877994</c:v>
                </c:pt>
                <c:pt idx="2">
                  <c:v>8520846.9241445996</c:v>
                </c:pt>
                <c:pt idx="3">
                  <c:v>8636563.0219464004</c:v>
                </c:pt>
                <c:pt idx="4">
                  <c:v>8682857.8770726006</c:v>
                </c:pt>
                <c:pt idx="5">
                  <c:v>7842719.8142895997</c:v>
                </c:pt>
                <c:pt idx="6">
                  <c:v>7076003.3685662001</c:v>
                </c:pt>
                <c:pt idx="7">
                  <c:v>8154364.8938042</c:v>
                </c:pt>
              </c:numCache>
            </c:numRef>
          </c:val>
          <c:extLst>
            <c:ext xmlns:c16="http://schemas.microsoft.com/office/drawing/2014/chart" uri="{C3380CC4-5D6E-409C-BE32-E72D297353CC}">
              <c16:uniqueId val="{00000001-DF83-4007-94F4-E6A0236F10E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E19" sqref="E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c r="K9" s="4" t="s">
        <v>21</v>
      </c>
      <c r="L9" s="4">
        <v>60</v>
      </c>
    </row>
    <row r="10" spans="1:12" x14ac:dyDescent="0.3">
      <c r="A10" s="1"/>
      <c r="B10" s="4" t="s">
        <v>29</v>
      </c>
      <c r="C10" s="5" t="s">
        <v>36</v>
      </c>
      <c r="D10" s="5" t="s">
        <v>37</v>
      </c>
      <c r="E10" s="5" t="s">
        <v>38</v>
      </c>
      <c r="F10" s="5" t="s">
        <v>39</v>
      </c>
      <c r="G10" s="4" t="s">
        <v>40</v>
      </c>
      <c r="H10" s="4" t="s">
        <v>41</v>
      </c>
      <c r="I10" s="6" t="s">
        <v>42</v>
      </c>
      <c r="J10" s="4"/>
      <c r="K10" s="4" t="s">
        <v>21</v>
      </c>
      <c r="L10" s="4">
        <v>13.8</v>
      </c>
    </row>
    <row r="11" spans="1:12" x14ac:dyDescent="0.3">
      <c r="A11" s="1"/>
      <c r="B11" s="4" t="s">
        <v>29</v>
      </c>
      <c r="C11" s="5" t="s">
        <v>43</v>
      </c>
      <c r="D11" s="5" t="s">
        <v>44</v>
      </c>
      <c r="E11" s="5" t="s">
        <v>38</v>
      </c>
      <c r="F11" s="5" t="s">
        <v>45</v>
      </c>
      <c r="G11" s="4" t="s">
        <v>46</v>
      </c>
      <c r="H11" s="4" t="s">
        <v>47</v>
      </c>
      <c r="I11" s="6" t="s">
        <v>48</v>
      </c>
      <c r="J11" s="4"/>
      <c r="K11" s="4" t="s">
        <v>21</v>
      </c>
      <c r="L11" s="4">
        <v>12.5</v>
      </c>
    </row>
    <row r="12" spans="1:12" x14ac:dyDescent="0.3">
      <c r="A12" s="1"/>
      <c r="B12" s="4" t="s">
        <v>29</v>
      </c>
      <c r="C12" s="5" t="s">
        <v>49</v>
      </c>
      <c r="D12" s="5" t="s">
        <v>50</v>
      </c>
      <c r="E12" s="5" t="s">
        <v>51</v>
      </c>
      <c r="F12" s="5" t="s">
        <v>52</v>
      </c>
      <c r="G12" s="4" t="s">
        <v>53</v>
      </c>
      <c r="H12" s="4" t="s">
        <v>54</v>
      </c>
      <c r="I12" s="6" t="s">
        <v>55</v>
      </c>
      <c r="J12" s="4"/>
      <c r="K12" s="4" t="s">
        <v>21</v>
      </c>
      <c r="L12" s="4">
        <v>0</v>
      </c>
    </row>
    <row r="13" spans="1:12" x14ac:dyDescent="0.3">
      <c r="A13" s="1"/>
      <c r="B13" s="4" t="s">
        <v>29</v>
      </c>
      <c r="C13" s="5" t="s">
        <v>49</v>
      </c>
      <c r="D13" s="5" t="s">
        <v>56</v>
      </c>
      <c r="E13" s="5" t="s">
        <v>38</v>
      </c>
      <c r="F13" s="5" t="s">
        <v>57</v>
      </c>
      <c r="G13" s="4" t="s">
        <v>58</v>
      </c>
      <c r="H13" s="4" t="s">
        <v>59</v>
      </c>
      <c r="I13" s="6" t="s">
        <v>60</v>
      </c>
      <c r="J13" s="4"/>
      <c r="K13" s="4" t="s">
        <v>21</v>
      </c>
      <c r="L13" s="4">
        <v>10.5</v>
      </c>
    </row>
    <row r="14" spans="1:12" x14ac:dyDescent="0.3">
      <c r="A14" s="1"/>
      <c r="B14" s="4" t="s">
        <v>13</v>
      </c>
      <c r="C14" s="5" t="s">
        <v>61</v>
      </c>
      <c r="D14" s="5" t="s">
        <v>62</v>
      </c>
      <c r="E14" s="5" t="s">
        <v>24</v>
      </c>
      <c r="F14" s="5" t="s">
        <v>63</v>
      </c>
      <c r="G14" s="4" t="s">
        <v>64</v>
      </c>
      <c r="H14" s="4" t="s">
        <v>65</v>
      </c>
      <c r="I14" s="6" t="s">
        <v>66</v>
      </c>
      <c r="J14" s="4"/>
      <c r="K14" s="4" t="s">
        <v>21</v>
      </c>
      <c r="L14" s="4"/>
    </row>
    <row r="15" spans="1:12" x14ac:dyDescent="0.3">
      <c r="A15" s="1"/>
      <c r="B15" s="4" t="s">
        <v>13</v>
      </c>
      <c r="C15" s="5" t="s">
        <v>61</v>
      </c>
      <c r="D15" s="5" t="s">
        <v>67</v>
      </c>
      <c r="E15" s="5" t="s">
        <v>16</v>
      </c>
      <c r="F15" s="5" t="s">
        <v>68</v>
      </c>
      <c r="G15" s="4" t="s">
        <v>69</v>
      </c>
      <c r="H15" s="4" t="s">
        <v>19</v>
      </c>
      <c r="I15" s="6" t="s">
        <v>70</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71</v>
      </c>
      <c r="C5" s="196"/>
      <c r="D5" s="196"/>
      <c r="E5" s="196"/>
      <c r="F5" s="196"/>
      <c r="G5" s="196"/>
      <c r="H5" s="196"/>
      <c r="I5" s="196"/>
    </row>
    <row r="6" spans="1:9" ht="40.049999999999997" customHeight="1" x14ac:dyDescent="0.3">
      <c r="A6" s="1"/>
      <c r="B6" s="7" t="s">
        <v>72</v>
      </c>
      <c r="C6" s="3" t="s">
        <v>73</v>
      </c>
      <c r="D6" s="3" t="s">
        <v>74</v>
      </c>
      <c r="E6" s="7" t="s">
        <v>3</v>
      </c>
      <c r="F6" s="7" t="s">
        <v>4</v>
      </c>
      <c r="G6" s="7" t="s">
        <v>75</v>
      </c>
      <c r="H6" s="7" t="s">
        <v>6</v>
      </c>
      <c r="I6" s="7" t="s">
        <v>9</v>
      </c>
    </row>
    <row r="7" spans="1:9" x14ac:dyDescent="0.3">
      <c r="A7" s="1"/>
      <c r="B7" s="4" t="s">
        <v>76</v>
      </c>
      <c r="C7" s="4" t="s">
        <v>77</v>
      </c>
      <c r="D7" s="4" t="s">
        <v>78</v>
      </c>
      <c r="E7" s="5" t="s">
        <v>79</v>
      </c>
      <c r="F7" s="5" t="s">
        <v>80</v>
      </c>
      <c r="G7" s="5" t="s">
        <v>81</v>
      </c>
      <c r="H7" s="5" t="s">
        <v>82</v>
      </c>
      <c r="I7" s="5" t="s">
        <v>83</v>
      </c>
    </row>
    <row r="8" spans="1:9" x14ac:dyDescent="0.3">
      <c r="A8" s="1"/>
      <c r="B8" s="4" t="s">
        <v>76</v>
      </c>
      <c r="C8" s="4" t="s">
        <v>77</v>
      </c>
      <c r="D8" s="4" t="s">
        <v>78</v>
      </c>
      <c r="E8" s="5" t="s">
        <v>36</v>
      </c>
      <c r="F8" s="5" t="s">
        <v>84</v>
      </c>
      <c r="G8" s="5" t="s">
        <v>85</v>
      </c>
      <c r="H8" s="5" t="s">
        <v>52</v>
      </c>
      <c r="I8" s="5" t="s">
        <v>86</v>
      </c>
    </row>
    <row r="9" spans="1:9" x14ac:dyDescent="0.3">
      <c r="A9" s="1"/>
      <c r="B9" s="4" t="s">
        <v>76</v>
      </c>
      <c r="C9" s="4" t="s">
        <v>77</v>
      </c>
      <c r="D9" s="4" t="s">
        <v>78</v>
      </c>
      <c r="E9" s="5" t="s">
        <v>87</v>
      </c>
      <c r="F9" s="5" t="s">
        <v>88</v>
      </c>
      <c r="G9" s="5" t="s">
        <v>89</v>
      </c>
      <c r="H9" s="5" t="s">
        <v>52</v>
      </c>
      <c r="I9" s="5" t="s">
        <v>90</v>
      </c>
    </row>
    <row r="10" spans="1:9" x14ac:dyDescent="0.3">
      <c r="A10" s="1"/>
      <c r="B10" s="4" t="s">
        <v>76</v>
      </c>
      <c r="C10" s="4" t="s">
        <v>77</v>
      </c>
      <c r="D10" s="4" t="s">
        <v>78</v>
      </c>
      <c r="E10" s="5" t="s">
        <v>87</v>
      </c>
      <c r="F10" s="5" t="s">
        <v>88</v>
      </c>
      <c r="G10" s="5" t="s">
        <v>91</v>
      </c>
      <c r="H10" s="5" t="s">
        <v>92</v>
      </c>
      <c r="I10" s="5" t="s">
        <v>93</v>
      </c>
    </row>
    <row r="11" spans="1:9" x14ac:dyDescent="0.3">
      <c r="A11" s="1"/>
      <c r="B11" s="4" t="s">
        <v>76</v>
      </c>
      <c r="C11" s="4" t="s">
        <v>77</v>
      </c>
      <c r="D11" s="4" t="s">
        <v>78</v>
      </c>
      <c r="E11" s="5" t="s">
        <v>94</v>
      </c>
      <c r="F11" s="5" t="s">
        <v>95</v>
      </c>
      <c r="G11" s="5" t="s">
        <v>96</v>
      </c>
      <c r="H11" s="5" t="s">
        <v>97</v>
      </c>
      <c r="I11" s="5" t="s">
        <v>98</v>
      </c>
    </row>
    <row r="12" spans="1:9" x14ac:dyDescent="0.3">
      <c r="A12" s="1"/>
      <c r="B12" s="4" t="s">
        <v>76</v>
      </c>
      <c r="C12" s="4" t="s">
        <v>77</v>
      </c>
      <c r="D12" s="4" t="s">
        <v>78</v>
      </c>
      <c r="E12" s="5" t="s">
        <v>94</v>
      </c>
      <c r="F12" s="5" t="s">
        <v>99</v>
      </c>
      <c r="G12" s="5" t="s">
        <v>89</v>
      </c>
      <c r="H12" s="5" t="s">
        <v>52</v>
      </c>
      <c r="I12" s="5" t="s">
        <v>100</v>
      </c>
    </row>
    <row r="13" spans="1:9" x14ac:dyDescent="0.3">
      <c r="A13" s="1"/>
      <c r="B13" s="4" t="s">
        <v>76</v>
      </c>
      <c r="C13" s="4" t="s">
        <v>77</v>
      </c>
      <c r="D13" s="4" t="s">
        <v>78</v>
      </c>
      <c r="E13" s="5" t="s">
        <v>94</v>
      </c>
      <c r="F13" s="5" t="s">
        <v>99</v>
      </c>
      <c r="G13" s="5" t="s">
        <v>89</v>
      </c>
      <c r="H13" s="5" t="s">
        <v>52</v>
      </c>
      <c r="I13" s="5" t="s">
        <v>101</v>
      </c>
    </row>
    <row r="14" spans="1:9" x14ac:dyDescent="0.3">
      <c r="A14" s="1"/>
      <c r="B14" s="4" t="s">
        <v>76</v>
      </c>
      <c r="C14" s="4" t="s">
        <v>77</v>
      </c>
      <c r="D14" s="4" t="s">
        <v>78</v>
      </c>
      <c r="E14" s="5" t="s">
        <v>94</v>
      </c>
      <c r="F14" s="5" t="s">
        <v>102</v>
      </c>
      <c r="G14" s="5" t="s">
        <v>89</v>
      </c>
      <c r="H14" s="5" t="s">
        <v>52</v>
      </c>
      <c r="I14" s="5" t="s">
        <v>100</v>
      </c>
    </row>
    <row r="15" spans="1:9" x14ac:dyDescent="0.3">
      <c r="A15" s="1"/>
      <c r="B15" s="4" t="s">
        <v>76</v>
      </c>
      <c r="C15" s="4" t="s">
        <v>77</v>
      </c>
      <c r="D15" s="4" t="s">
        <v>78</v>
      </c>
      <c r="E15" s="5" t="s">
        <v>103</v>
      </c>
      <c r="F15" s="5" t="s">
        <v>104</v>
      </c>
      <c r="G15" s="5" t="s">
        <v>89</v>
      </c>
      <c r="H15" s="5" t="s">
        <v>52</v>
      </c>
      <c r="I15" s="5" t="s">
        <v>105</v>
      </c>
    </row>
    <row r="16" spans="1:9" x14ac:dyDescent="0.3">
      <c r="A16" s="1"/>
      <c r="B16" s="4" t="s">
        <v>76</v>
      </c>
      <c r="C16" s="4" t="s">
        <v>77</v>
      </c>
      <c r="D16" s="4" t="s">
        <v>78</v>
      </c>
      <c r="E16" s="5" t="s">
        <v>106</v>
      </c>
      <c r="F16" s="5" t="s">
        <v>107</v>
      </c>
      <c r="G16" s="5" t="s">
        <v>85</v>
      </c>
      <c r="H16" s="5" t="s">
        <v>52</v>
      </c>
      <c r="I16" s="5" t="s">
        <v>108</v>
      </c>
    </row>
    <row r="17" spans="1:9" x14ac:dyDescent="0.3">
      <c r="A17" s="1"/>
      <c r="B17" s="4" t="s">
        <v>76</v>
      </c>
      <c r="C17" s="4" t="s">
        <v>77</v>
      </c>
      <c r="D17" s="4" t="s">
        <v>78</v>
      </c>
      <c r="E17" s="5" t="s">
        <v>106</v>
      </c>
      <c r="F17" s="5" t="s">
        <v>107</v>
      </c>
      <c r="G17" s="5" t="s">
        <v>85</v>
      </c>
      <c r="H17" s="5" t="s">
        <v>52</v>
      </c>
      <c r="I17" s="5" t="s">
        <v>109</v>
      </c>
    </row>
    <row r="18" spans="1:9" x14ac:dyDescent="0.3">
      <c r="A18" s="1"/>
      <c r="B18" s="4" t="s">
        <v>76</v>
      </c>
      <c r="C18" s="4" t="s">
        <v>77</v>
      </c>
      <c r="D18" s="4" t="s">
        <v>78</v>
      </c>
      <c r="E18" s="5" t="s">
        <v>106</v>
      </c>
      <c r="F18" s="5" t="s">
        <v>110</v>
      </c>
      <c r="G18" s="5" t="s">
        <v>89</v>
      </c>
      <c r="H18" s="5" t="s">
        <v>52</v>
      </c>
      <c r="I18" s="5" t="s">
        <v>111</v>
      </c>
    </row>
    <row r="19" spans="1:9" x14ac:dyDescent="0.3">
      <c r="A19" s="1"/>
      <c r="B19" s="4" t="s">
        <v>76</v>
      </c>
      <c r="C19" s="4" t="s">
        <v>77</v>
      </c>
      <c r="D19" s="4" t="s">
        <v>78</v>
      </c>
      <c r="E19" s="5" t="s">
        <v>106</v>
      </c>
      <c r="F19" s="5" t="s">
        <v>110</v>
      </c>
      <c r="G19" s="5" t="s">
        <v>89</v>
      </c>
      <c r="H19" s="5" t="s">
        <v>52</v>
      </c>
      <c r="I19" s="5" t="s">
        <v>112</v>
      </c>
    </row>
    <row r="20" spans="1:9" x14ac:dyDescent="0.3">
      <c r="A20" s="1"/>
      <c r="B20" s="4" t="s">
        <v>76</v>
      </c>
      <c r="C20" s="4" t="s">
        <v>77</v>
      </c>
      <c r="D20" s="4" t="s">
        <v>78</v>
      </c>
      <c r="E20" s="5" t="s">
        <v>106</v>
      </c>
      <c r="F20" s="5" t="s">
        <v>113</v>
      </c>
      <c r="G20" s="5" t="s">
        <v>89</v>
      </c>
      <c r="H20" s="5" t="s">
        <v>52</v>
      </c>
      <c r="I20" s="5" t="s">
        <v>114</v>
      </c>
    </row>
    <row r="21" spans="1:9" x14ac:dyDescent="0.3">
      <c r="A21" s="1"/>
      <c r="B21" s="4" t="s">
        <v>76</v>
      </c>
      <c r="C21" s="4" t="s">
        <v>77</v>
      </c>
      <c r="D21" s="4" t="s">
        <v>78</v>
      </c>
      <c r="E21" s="5" t="s">
        <v>106</v>
      </c>
      <c r="F21" s="5" t="s">
        <v>113</v>
      </c>
      <c r="G21" s="5" t="s">
        <v>89</v>
      </c>
      <c r="H21" s="5" t="s">
        <v>52</v>
      </c>
      <c r="I21" s="5" t="s">
        <v>115</v>
      </c>
    </row>
    <row r="22" spans="1:9" x14ac:dyDescent="0.3">
      <c r="A22" s="1"/>
      <c r="B22" s="4" t="s">
        <v>76</v>
      </c>
      <c r="C22" s="4" t="s">
        <v>77</v>
      </c>
      <c r="D22" s="4" t="s">
        <v>78</v>
      </c>
      <c r="E22" s="5" t="s">
        <v>116</v>
      </c>
      <c r="F22" s="5" t="s">
        <v>117</v>
      </c>
      <c r="G22" s="5" t="s">
        <v>85</v>
      </c>
      <c r="H22" s="5" t="s">
        <v>52</v>
      </c>
      <c r="I22" s="5" t="s">
        <v>118</v>
      </c>
    </row>
    <row r="23" spans="1:9" x14ac:dyDescent="0.3">
      <c r="A23" s="1"/>
      <c r="B23" s="4" t="s">
        <v>76</v>
      </c>
      <c r="C23" s="4" t="s">
        <v>77</v>
      </c>
      <c r="D23" s="4" t="s">
        <v>78</v>
      </c>
      <c r="E23" s="5" t="s">
        <v>116</v>
      </c>
      <c r="F23" s="5" t="s">
        <v>117</v>
      </c>
      <c r="G23" s="5" t="s">
        <v>85</v>
      </c>
      <c r="H23" s="5" t="s">
        <v>52</v>
      </c>
      <c r="I23" s="5" t="s">
        <v>119</v>
      </c>
    </row>
    <row r="24" spans="1:9" x14ac:dyDescent="0.3">
      <c r="A24" s="1"/>
      <c r="B24" s="4" t="s">
        <v>76</v>
      </c>
      <c r="C24" s="4" t="s">
        <v>77</v>
      </c>
      <c r="D24" s="4" t="s">
        <v>78</v>
      </c>
      <c r="E24" s="5" t="s">
        <v>116</v>
      </c>
      <c r="F24" s="5" t="s">
        <v>117</v>
      </c>
      <c r="G24" s="5" t="s">
        <v>96</v>
      </c>
      <c r="H24" s="5" t="s">
        <v>45</v>
      </c>
      <c r="I24" s="5" t="s">
        <v>120</v>
      </c>
    </row>
    <row r="25" spans="1:9" x14ac:dyDescent="0.3">
      <c r="A25" s="1"/>
      <c r="B25" s="4" t="s">
        <v>76</v>
      </c>
      <c r="C25" s="4" t="s">
        <v>77</v>
      </c>
      <c r="D25" s="4" t="s">
        <v>78</v>
      </c>
      <c r="E25" s="5" t="s">
        <v>116</v>
      </c>
      <c r="F25" s="5" t="s">
        <v>117</v>
      </c>
      <c r="G25" s="5" t="s">
        <v>96</v>
      </c>
      <c r="H25" s="5" t="s">
        <v>57</v>
      </c>
      <c r="I25" s="5" t="s">
        <v>121</v>
      </c>
    </row>
    <row r="26" spans="1:9" x14ac:dyDescent="0.3">
      <c r="A26" s="1"/>
      <c r="B26" s="4" t="s">
        <v>76</v>
      </c>
      <c r="C26" s="4" t="s">
        <v>77</v>
      </c>
      <c r="D26" s="4" t="s">
        <v>78</v>
      </c>
      <c r="E26" s="5" t="s">
        <v>116</v>
      </c>
      <c r="F26" s="5" t="s">
        <v>117</v>
      </c>
      <c r="G26" s="5" t="s">
        <v>96</v>
      </c>
      <c r="H26" s="5" t="s">
        <v>97</v>
      </c>
      <c r="I26" s="5" t="s">
        <v>122</v>
      </c>
    </row>
    <row r="27" spans="1:9" x14ac:dyDescent="0.3">
      <c r="A27" s="1"/>
      <c r="B27" s="4" t="s">
        <v>76</v>
      </c>
      <c r="C27" s="4" t="s">
        <v>77</v>
      </c>
      <c r="D27" s="4" t="s">
        <v>78</v>
      </c>
      <c r="E27" s="5" t="s">
        <v>116</v>
      </c>
      <c r="F27" s="5" t="s">
        <v>117</v>
      </c>
      <c r="G27" s="5" t="s">
        <v>96</v>
      </c>
      <c r="H27" s="5" t="s">
        <v>123</v>
      </c>
      <c r="I27" s="5" t="s">
        <v>124</v>
      </c>
    </row>
    <row r="28" spans="1:9" x14ac:dyDescent="0.3">
      <c r="A28" s="1"/>
      <c r="B28" s="4" t="s">
        <v>76</v>
      </c>
      <c r="C28" s="4" t="s">
        <v>77</v>
      </c>
      <c r="D28" s="4" t="s">
        <v>78</v>
      </c>
      <c r="E28" s="5" t="s">
        <v>116</v>
      </c>
      <c r="F28" s="5" t="s">
        <v>117</v>
      </c>
      <c r="G28" s="5" t="s">
        <v>96</v>
      </c>
      <c r="H28" s="5" t="s">
        <v>125</v>
      </c>
      <c r="I28" s="5" t="s">
        <v>126</v>
      </c>
    </row>
    <row r="29" spans="1:9" x14ac:dyDescent="0.3">
      <c r="A29" s="1"/>
      <c r="B29" s="4" t="s">
        <v>76</v>
      </c>
      <c r="C29" s="4" t="s">
        <v>77</v>
      </c>
      <c r="D29" s="4" t="s">
        <v>78</v>
      </c>
      <c r="E29" s="5" t="s">
        <v>116</v>
      </c>
      <c r="F29" s="5" t="s">
        <v>117</v>
      </c>
      <c r="G29" s="5" t="s">
        <v>96</v>
      </c>
      <c r="H29" s="5" t="s">
        <v>127</v>
      </c>
      <c r="I29" s="5" t="s">
        <v>128</v>
      </c>
    </row>
    <row r="30" spans="1:9" x14ac:dyDescent="0.3">
      <c r="A30" s="1"/>
      <c r="B30" s="4" t="s">
        <v>76</v>
      </c>
      <c r="C30" s="4" t="s">
        <v>77</v>
      </c>
      <c r="D30" s="4" t="s">
        <v>78</v>
      </c>
      <c r="E30" s="5" t="s">
        <v>116</v>
      </c>
      <c r="F30" s="5" t="s">
        <v>129</v>
      </c>
      <c r="G30" s="5" t="s">
        <v>85</v>
      </c>
      <c r="H30" s="5" t="s">
        <v>52</v>
      </c>
      <c r="I30" s="5" t="s">
        <v>130</v>
      </c>
    </row>
    <row r="31" spans="1:9" x14ac:dyDescent="0.3">
      <c r="A31" s="1"/>
      <c r="B31" s="4" t="s">
        <v>76</v>
      </c>
      <c r="C31" s="4" t="s">
        <v>77</v>
      </c>
      <c r="D31" s="4" t="s">
        <v>78</v>
      </c>
      <c r="E31" s="5" t="s">
        <v>43</v>
      </c>
      <c r="F31" s="5" t="s">
        <v>131</v>
      </c>
      <c r="G31" s="5" t="s">
        <v>91</v>
      </c>
      <c r="H31" s="5" t="s">
        <v>132</v>
      </c>
      <c r="I31" s="5" t="s">
        <v>133</v>
      </c>
    </row>
    <row r="32" spans="1:9" x14ac:dyDescent="0.3">
      <c r="A32" s="1"/>
      <c r="B32" s="4" t="s">
        <v>76</v>
      </c>
      <c r="C32" s="4" t="s">
        <v>77</v>
      </c>
      <c r="D32" s="4" t="s">
        <v>78</v>
      </c>
      <c r="E32" s="5" t="s">
        <v>43</v>
      </c>
      <c r="F32" s="5" t="s">
        <v>131</v>
      </c>
      <c r="G32" s="5" t="s">
        <v>91</v>
      </c>
      <c r="H32" s="5" t="s">
        <v>132</v>
      </c>
      <c r="I32" s="5" t="s">
        <v>134</v>
      </c>
    </row>
    <row r="33" spans="1:9" x14ac:dyDescent="0.3">
      <c r="A33" s="1"/>
      <c r="B33" s="4" t="s">
        <v>76</v>
      </c>
      <c r="C33" s="4" t="s">
        <v>77</v>
      </c>
      <c r="D33" s="4" t="s">
        <v>78</v>
      </c>
      <c r="E33" s="5" t="s">
        <v>43</v>
      </c>
      <c r="F33" s="5" t="s">
        <v>135</v>
      </c>
      <c r="G33" s="5" t="s">
        <v>89</v>
      </c>
      <c r="H33" s="5" t="s">
        <v>52</v>
      </c>
      <c r="I33" s="5" t="s">
        <v>136</v>
      </c>
    </row>
    <row r="34" spans="1:9" x14ac:dyDescent="0.3">
      <c r="A34" s="1"/>
      <c r="B34" s="4" t="s">
        <v>76</v>
      </c>
      <c r="C34" s="4" t="s">
        <v>77</v>
      </c>
      <c r="D34" s="4" t="s">
        <v>78</v>
      </c>
      <c r="E34" s="5" t="s">
        <v>43</v>
      </c>
      <c r="F34" s="5" t="s">
        <v>135</v>
      </c>
      <c r="G34" s="5" t="s">
        <v>89</v>
      </c>
      <c r="H34" s="5" t="s">
        <v>52</v>
      </c>
      <c r="I34" s="5" t="s">
        <v>137</v>
      </c>
    </row>
    <row r="35" spans="1:9" x14ac:dyDescent="0.3">
      <c r="A35" s="1"/>
      <c r="B35" s="4" t="s">
        <v>76</v>
      </c>
      <c r="C35" s="4" t="s">
        <v>77</v>
      </c>
      <c r="D35" s="4" t="s">
        <v>78</v>
      </c>
      <c r="E35" s="5" t="s">
        <v>43</v>
      </c>
      <c r="F35" s="5" t="s">
        <v>135</v>
      </c>
      <c r="G35" s="5" t="s">
        <v>89</v>
      </c>
      <c r="H35" s="5" t="s">
        <v>52</v>
      </c>
      <c r="I35" s="5" t="s">
        <v>138</v>
      </c>
    </row>
    <row r="36" spans="1:9" x14ac:dyDescent="0.3">
      <c r="A36" s="1"/>
      <c r="B36" s="4" t="s">
        <v>76</v>
      </c>
      <c r="C36" s="4" t="s">
        <v>77</v>
      </c>
      <c r="D36" s="4" t="s">
        <v>78</v>
      </c>
      <c r="E36" s="5" t="s">
        <v>43</v>
      </c>
      <c r="F36" s="5" t="s">
        <v>135</v>
      </c>
      <c r="G36" s="5" t="s">
        <v>89</v>
      </c>
      <c r="H36" s="5" t="s">
        <v>52</v>
      </c>
      <c r="I36" s="5" t="s">
        <v>139</v>
      </c>
    </row>
    <row r="37" spans="1:9" x14ac:dyDescent="0.3">
      <c r="A37" s="1"/>
      <c r="B37" s="4" t="s">
        <v>76</v>
      </c>
      <c r="C37" s="4" t="s">
        <v>77</v>
      </c>
      <c r="D37" s="4" t="s">
        <v>78</v>
      </c>
      <c r="E37" s="5" t="s">
        <v>43</v>
      </c>
      <c r="F37" s="5" t="s">
        <v>135</v>
      </c>
      <c r="G37" s="5" t="s">
        <v>91</v>
      </c>
      <c r="H37" s="5" t="s">
        <v>92</v>
      </c>
      <c r="I37" s="5" t="s">
        <v>140</v>
      </c>
    </row>
    <row r="38" spans="1:9" x14ac:dyDescent="0.3">
      <c r="A38" s="1"/>
      <c r="B38" s="4" t="s">
        <v>76</v>
      </c>
      <c r="C38" s="4" t="s">
        <v>77</v>
      </c>
      <c r="D38" s="4" t="s">
        <v>78</v>
      </c>
      <c r="E38" s="5" t="s">
        <v>141</v>
      </c>
      <c r="F38" s="5" t="s">
        <v>142</v>
      </c>
      <c r="G38" s="5" t="s">
        <v>89</v>
      </c>
      <c r="H38" s="5" t="s">
        <v>52</v>
      </c>
      <c r="I38" s="5" t="s">
        <v>143</v>
      </c>
    </row>
    <row r="39" spans="1:9" x14ac:dyDescent="0.3">
      <c r="A39" s="1"/>
      <c r="B39" s="4" t="s">
        <v>76</v>
      </c>
      <c r="C39" s="4" t="s">
        <v>77</v>
      </c>
      <c r="D39" s="4" t="s">
        <v>78</v>
      </c>
      <c r="E39" s="5" t="s">
        <v>49</v>
      </c>
      <c r="F39" s="5" t="s">
        <v>144</v>
      </c>
      <c r="G39" s="5" t="s">
        <v>85</v>
      </c>
      <c r="H39" s="5" t="s">
        <v>52</v>
      </c>
      <c r="I39" s="5" t="s">
        <v>145</v>
      </c>
    </row>
    <row r="40" spans="1:9" x14ac:dyDescent="0.3">
      <c r="A40" s="1"/>
      <c r="B40" s="4" t="s">
        <v>76</v>
      </c>
      <c r="C40" s="4" t="s">
        <v>77</v>
      </c>
      <c r="D40" s="4" t="s">
        <v>78</v>
      </c>
      <c r="E40" s="5" t="s">
        <v>49</v>
      </c>
      <c r="F40" s="5" t="s">
        <v>144</v>
      </c>
      <c r="G40" s="5" t="s">
        <v>96</v>
      </c>
      <c r="H40" s="5" t="s">
        <v>45</v>
      </c>
      <c r="I40" s="5" t="s">
        <v>146</v>
      </c>
    </row>
    <row r="41" spans="1:9" x14ac:dyDescent="0.3">
      <c r="A41" s="1"/>
      <c r="B41" s="4" t="s">
        <v>76</v>
      </c>
      <c r="C41" s="4" t="s">
        <v>77</v>
      </c>
      <c r="D41" s="4" t="s">
        <v>78</v>
      </c>
      <c r="E41" s="5" t="s">
        <v>49</v>
      </c>
      <c r="F41" s="5" t="s">
        <v>144</v>
      </c>
      <c r="G41" s="5" t="s">
        <v>96</v>
      </c>
      <c r="H41" s="5" t="s">
        <v>57</v>
      </c>
      <c r="I41" s="5" t="s">
        <v>147</v>
      </c>
    </row>
    <row r="42" spans="1:9" x14ac:dyDescent="0.3">
      <c r="A42" s="1"/>
      <c r="B42" s="4" t="s">
        <v>76</v>
      </c>
      <c r="C42" s="4" t="s">
        <v>77</v>
      </c>
      <c r="D42" s="4" t="s">
        <v>78</v>
      </c>
      <c r="E42" s="5" t="s">
        <v>148</v>
      </c>
      <c r="F42" s="5" t="s">
        <v>149</v>
      </c>
      <c r="G42" s="5" t="s">
        <v>89</v>
      </c>
      <c r="H42" s="5" t="s">
        <v>52</v>
      </c>
      <c r="I42" s="5" t="s">
        <v>150</v>
      </c>
    </row>
    <row r="43" spans="1:9" x14ac:dyDescent="0.3">
      <c r="A43" s="1"/>
      <c r="B43" s="4" t="s">
        <v>76</v>
      </c>
      <c r="C43" s="4" t="s">
        <v>77</v>
      </c>
      <c r="D43" s="4" t="s">
        <v>78</v>
      </c>
      <c r="E43" s="5" t="s">
        <v>148</v>
      </c>
      <c r="F43" s="5" t="s">
        <v>149</v>
      </c>
      <c r="G43" s="5" t="s">
        <v>89</v>
      </c>
      <c r="H43" s="5" t="s">
        <v>52</v>
      </c>
      <c r="I43" s="5" t="s">
        <v>151</v>
      </c>
    </row>
    <row r="44" spans="1:9" x14ac:dyDescent="0.3">
      <c r="A44" s="1"/>
      <c r="B44" s="4" t="s">
        <v>76</v>
      </c>
      <c r="C44" s="4" t="s">
        <v>77</v>
      </c>
      <c r="D44" s="4" t="s">
        <v>78</v>
      </c>
      <c r="E44" s="5" t="s">
        <v>152</v>
      </c>
      <c r="F44" s="5" t="s">
        <v>153</v>
      </c>
      <c r="G44" s="5" t="s">
        <v>89</v>
      </c>
      <c r="H44" s="5" t="s">
        <v>52</v>
      </c>
      <c r="I44" s="5" t="s">
        <v>154</v>
      </c>
    </row>
    <row r="45" spans="1:9" x14ac:dyDescent="0.3">
      <c r="A45" s="1"/>
      <c r="B45" s="4" t="s">
        <v>76</v>
      </c>
      <c r="C45" s="4" t="s">
        <v>77</v>
      </c>
      <c r="D45" s="4" t="s">
        <v>78</v>
      </c>
      <c r="E45" s="5" t="s">
        <v>155</v>
      </c>
      <c r="F45" s="5" t="s">
        <v>156</v>
      </c>
      <c r="G45" s="5" t="s">
        <v>157</v>
      </c>
      <c r="H45" s="5" t="s">
        <v>158</v>
      </c>
      <c r="I45"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160</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52</v>
      </c>
      <c r="E7" s="4" t="s">
        <v>176</v>
      </c>
      <c r="F7" s="4" t="s">
        <v>177</v>
      </c>
      <c r="G7" s="6" t="s">
        <v>178</v>
      </c>
      <c r="H7" s="8">
        <v>17.5</v>
      </c>
      <c r="I7" s="5" t="s">
        <v>179</v>
      </c>
      <c r="J7" s="5" t="s">
        <v>180</v>
      </c>
      <c r="K7" s="5" t="s">
        <v>181</v>
      </c>
      <c r="L7" s="5" t="s">
        <v>182</v>
      </c>
      <c r="M7" s="8">
        <v>13417</v>
      </c>
      <c r="N7" s="5" t="s">
        <v>183</v>
      </c>
    </row>
    <row r="8" spans="1:14" x14ac:dyDescent="0.3">
      <c r="A8" s="1"/>
      <c r="B8" s="5" t="s">
        <v>184</v>
      </c>
      <c r="C8" s="5" t="s">
        <v>185</v>
      </c>
      <c r="D8" s="5" t="s">
        <v>52</v>
      </c>
      <c r="E8" s="4" t="s">
        <v>186</v>
      </c>
      <c r="F8" s="4" t="s">
        <v>187</v>
      </c>
      <c r="G8" s="6" t="s">
        <v>188</v>
      </c>
      <c r="H8" s="8">
        <v>1.2</v>
      </c>
      <c r="I8" s="5" t="s">
        <v>179</v>
      </c>
      <c r="J8" s="5" t="s">
        <v>180</v>
      </c>
      <c r="K8" s="5" t="s">
        <v>181</v>
      </c>
      <c r="L8" s="5" t="s">
        <v>189</v>
      </c>
      <c r="M8" s="8">
        <v>23678</v>
      </c>
      <c r="N8" s="5" t="s">
        <v>183</v>
      </c>
    </row>
    <row r="9" spans="1:14" ht="26.4" x14ac:dyDescent="0.3">
      <c r="A9" s="1"/>
      <c r="B9" s="5" t="s">
        <v>190</v>
      </c>
      <c r="C9" s="5" t="s">
        <v>191</v>
      </c>
      <c r="D9" s="5" t="s">
        <v>192</v>
      </c>
      <c r="E9" s="4" t="s">
        <v>176</v>
      </c>
      <c r="F9" s="4" t="s">
        <v>177</v>
      </c>
      <c r="G9" s="6" t="s">
        <v>193</v>
      </c>
      <c r="H9" s="8">
        <v>0</v>
      </c>
      <c r="I9" s="5" t="s">
        <v>179</v>
      </c>
      <c r="J9" s="5" t="s">
        <v>194</v>
      </c>
      <c r="K9" s="5" t="s">
        <v>181</v>
      </c>
      <c r="L9" s="5" t="s">
        <v>182</v>
      </c>
      <c r="M9" s="8">
        <v>13761</v>
      </c>
      <c r="N9" s="5" t="s">
        <v>195</v>
      </c>
    </row>
    <row r="10" spans="1:14" ht="26.4" x14ac:dyDescent="0.3">
      <c r="A10" s="1"/>
      <c r="B10" s="5" t="s">
        <v>190</v>
      </c>
      <c r="C10" s="5" t="s">
        <v>191</v>
      </c>
      <c r="D10" s="5" t="s">
        <v>196</v>
      </c>
      <c r="E10" s="4" t="s">
        <v>176</v>
      </c>
      <c r="F10" s="4" t="s">
        <v>177</v>
      </c>
      <c r="G10" s="6" t="s">
        <v>197</v>
      </c>
      <c r="H10" s="8">
        <v>0</v>
      </c>
      <c r="I10" s="5" t="s">
        <v>179</v>
      </c>
      <c r="J10" s="5" t="s">
        <v>194</v>
      </c>
      <c r="K10" s="5" t="s">
        <v>181</v>
      </c>
      <c r="L10" s="5" t="s">
        <v>182</v>
      </c>
      <c r="M10" s="8">
        <v>13758</v>
      </c>
      <c r="N10" s="5" t="s">
        <v>195</v>
      </c>
    </row>
    <row r="11" spans="1:14" ht="26.4" x14ac:dyDescent="0.3">
      <c r="A11" s="1"/>
      <c r="B11" s="5" t="s">
        <v>190</v>
      </c>
      <c r="C11" s="5" t="s">
        <v>198</v>
      </c>
      <c r="D11" s="5" t="s">
        <v>199</v>
      </c>
      <c r="E11" s="4" t="s">
        <v>176</v>
      </c>
      <c r="F11" s="4" t="s">
        <v>177</v>
      </c>
      <c r="G11" s="6" t="s">
        <v>200</v>
      </c>
      <c r="H11" s="8">
        <v>0</v>
      </c>
      <c r="I11" s="5" t="s">
        <v>179</v>
      </c>
      <c r="J11" s="5" t="s">
        <v>194</v>
      </c>
      <c r="K11" s="5" t="s">
        <v>181</v>
      </c>
      <c r="L11" s="5" t="s">
        <v>182</v>
      </c>
      <c r="M11" s="8">
        <v>13746</v>
      </c>
      <c r="N11" s="5" t="s">
        <v>195</v>
      </c>
    </row>
    <row r="12" spans="1:14" ht="26.4" x14ac:dyDescent="0.3">
      <c r="A12" s="1"/>
      <c r="B12" s="5" t="s">
        <v>190</v>
      </c>
      <c r="C12" s="5" t="s">
        <v>198</v>
      </c>
      <c r="D12" s="5" t="s">
        <v>201</v>
      </c>
      <c r="E12" s="4" t="s">
        <v>176</v>
      </c>
      <c r="F12" s="4" t="s">
        <v>177</v>
      </c>
      <c r="G12" s="6" t="s">
        <v>202</v>
      </c>
      <c r="H12" s="8">
        <v>0</v>
      </c>
      <c r="I12" s="5" t="s">
        <v>179</v>
      </c>
      <c r="J12" s="5" t="s">
        <v>194</v>
      </c>
      <c r="K12" s="5" t="s">
        <v>181</v>
      </c>
      <c r="L12" s="5" t="s">
        <v>182</v>
      </c>
      <c r="M12" s="8">
        <v>13751</v>
      </c>
      <c r="N12" s="5" t="s">
        <v>195</v>
      </c>
    </row>
    <row r="13" spans="1:14" x14ac:dyDescent="0.3">
      <c r="A13" s="1"/>
      <c r="B13" s="5" t="s">
        <v>190</v>
      </c>
      <c r="C13" s="5" t="s">
        <v>198</v>
      </c>
      <c r="D13" s="5" t="s">
        <v>203</v>
      </c>
      <c r="E13" s="4" t="s">
        <v>176</v>
      </c>
      <c r="F13" s="4" t="s">
        <v>177</v>
      </c>
      <c r="G13" s="6" t="s">
        <v>204</v>
      </c>
      <c r="H13" s="8">
        <v>0</v>
      </c>
      <c r="I13" s="5" t="s">
        <v>179</v>
      </c>
      <c r="J13" s="5" t="s">
        <v>180</v>
      </c>
      <c r="K13" s="5" t="s">
        <v>181</v>
      </c>
      <c r="L13" s="5" t="s">
        <v>182</v>
      </c>
      <c r="M13" s="8">
        <v>13771</v>
      </c>
      <c r="N13" s="5" t="s">
        <v>195</v>
      </c>
    </row>
    <row r="14" spans="1:14" x14ac:dyDescent="0.3">
      <c r="A14" s="1"/>
      <c r="B14" s="5" t="s">
        <v>190</v>
      </c>
      <c r="C14" s="5" t="s">
        <v>198</v>
      </c>
      <c r="D14" s="5" t="s">
        <v>205</v>
      </c>
      <c r="E14" s="4" t="s">
        <v>206</v>
      </c>
      <c r="F14" s="4" t="s">
        <v>207</v>
      </c>
      <c r="G14" s="6" t="s">
        <v>208</v>
      </c>
      <c r="H14" s="8">
        <v>0</v>
      </c>
      <c r="I14" s="5" t="s">
        <v>179</v>
      </c>
      <c r="J14" s="5" t="s">
        <v>180</v>
      </c>
      <c r="K14" s="5" t="s">
        <v>181</v>
      </c>
      <c r="L14" s="5" t="s">
        <v>189</v>
      </c>
      <c r="M14" s="8">
        <v>13863</v>
      </c>
      <c r="N14" s="5" t="s">
        <v>195</v>
      </c>
    </row>
    <row r="15" spans="1:14" x14ac:dyDescent="0.3">
      <c r="A15" s="1"/>
      <c r="B15" s="5" t="s">
        <v>190</v>
      </c>
      <c r="C15" s="5" t="s">
        <v>209</v>
      </c>
      <c r="D15" s="5" t="s">
        <v>210</v>
      </c>
      <c r="E15" s="4" t="s">
        <v>211</v>
      </c>
      <c r="F15" s="4" t="s">
        <v>212</v>
      </c>
      <c r="G15" s="6" t="s">
        <v>213</v>
      </c>
      <c r="H15" s="8">
        <v>0</v>
      </c>
      <c r="I15" s="5" t="s">
        <v>179</v>
      </c>
      <c r="J15" s="5" t="s">
        <v>194</v>
      </c>
      <c r="K15" s="5" t="s">
        <v>181</v>
      </c>
      <c r="L15" s="5" t="s">
        <v>189</v>
      </c>
      <c r="M15" s="8">
        <v>13743</v>
      </c>
      <c r="N15" s="5" t="s">
        <v>195</v>
      </c>
    </row>
    <row r="16" spans="1:14" x14ac:dyDescent="0.3">
      <c r="A16" s="1"/>
      <c r="B16" s="5" t="s">
        <v>214</v>
      </c>
      <c r="C16" s="5" t="s">
        <v>215</v>
      </c>
      <c r="D16" s="5" t="s">
        <v>216</v>
      </c>
      <c r="E16" s="4" t="s">
        <v>217</v>
      </c>
      <c r="F16" s="4" t="s">
        <v>218</v>
      </c>
      <c r="G16" s="6" t="s">
        <v>219</v>
      </c>
      <c r="H16" s="8">
        <v>0</v>
      </c>
      <c r="I16" s="5" t="s">
        <v>179</v>
      </c>
      <c r="J16" s="5" t="s">
        <v>180</v>
      </c>
      <c r="K16" s="5" t="s">
        <v>181</v>
      </c>
      <c r="L16" s="5" t="s">
        <v>182</v>
      </c>
      <c r="M16" s="8">
        <v>13102</v>
      </c>
      <c r="N16" s="5" t="s">
        <v>195</v>
      </c>
    </row>
    <row r="17" spans="1:14" x14ac:dyDescent="0.3">
      <c r="A17" s="1"/>
      <c r="B17" s="5" t="s">
        <v>214</v>
      </c>
      <c r="C17" s="5" t="s">
        <v>215</v>
      </c>
      <c r="D17" s="5" t="s">
        <v>220</v>
      </c>
      <c r="E17" s="4" t="s">
        <v>221</v>
      </c>
      <c r="F17" s="4" t="s">
        <v>222</v>
      </c>
      <c r="G17" s="6" t="s">
        <v>223</v>
      </c>
      <c r="H17" s="8">
        <v>0</v>
      </c>
      <c r="I17" s="5" t="s">
        <v>179</v>
      </c>
      <c r="J17" s="5" t="s">
        <v>180</v>
      </c>
      <c r="K17" s="5" t="s">
        <v>181</v>
      </c>
      <c r="L17" s="5" t="s">
        <v>189</v>
      </c>
      <c r="M17" s="8">
        <v>13719</v>
      </c>
      <c r="N17" s="5" t="s">
        <v>195</v>
      </c>
    </row>
    <row r="18" spans="1:14" x14ac:dyDescent="0.3">
      <c r="A18" s="1"/>
      <c r="B18" s="5" t="s">
        <v>214</v>
      </c>
      <c r="C18" s="5" t="s">
        <v>215</v>
      </c>
      <c r="D18" s="5" t="s">
        <v>224</v>
      </c>
      <c r="E18" s="4" t="s">
        <v>225</v>
      </c>
      <c r="F18" s="4" t="s">
        <v>226</v>
      </c>
      <c r="G18" s="6" t="s">
        <v>227</v>
      </c>
      <c r="H18" s="8">
        <v>0</v>
      </c>
      <c r="I18" s="5" t="s">
        <v>179</v>
      </c>
      <c r="J18" s="5" t="s">
        <v>180</v>
      </c>
      <c r="K18" s="5" t="s">
        <v>181</v>
      </c>
      <c r="L18" s="5" t="s">
        <v>228</v>
      </c>
      <c r="M18" s="8">
        <v>12853</v>
      </c>
      <c r="N18" s="5" t="s">
        <v>195</v>
      </c>
    </row>
    <row r="19" spans="1:14" x14ac:dyDescent="0.3">
      <c r="A19" s="1"/>
      <c r="B19" s="5" t="s">
        <v>229</v>
      </c>
      <c r="C19" s="5" t="s">
        <v>230</v>
      </c>
      <c r="D19" s="5" t="s">
        <v>57</v>
      </c>
      <c r="E19" s="4" t="s">
        <v>176</v>
      </c>
      <c r="F19" s="4" t="s">
        <v>231</v>
      </c>
      <c r="G19" s="6" t="s">
        <v>232</v>
      </c>
      <c r="H19" s="8">
        <v>0</v>
      </c>
      <c r="I19" s="5" t="s">
        <v>233</v>
      </c>
      <c r="J19" s="5" t="s">
        <v>180</v>
      </c>
      <c r="K19" s="5" t="s">
        <v>181</v>
      </c>
      <c r="L19" s="5" t="s">
        <v>228</v>
      </c>
      <c r="M19" s="8">
        <v>17494</v>
      </c>
      <c r="N19" s="5" t="s">
        <v>183</v>
      </c>
    </row>
    <row r="20" spans="1:14" x14ac:dyDescent="0.3">
      <c r="A20" s="1"/>
      <c r="B20" s="5" t="s">
        <v>229</v>
      </c>
      <c r="C20" s="5" t="s">
        <v>230</v>
      </c>
      <c r="D20" s="5" t="s">
        <v>45</v>
      </c>
      <c r="E20" s="4" t="s">
        <v>234</v>
      </c>
      <c r="F20" s="4" t="s">
        <v>177</v>
      </c>
      <c r="G20" s="6" t="s">
        <v>235</v>
      </c>
      <c r="H20" s="8">
        <v>6.6</v>
      </c>
      <c r="I20" s="5" t="s">
        <v>179</v>
      </c>
      <c r="J20" s="5" t="s">
        <v>180</v>
      </c>
      <c r="K20" s="5" t="s">
        <v>181</v>
      </c>
      <c r="L20" s="5" t="s">
        <v>189</v>
      </c>
      <c r="M20" s="8">
        <v>17493</v>
      </c>
      <c r="N20" s="5" t="s">
        <v>183</v>
      </c>
    </row>
    <row r="21" spans="1:14" ht="39.6" x14ac:dyDescent="0.3">
      <c r="A21" s="1"/>
      <c r="B21" s="5" t="s">
        <v>236</v>
      </c>
      <c r="C21" s="5" t="s">
        <v>237</v>
      </c>
      <c r="D21" s="5" t="s">
        <v>17</v>
      </c>
      <c r="E21" s="4" t="s">
        <v>176</v>
      </c>
      <c r="F21" s="4" t="s">
        <v>177</v>
      </c>
      <c r="G21" s="6" t="s">
        <v>238</v>
      </c>
      <c r="H21" s="8">
        <v>0</v>
      </c>
      <c r="I21" s="5" t="s">
        <v>233</v>
      </c>
      <c r="J21" s="5" t="s">
        <v>194</v>
      </c>
      <c r="K21" s="5" t="s">
        <v>181</v>
      </c>
      <c r="L21" s="5" t="s">
        <v>182</v>
      </c>
      <c r="M21" s="8">
        <v>24127</v>
      </c>
      <c r="N21" s="5" t="s">
        <v>195</v>
      </c>
    </row>
    <row r="22" spans="1:14" ht="79.2" x14ac:dyDescent="0.3">
      <c r="A22" s="1"/>
      <c r="B22" s="5" t="s">
        <v>14</v>
      </c>
      <c r="C22" s="5" t="s">
        <v>239</v>
      </c>
      <c r="D22" s="5" t="s">
        <v>240</v>
      </c>
      <c r="E22" s="4" t="s">
        <v>176</v>
      </c>
      <c r="F22" s="4" t="s">
        <v>177</v>
      </c>
      <c r="G22" s="6" t="s">
        <v>241</v>
      </c>
      <c r="H22" s="8">
        <v>0</v>
      </c>
      <c r="I22" s="5" t="s">
        <v>179</v>
      </c>
      <c r="J22" s="5" t="s">
        <v>194</v>
      </c>
      <c r="K22" s="5" t="s">
        <v>181</v>
      </c>
      <c r="L22" s="5" t="s">
        <v>189</v>
      </c>
      <c r="M22" s="8">
        <v>12715</v>
      </c>
      <c r="N22" s="5" t="s">
        <v>195</v>
      </c>
    </row>
    <row r="23" spans="1:14" x14ac:dyDescent="0.3">
      <c r="A23" s="1"/>
      <c r="B23" s="5" t="s">
        <v>14</v>
      </c>
      <c r="C23" s="5" t="s">
        <v>242</v>
      </c>
      <c r="D23" s="5" t="s">
        <v>68</v>
      </c>
      <c r="E23" s="4" t="s">
        <v>176</v>
      </c>
      <c r="F23" s="4" t="s">
        <v>177</v>
      </c>
      <c r="G23" s="6" t="s">
        <v>243</v>
      </c>
      <c r="H23" s="8">
        <v>0</v>
      </c>
      <c r="I23" s="5" t="s">
        <v>233</v>
      </c>
      <c r="J23" s="5" t="s">
        <v>194</v>
      </c>
      <c r="K23" s="5" t="s">
        <v>181</v>
      </c>
      <c r="L23" s="5" t="s">
        <v>182</v>
      </c>
      <c r="M23" s="8">
        <v>316</v>
      </c>
      <c r="N23" s="5" t="s">
        <v>195</v>
      </c>
    </row>
    <row r="24" spans="1:14" ht="79.2" x14ac:dyDescent="0.3">
      <c r="A24" s="1"/>
      <c r="B24" s="5" t="s">
        <v>14</v>
      </c>
      <c r="C24" s="5" t="s">
        <v>244</v>
      </c>
      <c r="D24" s="5" t="s">
        <v>245</v>
      </c>
      <c r="E24" s="4" t="s">
        <v>176</v>
      </c>
      <c r="F24" s="4" t="s">
        <v>177</v>
      </c>
      <c r="G24" s="6" t="s">
        <v>241</v>
      </c>
      <c r="H24" s="8">
        <v>0</v>
      </c>
      <c r="I24" s="5" t="s">
        <v>179</v>
      </c>
      <c r="J24" s="5" t="s">
        <v>194</v>
      </c>
      <c r="K24" s="5" t="s">
        <v>181</v>
      </c>
      <c r="L24" s="5" t="s">
        <v>189</v>
      </c>
      <c r="M24" s="8">
        <v>687</v>
      </c>
      <c r="N24" s="5" t="s">
        <v>195</v>
      </c>
    </row>
    <row r="25" spans="1:14" x14ac:dyDescent="0.3">
      <c r="A25" s="1"/>
      <c r="B25" s="5" t="s">
        <v>79</v>
      </c>
      <c r="C25" s="5" t="s">
        <v>246</v>
      </c>
      <c r="D25" s="5" t="s">
        <v>97</v>
      </c>
      <c r="E25" s="4" t="s">
        <v>247</v>
      </c>
      <c r="F25" s="4" t="s">
        <v>226</v>
      </c>
      <c r="G25" s="6" t="s">
        <v>248</v>
      </c>
      <c r="H25" s="8">
        <v>5.0999999999999996</v>
      </c>
      <c r="I25" s="5" t="s">
        <v>179</v>
      </c>
      <c r="J25" s="5" t="s">
        <v>180</v>
      </c>
      <c r="K25" s="5" t="s">
        <v>181</v>
      </c>
      <c r="L25" s="5" t="s">
        <v>189</v>
      </c>
      <c r="M25" s="8">
        <v>120</v>
      </c>
      <c r="N25" s="5" t="s">
        <v>183</v>
      </c>
    </row>
    <row r="26" spans="1:14" x14ac:dyDescent="0.3">
      <c r="A26" s="1"/>
      <c r="B26" s="5" t="s">
        <v>79</v>
      </c>
      <c r="C26" s="5" t="s">
        <v>249</v>
      </c>
      <c r="D26" s="5" t="s">
        <v>250</v>
      </c>
      <c r="E26" s="4" t="s">
        <v>176</v>
      </c>
      <c r="F26" s="4" t="s">
        <v>251</v>
      </c>
      <c r="G26" s="6" t="s">
        <v>252</v>
      </c>
      <c r="H26" s="8">
        <v>8.1999999999999993</v>
      </c>
      <c r="I26" s="5" t="s">
        <v>179</v>
      </c>
      <c r="J26" s="5" t="s">
        <v>180</v>
      </c>
      <c r="K26" s="5" t="s">
        <v>181</v>
      </c>
      <c r="L26" s="5" t="s">
        <v>228</v>
      </c>
      <c r="M26" s="8">
        <v>178</v>
      </c>
      <c r="N26" s="5" t="s">
        <v>183</v>
      </c>
    </row>
    <row r="27" spans="1:14" x14ac:dyDescent="0.3">
      <c r="A27" s="1"/>
      <c r="B27" s="5" t="s">
        <v>79</v>
      </c>
      <c r="C27" s="5" t="s">
        <v>249</v>
      </c>
      <c r="D27" s="5" t="s">
        <v>250</v>
      </c>
      <c r="E27" s="4" t="s">
        <v>253</v>
      </c>
      <c r="F27" s="4" t="s">
        <v>254</v>
      </c>
      <c r="G27" s="6" t="s">
        <v>255</v>
      </c>
      <c r="H27" s="8">
        <v>0</v>
      </c>
      <c r="I27" s="5" t="s">
        <v>179</v>
      </c>
      <c r="J27" s="5" t="s">
        <v>194</v>
      </c>
      <c r="K27" s="5" t="s">
        <v>181</v>
      </c>
      <c r="L27" s="5" t="s">
        <v>256</v>
      </c>
      <c r="M27" s="8">
        <v>178</v>
      </c>
      <c r="N27" s="5" t="s">
        <v>183</v>
      </c>
    </row>
    <row r="28" spans="1:14" x14ac:dyDescent="0.3">
      <c r="A28" s="1"/>
      <c r="B28" s="5" t="s">
        <v>79</v>
      </c>
      <c r="C28" s="5" t="s">
        <v>249</v>
      </c>
      <c r="D28" s="5" t="s">
        <v>250</v>
      </c>
      <c r="E28" s="4" t="s">
        <v>257</v>
      </c>
      <c r="F28" s="4" t="s">
        <v>258</v>
      </c>
      <c r="G28" s="6" t="s">
        <v>259</v>
      </c>
      <c r="H28" s="8">
        <v>0</v>
      </c>
      <c r="I28" s="5" t="s">
        <v>179</v>
      </c>
      <c r="J28" s="5" t="s">
        <v>194</v>
      </c>
      <c r="K28" s="5" t="s">
        <v>181</v>
      </c>
      <c r="L28" s="5" t="s">
        <v>256</v>
      </c>
      <c r="M28" s="8">
        <v>178</v>
      </c>
      <c r="N28" s="5" t="s">
        <v>183</v>
      </c>
    </row>
    <row r="29" spans="1:14" x14ac:dyDescent="0.3">
      <c r="A29" s="1"/>
      <c r="B29" s="5" t="s">
        <v>79</v>
      </c>
      <c r="C29" s="5" t="s">
        <v>249</v>
      </c>
      <c r="D29" s="5" t="s">
        <v>250</v>
      </c>
      <c r="E29" s="4" t="s">
        <v>251</v>
      </c>
      <c r="F29" s="4" t="s">
        <v>260</v>
      </c>
      <c r="G29" s="6" t="s">
        <v>261</v>
      </c>
      <c r="H29" s="8">
        <v>0</v>
      </c>
      <c r="I29" s="5" t="s">
        <v>179</v>
      </c>
      <c r="J29" s="5" t="s">
        <v>194</v>
      </c>
      <c r="K29" s="5" t="s">
        <v>181</v>
      </c>
      <c r="L29" s="5" t="s">
        <v>228</v>
      </c>
      <c r="M29" s="8">
        <v>178</v>
      </c>
      <c r="N29" s="5" t="s">
        <v>183</v>
      </c>
    </row>
    <row r="30" spans="1:14" ht="26.4" x14ac:dyDescent="0.3">
      <c r="A30" s="1"/>
      <c r="B30" s="5" t="s">
        <v>79</v>
      </c>
      <c r="C30" s="5" t="s">
        <v>262</v>
      </c>
      <c r="D30" s="5" t="s">
        <v>263</v>
      </c>
      <c r="E30" s="4" t="s">
        <v>176</v>
      </c>
      <c r="F30" s="4" t="s">
        <v>177</v>
      </c>
      <c r="G30" s="6" t="s">
        <v>264</v>
      </c>
      <c r="H30" s="8">
        <v>0</v>
      </c>
      <c r="I30" s="5" t="s">
        <v>179</v>
      </c>
      <c r="J30" s="5" t="s">
        <v>194</v>
      </c>
      <c r="K30" s="5" t="s">
        <v>181</v>
      </c>
      <c r="L30" s="5" t="s">
        <v>182</v>
      </c>
      <c r="M30" s="8">
        <v>11052</v>
      </c>
      <c r="N30" s="5" t="s">
        <v>195</v>
      </c>
    </row>
    <row r="31" spans="1:14" ht="26.4" x14ac:dyDescent="0.3">
      <c r="A31" s="1"/>
      <c r="B31" s="5" t="s">
        <v>265</v>
      </c>
      <c r="C31" s="5" t="s">
        <v>266</v>
      </c>
      <c r="D31" s="5" t="s">
        <v>267</v>
      </c>
      <c r="E31" s="4" t="s">
        <v>176</v>
      </c>
      <c r="F31" s="4" t="s">
        <v>177</v>
      </c>
      <c r="G31" s="6" t="s">
        <v>268</v>
      </c>
      <c r="H31" s="8">
        <v>23</v>
      </c>
      <c r="I31" s="5" t="s">
        <v>179</v>
      </c>
      <c r="J31" s="5" t="s">
        <v>194</v>
      </c>
      <c r="K31" s="5" t="s">
        <v>181</v>
      </c>
      <c r="L31" s="5" t="s">
        <v>182</v>
      </c>
      <c r="M31" s="8">
        <v>19961</v>
      </c>
      <c r="N31" s="5" t="s">
        <v>195</v>
      </c>
    </row>
    <row r="32" spans="1:14" ht="26.4" x14ac:dyDescent="0.3">
      <c r="A32" s="1"/>
      <c r="B32" s="5" t="s">
        <v>265</v>
      </c>
      <c r="C32" s="5" t="s">
        <v>269</v>
      </c>
      <c r="D32" s="5" t="s">
        <v>270</v>
      </c>
      <c r="E32" s="4" t="s">
        <v>176</v>
      </c>
      <c r="F32" s="4" t="s">
        <v>177</v>
      </c>
      <c r="G32" s="6" t="s">
        <v>271</v>
      </c>
      <c r="H32" s="8">
        <v>23</v>
      </c>
      <c r="I32" s="5" t="s">
        <v>179</v>
      </c>
      <c r="J32" s="5" t="s">
        <v>180</v>
      </c>
      <c r="K32" s="5" t="s">
        <v>181</v>
      </c>
      <c r="L32" s="5" t="s">
        <v>182</v>
      </c>
      <c r="M32" s="8">
        <v>12781</v>
      </c>
      <c r="N32" s="5" t="s">
        <v>183</v>
      </c>
    </row>
    <row r="33" spans="1:14" x14ac:dyDescent="0.3">
      <c r="A33" s="1"/>
      <c r="B33" s="5" t="s">
        <v>265</v>
      </c>
      <c r="C33" s="5" t="s">
        <v>269</v>
      </c>
      <c r="D33" s="5" t="s">
        <v>272</v>
      </c>
      <c r="E33" s="4" t="s">
        <v>176</v>
      </c>
      <c r="F33" s="4" t="s">
        <v>177</v>
      </c>
      <c r="G33" s="6" t="s">
        <v>273</v>
      </c>
      <c r="H33" s="8">
        <v>5.7320000000000002</v>
      </c>
      <c r="I33" s="5" t="s">
        <v>179</v>
      </c>
      <c r="J33" s="5" t="s">
        <v>180</v>
      </c>
      <c r="K33" s="5" t="s">
        <v>181</v>
      </c>
      <c r="L33" s="5" t="s">
        <v>182</v>
      </c>
      <c r="M33" s="8">
        <v>12777</v>
      </c>
      <c r="N33" s="5" t="s">
        <v>183</v>
      </c>
    </row>
    <row r="34" spans="1:14" x14ac:dyDescent="0.3">
      <c r="A34" s="1"/>
      <c r="B34" s="5" t="s">
        <v>265</v>
      </c>
      <c r="C34" s="5" t="s">
        <v>269</v>
      </c>
      <c r="D34" s="5" t="s">
        <v>272</v>
      </c>
      <c r="E34" s="4" t="s">
        <v>176</v>
      </c>
      <c r="F34" s="4" t="s">
        <v>177</v>
      </c>
      <c r="G34" s="6" t="s">
        <v>274</v>
      </c>
      <c r="H34" s="8">
        <v>5.7320000000000002</v>
      </c>
      <c r="I34" s="5" t="s">
        <v>179</v>
      </c>
      <c r="J34" s="5" t="s">
        <v>180</v>
      </c>
      <c r="K34" s="5" t="s">
        <v>181</v>
      </c>
      <c r="L34" s="5" t="s">
        <v>189</v>
      </c>
      <c r="M34" s="8">
        <v>12777</v>
      </c>
      <c r="N34" s="5" t="s">
        <v>183</v>
      </c>
    </row>
    <row r="35" spans="1:14" x14ac:dyDescent="0.3">
      <c r="A35" s="1"/>
      <c r="B35" s="5" t="s">
        <v>265</v>
      </c>
      <c r="C35" s="5" t="s">
        <v>269</v>
      </c>
      <c r="D35" s="5" t="s">
        <v>275</v>
      </c>
      <c r="E35" s="4" t="s">
        <v>176</v>
      </c>
      <c r="F35" s="4" t="s">
        <v>177</v>
      </c>
      <c r="G35" s="6" t="s">
        <v>273</v>
      </c>
      <c r="H35" s="8">
        <v>5.7320000000000002</v>
      </c>
      <c r="I35" s="5" t="s">
        <v>179</v>
      </c>
      <c r="J35" s="5" t="s">
        <v>180</v>
      </c>
      <c r="K35" s="5" t="s">
        <v>181</v>
      </c>
      <c r="L35" s="5" t="s">
        <v>182</v>
      </c>
      <c r="M35" s="8">
        <v>12778</v>
      </c>
      <c r="N35" s="5" t="s">
        <v>183</v>
      </c>
    </row>
    <row r="36" spans="1:14" x14ac:dyDescent="0.3">
      <c r="A36" s="1"/>
      <c r="B36" s="5" t="s">
        <v>265</v>
      </c>
      <c r="C36" s="5" t="s">
        <v>269</v>
      </c>
      <c r="D36" s="5" t="s">
        <v>276</v>
      </c>
      <c r="E36" s="4" t="s">
        <v>176</v>
      </c>
      <c r="F36" s="4" t="s">
        <v>177</v>
      </c>
      <c r="G36" s="6" t="s">
        <v>273</v>
      </c>
      <c r="H36" s="8">
        <v>5.7320000000000002</v>
      </c>
      <c r="I36" s="5" t="s">
        <v>179</v>
      </c>
      <c r="J36" s="5" t="s">
        <v>180</v>
      </c>
      <c r="K36" s="5" t="s">
        <v>181</v>
      </c>
      <c r="L36" s="5" t="s">
        <v>182</v>
      </c>
      <c r="M36" s="8">
        <v>12779</v>
      </c>
      <c r="N36" s="5" t="s">
        <v>183</v>
      </c>
    </row>
    <row r="37" spans="1:14" x14ac:dyDescent="0.3">
      <c r="A37" s="1"/>
      <c r="B37" s="5" t="s">
        <v>265</v>
      </c>
      <c r="C37" s="5" t="s">
        <v>269</v>
      </c>
      <c r="D37" s="5" t="s">
        <v>277</v>
      </c>
      <c r="E37" s="4" t="s">
        <v>176</v>
      </c>
      <c r="F37" s="4" t="s">
        <v>177</v>
      </c>
      <c r="G37" s="6" t="s">
        <v>273</v>
      </c>
      <c r="H37" s="8">
        <v>5.7320000000000002</v>
      </c>
      <c r="I37" s="5" t="s">
        <v>179</v>
      </c>
      <c r="J37" s="5" t="s">
        <v>180</v>
      </c>
      <c r="K37" s="5" t="s">
        <v>181</v>
      </c>
      <c r="L37" s="5" t="s">
        <v>182</v>
      </c>
      <c r="M37" s="8">
        <v>12780</v>
      </c>
      <c r="N37" s="5" t="s">
        <v>183</v>
      </c>
    </row>
    <row r="38" spans="1:14" x14ac:dyDescent="0.3">
      <c r="A38" s="1"/>
      <c r="B38" s="5" t="s">
        <v>265</v>
      </c>
      <c r="C38" s="5" t="s">
        <v>269</v>
      </c>
      <c r="D38" s="5" t="s">
        <v>278</v>
      </c>
      <c r="E38" s="4" t="s">
        <v>176</v>
      </c>
      <c r="F38" s="4" t="s">
        <v>177</v>
      </c>
      <c r="G38" s="6" t="s">
        <v>279</v>
      </c>
      <c r="H38" s="8">
        <v>0</v>
      </c>
      <c r="I38" s="5" t="s">
        <v>179</v>
      </c>
      <c r="J38" s="5" t="s">
        <v>180</v>
      </c>
      <c r="K38" s="5" t="s">
        <v>181</v>
      </c>
      <c r="L38" s="5" t="s">
        <v>228</v>
      </c>
      <c r="M38" s="8">
        <v>12592</v>
      </c>
      <c r="N38" s="5" t="s">
        <v>195</v>
      </c>
    </row>
    <row r="39" spans="1:14" x14ac:dyDescent="0.3">
      <c r="A39" s="1"/>
      <c r="B39" s="5" t="s">
        <v>22</v>
      </c>
      <c r="C39" s="5" t="s">
        <v>280</v>
      </c>
      <c r="D39" s="5" t="s">
        <v>281</v>
      </c>
      <c r="E39" s="4" t="s">
        <v>176</v>
      </c>
      <c r="F39" s="4" t="s">
        <v>177</v>
      </c>
      <c r="G39" s="6" t="s">
        <v>282</v>
      </c>
      <c r="H39" s="8">
        <v>0</v>
      </c>
      <c r="I39" s="5" t="s">
        <v>179</v>
      </c>
      <c r="J39" s="5" t="s">
        <v>194</v>
      </c>
      <c r="K39" s="5" t="s">
        <v>181</v>
      </c>
      <c r="L39" s="5" t="s">
        <v>256</v>
      </c>
      <c r="M39" s="8">
        <v>26668</v>
      </c>
      <c r="N39" s="5" t="s">
        <v>195</v>
      </c>
    </row>
    <row r="40" spans="1:14" x14ac:dyDescent="0.3">
      <c r="A40" s="1"/>
      <c r="B40" s="5" t="s">
        <v>283</v>
      </c>
      <c r="C40" s="5" t="s">
        <v>284</v>
      </c>
      <c r="D40" s="5" t="s">
        <v>45</v>
      </c>
      <c r="E40" s="4" t="s">
        <v>176</v>
      </c>
      <c r="F40" s="4" t="s">
        <v>285</v>
      </c>
      <c r="G40" s="6" t="s">
        <v>286</v>
      </c>
      <c r="H40" s="8">
        <v>235</v>
      </c>
      <c r="I40" s="5" t="s">
        <v>179</v>
      </c>
      <c r="J40" s="5" t="s">
        <v>180</v>
      </c>
      <c r="K40" s="5" t="s">
        <v>181</v>
      </c>
      <c r="L40" s="5" t="s">
        <v>182</v>
      </c>
      <c r="M40" s="8">
        <v>14971</v>
      </c>
      <c r="N40" s="5" t="s">
        <v>183</v>
      </c>
    </row>
    <row r="41" spans="1:14" x14ac:dyDescent="0.3">
      <c r="A41" s="1"/>
      <c r="B41" s="5" t="s">
        <v>283</v>
      </c>
      <c r="C41" s="5" t="s">
        <v>284</v>
      </c>
      <c r="D41" s="5" t="s">
        <v>287</v>
      </c>
      <c r="E41" s="4" t="s">
        <v>176</v>
      </c>
      <c r="F41" s="4" t="s">
        <v>285</v>
      </c>
      <c r="G41" s="6" t="s">
        <v>288</v>
      </c>
      <c r="H41" s="8">
        <v>0</v>
      </c>
      <c r="I41" s="5" t="s">
        <v>179</v>
      </c>
      <c r="J41" s="5" t="s">
        <v>180</v>
      </c>
      <c r="K41" s="5" t="s">
        <v>181</v>
      </c>
      <c r="L41" s="5" t="s">
        <v>189</v>
      </c>
      <c r="M41" s="8">
        <v>15577</v>
      </c>
      <c r="N41" s="5" t="s">
        <v>195</v>
      </c>
    </row>
    <row r="42" spans="1:14" x14ac:dyDescent="0.3">
      <c r="A42" s="1"/>
      <c r="B42" s="5" t="s">
        <v>283</v>
      </c>
      <c r="C42" s="5" t="s">
        <v>284</v>
      </c>
      <c r="D42" s="5" t="s">
        <v>57</v>
      </c>
      <c r="E42" s="4" t="s">
        <v>289</v>
      </c>
      <c r="F42" s="4" t="s">
        <v>177</v>
      </c>
      <c r="G42" s="6" t="s">
        <v>290</v>
      </c>
      <c r="H42" s="8">
        <v>235</v>
      </c>
      <c r="I42" s="5" t="s">
        <v>179</v>
      </c>
      <c r="J42" s="5" t="s">
        <v>180</v>
      </c>
      <c r="K42" s="5" t="s">
        <v>181</v>
      </c>
      <c r="L42" s="5" t="s">
        <v>182</v>
      </c>
      <c r="M42" s="8">
        <v>14972</v>
      </c>
      <c r="N42" s="5" t="s">
        <v>183</v>
      </c>
    </row>
    <row r="43" spans="1:14" x14ac:dyDescent="0.3">
      <c r="A43" s="1"/>
      <c r="B43" s="5" t="s">
        <v>283</v>
      </c>
      <c r="C43" s="5" t="s">
        <v>284</v>
      </c>
      <c r="D43" s="5" t="s">
        <v>291</v>
      </c>
      <c r="E43" s="4" t="s">
        <v>289</v>
      </c>
      <c r="F43" s="4" t="s">
        <v>177</v>
      </c>
      <c r="G43" s="6" t="s">
        <v>292</v>
      </c>
      <c r="H43" s="8">
        <v>0</v>
      </c>
      <c r="I43" s="5" t="s">
        <v>179</v>
      </c>
      <c r="J43" s="5" t="s">
        <v>180</v>
      </c>
      <c r="K43" s="5" t="s">
        <v>181</v>
      </c>
      <c r="L43" s="5" t="s">
        <v>189</v>
      </c>
      <c r="M43" s="8">
        <v>15576</v>
      </c>
      <c r="N43" s="5" t="s">
        <v>195</v>
      </c>
    </row>
    <row r="44" spans="1:14" ht="26.4" x14ac:dyDescent="0.3">
      <c r="A44" s="1"/>
      <c r="B44" s="5" t="s">
        <v>283</v>
      </c>
      <c r="C44" s="5" t="s">
        <v>293</v>
      </c>
      <c r="D44" s="5" t="s">
        <v>294</v>
      </c>
      <c r="E44" s="4" t="s">
        <v>295</v>
      </c>
      <c r="F44" s="4" t="s">
        <v>296</v>
      </c>
      <c r="G44" s="6" t="s">
        <v>297</v>
      </c>
      <c r="H44" s="8">
        <v>0</v>
      </c>
      <c r="I44" s="5" t="s">
        <v>179</v>
      </c>
      <c r="J44" s="5" t="s">
        <v>180</v>
      </c>
      <c r="K44" s="5" t="s">
        <v>181</v>
      </c>
      <c r="L44" s="5" t="s">
        <v>189</v>
      </c>
      <c r="M44" s="8">
        <v>14968</v>
      </c>
      <c r="N44" s="5" t="s">
        <v>195</v>
      </c>
    </row>
    <row r="45" spans="1:14" x14ac:dyDescent="0.3">
      <c r="A45" s="1"/>
      <c r="B45" s="5" t="s">
        <v>283</v>
      </c>
      <c r="C45" s="5" t="s">
        <v>298</v>
      </c>
      <c r="D45" s="5" t="s">
        <v>299</v>
      </c>
      <c r="E45" s="4" t="s">
        <v>300</v>
      </c>
      <c r="F45" s="4" t="s">
        <v>301</v>
      </c>
      <c r="G45" s="6" t="s">
        <v>302</v>
      </c>
      <c r="H45" s="8">
        <v>6.4</v>
      </c>
      <c r="I45" s="5" t="s">
        <v>179</v>
      </c>
      <c r="J45" s="5" t="s">
        <v>180</v>
      </c>
      <c r="K45" s="5" t="s">
        <v>181</v>
      </c>
      <c r="L45" s="5" t="s">
        <v>182</v>
      </c>
      <c r="M45" s="8">
        <v>15564</v>
      </c>
      <c r="N45" s="5" t="s">
        <v>183</v>
      </c>
    </row>
    <row r="46" spans="1:14" x14ac:dyDescent="0.3">
      <c r="A46" s="1"/>
      <c r="B46" s="5" t="s">
        <v>283</v>
      </c>
      <c r="C46" s="5" t="s">
        <v>303</v>
      </c>
      <c r="D46" s="5" t="s">
        <v>304</v>
      </c>
      <c r="E46" s="4" t="s">
        <v>221</v>
      </c>
      <c r="F46" s="4" t="s">
        <v>305</v>
      </c>
      <c r="G46" s="6" t="s">
        <v>306</v>
      </c>
      <c r="H46" s="8">
        <v>0</v>
      </c>
      <c r="I46" s="5" t="s">
        <v>179</v>
      </c>
      <c r="J46" s="5" t="s">
        <v>180</v>
      </c>
      <c r="K46" s="5" t="s">
        <v>181</v>
      </c>
      <c r="L46" s="5" t="s">
        <v>189</v>
      </c>
      <c r="M46" s="8">
        <v>17248</v>
      </c>
      <c r="N46" s="5" t="s">
        <v>195</v>
      </c>
    </row>
    <row r="47" spans="1:14" x14ac:dyDescent="0.3">
      <c r="A47" s="1"/>
      <c r="B47" s="5" t="s">
        <v>87</v>
      </c>
      <c r="C47" s="5" t="s">
        <v>307</v>
      </c>
      <c r="D47" s="5" t="s">
        <v>308</v>
      </c>
      <c r="E47" s="4" t="s">
        <v>176</v>
      </c>
      <c r="F47" s="4" t="s">
        <v>177</v>
      </c>
      <c r="G47" s="6" t="s">
        <v>309</v>
      </c>
      <c r="H47" s="8">
        <v>0</v>
      </c>
      <c r="I47" s="5" t="s">
        <v>179</v>
      </c>
      <c r="J47" s="5" t="s">
        <v>194</v>
      </c>
      <c r="K47" s="5" t="s">
        <v>181</v>
      </c>
      <c r="L47" s="5" t="s">
        <v>182</v>
      </c>
      <c r="M47" s="8">
        <v>13555</v>
      </c>
      <c r="N47" s="5" t="s">
        <v>183</v>
      </c>
    </row>
    <row r="48" spans="1:14" ht="39.6" x14ac:dyDescent="0.3">
      <c r="A48" s="1"/>
      <c r="B48" s="5" t="s">
        <v>94</v>
      </c>
      <c r="C48" s="5" t="s">
        <v>310</v>
      </c>
      <c r="D48" s="5" t="s">
        <v>52</v>
      </c>
      <c r="E48" s="4" t="s">
        <v>186</v>
      </c>
      <c r="F48" s="4" t="s">
        <v>311</v>
      </c>
      <c r="G48" s="6" t="s">
        <v>312</v>
      </c>
      <c r="H48" s="8">
        <v>31.2</v>
      </c>
      <c r="I48" s="5" t="s">
        <v>179</v>
      </c>
      <c r="J48" s="5" t="s">
        <v>194</v>
      </c>
      <c r="K48" s="5" t="s">
        <v>181</v>
      </c>
      <c r="L48" s="5" t="s">
        <v>228</v>
      </c>
      <c r="M48" s="8">
        <v>22190</v>
      </c>
      <c r="N48" s="5" t="s">
        <v>183</v>
      </c>
    </row>
    <row r="49" spans="1:14" ht="26.4" x14ac:dyDescent="0.3">
      <c r="A49" s="1"/>
      <c r="B49" s="5" t="s">
        <v>94</v>
      </c>
      <c r="C49" s="5" t="s">
        <v>313</v>
      </c>
      <c r="D49" s="5" t="s">
        <v>52</v>
      </c>
      <c r="E49" s="4" t="s">
        <v>186</v>
      </c>
      <c r="F49" s="4" t="s">
        <v>311</v>
      </c>
      <c r="G49" s="6" t="s">
        <v>314</v>
      </c>
      <c r="H49" s="8">
        <v>5.2</v>
      </c>
      <c r="I49" s="5" t="s">
        <v>179</v>
      </c>
      <c r="J49" s="5" t="s">
        <v>194</v>
      </c>
      <c r="K49" s="5" t="s">
        <v>181</v>
      </c>
      <c r="L49" s="5" t="s">
        <v>228</v>
      </c>
      <c r="M49" s="8">
        <v>22659</v>
      </c>
      <c r="N49" s="5" t="s">
        <v>183</v>
      </c>
    </row>
    <row r="50" spans="1:14" x14ac:dyDescent="0.3">
      <c r="A50" s="1"/>
      <c r="B50" s="5" t="s">
        <v>315</v>
      </c>
      <c r="C50" s="5" t="s">
        <v>316</v>
      </c>
      <c r="D50" s="5" t="s">
        <v>317</v>
      </c>
      <c r="E50" s="4" t="s">
        <v>176</v>
      </c>
      <c r="F50" s="4" t="s">
        <v>177</v>
      </c>
      <c r="G50" s="6" t="s">
        <v>318</v>
      </c>
      <c r="H50" s="8">
        <v>0</v>
      </c>
      <c r="I50" s="5" t="s">
        <v>179</v>
      </c>
      <c r="J50" s="5" t="s">
        <v>180</v>
      </c>
      <c r="K50" s="5" t="s">
        <v>181</v>
      </c>
      <c r="L50" s="5" t="s">
        <v>228</v>
      </c>
      <c r="M50" s="8">
        <v>21126</v>
      </c>
      <c r="N50" s="5" t="s">
        <v>195</v>
      </c>
    </row>
    <row r="51" spans="1:14" ht="39.6" x14ac:dyDescent="0.3">
      <c r="A51" s="1"/>
      <c r="B51" s="5" t="s">
        <v>319</v>
      </c>
      <c r="C51" s="5" t="s">
        <v>320</v>
      </c>
      <c r="D51" s="5" t="s">
        <v>321</v>
      </c>
      <c r="E51" s="4" t="s">
        <v>176</v>
      </c>
      <c r="F51" s="4" t="s">
        <v>177</v>
      </c>
      <c r="G51" s="6" t="s">
        <v>322</v>
      </c>
      <c r="H51" s="8">
        <v>0</v>
      </c>
      <c r="I51" s="5" t="s">
        <v>179</v>
      </c>
      <c r="J51" s="5" t="s">
        <v>194</v>
      </c>
      <c r="K51" s="5" t="s">
        <v>181</v>
      </c>
      <c r="L51" s="5" t="s">
        <v>182</v>
      </c>
      <c r="M51" s="8">
        <v>14464</v>
      </c>
      <c r="N51" s="5" t="s">
        <v>195</v>
      </c>
    </row>
    <row r="52" spans="1:14" ht="39.6" x14ac:dyDescent="0.3">
      <c r="A52" s="1"/>
      <c r="B52" s="5" t="s">
        <v>319</v>
      </c>
      <c r="C52" s="5" t="s">
        <v>323</v>
      </c>
      <c r="D52" s="5" t="s">
        <v>324</v>
      </c>
      <c r="E52" s="4" t="s">
        <v>325</v>
      </c>
      <c r="F52" s="4" t="s">
        <v>326</v>
      </c>
      <c r="G52" s="6" t="s">
        <v>327</v>
      </c>
      <c r="H52" s="8">
        <v>0</v>
      </c>
      <c r="I52" s="5" t="s">
        <v>179</v>
      </c>
      <c r="J52" s="5" t="s">
        <v>194</v>
      </c>
      <c r="K52" s="5" t="s">
        <v>181</v>
      </c>
      <c r="L52" s="5" t="s">
        <v>189</v>
      </c>
      <c r="M52" s="8">
        <v>18047</v>
      </c>
      <c r="N52" s="5" t="s">
        <v>195</v>
      </c>
    </row>
    <row r="53" spans="1:14" x14ac:dyDescent="0.3">
      <c r="A53" s="1"/>
      <c r="B53" s="5" t="s">
        <v>319</v>
      </c>
      <c r="C53" s="5" t="s">
        <v>328</v>
      </c>
      <c r="D53" s="5" t="s">
        <v>329</v>
      </c>
      <c r="E53" s="4" t="s">
        <v>325</v>
      </c>
      <c r="F53" s="4" t="s">
        <v>326</v>
      </c>
      <c r="G53" s="6" t="s">
        <v>330</v>
      </c>
      <c r="H53" s="8">
        <v>0</v>
      </c>
      <c r="I53" s="5" t="s">
        <v>179</v>
      </c>
      <c r="J53" s="5" t="s">
        <v>194</v>
      </c>
      <c r="K53" s="5" t="s">
        <v>181</v>
      </c>
      <c r="L53" s="5" t="s">
        <v>189</v>
      </c>
      <c r="M53" s="8">
        <v>726</v>
      </c>
      <c r="N53" s="5" t="s">
        <v>195</v>
      </c>
    </row>
    <row r="54" spans="1:14" x14ac:dyDescent="0.3">
      <c r="A54" s="1"/>
      <c r="B54" s="5" t="s">
        <v>331</v>
      </c>
      <c r="C54" s="5" t="s">
        <v>332</v>
      </c>
      <c r="D54" s="5" t="s">
        <v>333</v>
      </c>
      <c r="E54" s="4" t="s">
        <v>334</v>
      </c>
      <c r="F54" s="4" t="s">
        <v>335</v>
      </c>
      <c r="G54" s="6" t="s">
        <v>336</v>
      </c>
      <c r="H54" s="8">
        <v>0</v>
      </c>
      <c r="I54" s="5" t="s">
        <v>179</v>
      </c>
      <c r="J54" s="5" t="s">
        <v>180</v>
      </c>
      <c r="K54" s="5" t="s">
        <v>181</v>
      </c>
      <c r="L54" s="5" t="s">
        <v>189</v>
      </c>
      <c r="M54" s="8">
        <v>1174</v>
      </c>
      <c r="N54" s="5" t="s">
        <v>195</v>
      </c>
    </row>
    <row r="55" spans="1:14" ht="26.4" x14ac:dyDescent="0.3">
      <c r="A55" s="1"/>
      <c r="B55" s="5" t="s">
        <v>331</v>
      </c>
      <c r="C55" s="5" t="s">
        <v>337</v>
      </c>
      <c r="D55" s="5" t="s">
        <v>338</v>
      </c>
      <c r="E55" s="4" t="s">
        <v>339</v>
      </c>
      <c r="F55" s="4" t="s">
        <v>326</v>
      </c>
      <c r="G55" s="6" t="s">
        <v>340</v>
      </c>
      <c r="H55" s="8">
        <v>0</v>
      </c>
      <c r="I55" s="5" t="s">
        <v>179</v>
      </c>
      <c r="J55" s="5" t="s">
        <v>180</v>
      </c>
      <c r="K55" s="5" t="s">
        <v>181</v>
      </c>
      <c r="L55" s="5" t="s">
        <v>228</v>
      </c>
      <c r="M55" s="8">
        <v>704</v>
      </c>
      <c r="N55" s="5" t="s">
        <v>195</v>
      </c>
    </row>
    <row r="56" spans="1:14" ht="39.6" x14ac:dyDescent="0.3">
      <c r="A56" s="1"/>
      <c r="B56" s="5" t="s">
        <v>331</v>
      </c>
      <c r="C56" s="5" t="s">
        <v>320</v>
      </c>
      <c r="D56" s="5" t="s">
        <v>341</v>
      </c>
      <c r="E56" s="4" t="s">
        <v>342</v>
      </c>
      <c r="F56" s="4" t="s">
        <v>343</v>
      </c>
      <c r="G56" s="6" t="s">
        <v>344</v>
      </c>
      <c r="H56" s="8">
        <v>0</v>
      </c>
      <c r="I56" s="5" t="s">
        <v>179</v>
      </c>
      <c r="J56" s="5" t="s">
        <v>194</v>
      </c>
      <c r="K56" s="5" t="s">
        <v>181</v>
      </c>
      <c r="L56" s="5" t="s">
        <v>228</v>
      </c>
      <c r="M56" s="8">
        <v>3354</v>
      </c>
      <c r="N56" s="5" t="s">
        <v>195</v>
      </c>
    </row>
    <row r="57" spans="1:14" x14ac:dyDescent="0.3">
      <c r="A57" s="1"/>
      <c r="B57" s="5" t="s">
        <v>331</v>
      </c>
      <c r="C57" s="5" t="s">
        <v>345</v>
      </c>
      <c r="D57" s="5" t="s">
        <v>17</v>
      </c>
      <c r="E57" s="4" t="s">
        <v>176</v>
      </c>
      <c r="F57" s="4" t="s">
        <v>177</v>
      </c>
      <c r="G57" s="6" t="s">
        <v>346</v>
      </c>
      <c r="H57" s="8">
        <v>0</v>
      </c>
      <c r="I57" s="5" t="s">
        <v>179</v>
      </c>
      <c r="J57" s="5" t="s">
        <v>194</v>
      </c>
      <c r="K57" s="5" t="s">
        <v>181</v>
      </c>
      <c r="L57" s="5" t="s">
        <v>182</v>
      </c>
      <c r="M57" s="8">
        <v>10555</v>
      </c>
      <c r="N57" s="5" t="s">
        <v>195</v>
      </c>
    </row>
    <row r="58" spans="1:14" ht="26.4" x14ac:dyDescent="0.3">
      <c r="A58" s="1"/>
      <c r="B58" s="5" t="s">
        <v>106</v>
      </c>
      <c r="C58" s="5" t="s">
        <v>347</v>
      </c>
      <c r="D58" s="5" t="s">
        <v>52</v>
      </c>
      <c r="E58" s="4" t="s">
        <v>348</v>
      </c>
      <c r="F58" s="4" t="s">
        <v>349</v>
      </c>
      <c r="G58" s="6" t="s">
        <v>350</v>
      </c>
      <c r="H58" s="8">
        <v>0</v>
      </c>
      <c r="I58" s="5" t="s">
        <v>179</v>
      </c>
      <c r="J58" s="5" t="s">
        <v>194</v>
      </c>
      <c r="K58" s="5" t="s">
        <v>181</v>
      </c>
      <c r="L58" s="5" t="s">
        <v>256</v>
      </c>
      <c r="M58" s="8">
        <v>24346</v>
      </c>
      <c r="N58" s="5" t="s">
        <v>183</v>
      </c>
    </row>
    <row r="59" spans="1:14" ht="26.4" x14ac:dyDescent="0.3">
      <c r="A59" s="1"/>
      <c r="B59" s="5" t="s">
        <v>351</v>
      </c>
      <c r="C59" s="5" t="s">
        <v>352</v>
      </c>
      <c r="D59" s="5" t="s">
        <v>353</v>
      </c>
      <c r="E59" s="4" t="s">
        <v>176</v>
      </c>
      <c r="F59" s="4" t="s">
        <v>177</v>
      </c>
      <c r="G59" s="6" t="s">
        <v>354</v>
      </c>
      <c r="H59" s="8">
        <v>0</v>
      </c>
      <c r="I59" s="5" t="s">
        <v>179</v>
      </c>
      <c r="J59" s="5" t="s">
        <v>194</v>
      </c>
      <c r="K59" s="5" t="s">
        <v>181</v>
      </c>
      <c r="L59" s="5" t="s">
        <v>182</v>
      </c>
      <c r="M59" s="8">
        <v>679</v>
      </c>
      <c r="N59" s="5" t="s">
        <v>195</v>
      </c>
    </row>
    <row r="60" spans="1:14" x14ac:dyDescent="0.3">
      <c r="A60" s="1"/>
      <c r="B60" s="5" t="s">
        <v>355</v>
      </c>
      <c r="C60" s="5" t="s">
        <v>356</v>
      </c>
      <c r="D60" s="5" t="s">
        <v>357</v>
      </c>
      <c r="E60" s="4" t="s">
        <v>176</v>
      </c>
      <c r="F60" s="4" t="s">
        <v>177</v>
      </c>
      <c r="G60" s="6" t="s">
        <v>358</v>
      </c>
      <c r="H60" s="8">
        <v>0</v>
      </c>
      <c r="I60" s="5" t="s">
        <v>179</v>
      </c>
      <c r="J60" s="5" t="s">
        <v>180</v>
      </c>
      <c r="K60" s="5" t="s">
        <v>181</v>
      </c>
      <c r="L60" s="5" t="s">
        <v>182</v>
      </c>
      <c r="M60" s="8">
        <v>8461</v>
      </c>
      <c r="N60" s="5" t="s">
        <v>195</v>
      </c>
    </row>
    <row r="61" spans="1:14" ht="39.6" x14ac:dyDescent="0.3">
      <c r="A61" s="1"/>
      <c r="B61" s="5" t="s">
        <v>359</v>
      </c>
      <c r="C61" s="5" t="s">
        <v>360</v>
      </c>
      <c r="D61" s="5" t="s">
        <v>361</v>
      </c>
      <c r="E61" s="4" t="s">
        <v>176</v>
      </c>
      <c r="F61" s="4" t="s">
        <v>362</v>
      </c>
      <c r="G61" s="6" t="s">
        <v>363</v>
      </c>
      <c r="H61" s="8">
        <v>0</v>
      </c>
      <c r="I61" s="5" t="s">
        <v>179</v>
      </c>
      <c r="J61" s="5" t="s">
        <v>180</v>
      </c>
      <c r="K61" s="5" t="s">
        <v>181</v>
      </c>
      <c r="L61" s="5" t="s">
        <v>182</v>
      </c>
      <c r="M61" s="8">
        <v>22979</v>
      </c>
      <c r="N61" s="5" t="s">
        <v>195</v>
      </c>
    </row>
    <row r="62" spans="1:14" ht="26.4" x14ac:dyDescent="0.3">
      <c r="A62" s="1"/>
      <c r="B62" s="5" t="s">
        <v>364</v>
      </c>
      <c r="C62" s="5" t="s">
        <v>365</v>
      </c>
      <c r="D62" s="5" t="s">
        <v>366</v>
      </c>
      <c r="E62" s="4" t="s">
        <v>176</v>
      </c>
      <c r="F62" s="4" t="s">
        <v>177</v>
      </c>
      <c r="G62" s="6" t="s">
        <v>367</v>
      </c>
      <c r="H62" s="8">
        <v>179.37</v>
      </c>
      <c r="I62" s="5" t="s">
        <v>179</v>
      </c>
      <c r="J62" s="5" t="s">
        <v>180</v>
      </c>
      <c r="K62" s="5" t="s">
        <v>181</v>
      </c>
      <c r="L62" s="5" t="s">
        <v>228</v>
      </c>
      <c r="M62" s="8">
        <v>15108</v>
      </c>
      <c r="N62" s="5" t="s">
        <v>183</v>
      </c>
    </row>
    <row r="63" spans="1:14" x14ac:dyDescent="0.3">
      <c r="A63" s="1"/>
      <c r="B63" s="5" t="s">
        <v>364</v>
      </c>
      <c r="C63" s="5" t="s">
        <v>365</v>
      </c>
      <c r="D63" s="5" t="s">
        <v>52</v>
      </c>
      <c r="E63" s="4" t="s">
        <v>186</v>
      </c>
      <c r="F63" s="4" t="s">
        <v>349</v>
      </c>
      <c r="G63" s="6" t="s">
        <v>368</v>
      </c>
      <c r="H63" s="8">
        <v>179.37</v>
      </c>
      <c r="I63" s="5" t="s">
        <v>179</v>
      </c>
      <c r="J63" s="5" t="s">
        <v>180</v>
      </c>
      <c r="K63" s="5" t="s">
        <v>181</v>
      </c>
      <c r="L63" s="5" t="s">
        <v>189</v>
      </c>
      <c r="M63" s="8">
        <v>15107</v>
      </c>
      <c r="N63" s="5" t="s">
        <v>183</v>
      </c>
    </row>
    <row r="64" spans="1:14" ht="26.4" x14ac:dyDescent="0.3">
      <c r="A64" s="1"/>
      <c r="B64" s="5" t="s">
        <v>364</v>
      </c>
      <c r="C64" s="5" t="s">
        <v>369</v>
      </c>
      <c r="D64" s="5" t="s">
        <v>370</v>
      </c>
      <c r="E64" s="4" t="s">
        <v>176</v>
      </c>
      <c r="F64" s="4" t="s">
        <v>177</v>
      </c>
      <c r="G64" s="6" t="s">
        <v>371</v>
      </c>
      <c r="H64" s="8">
        <v>0</v>
      </c>
      <c r="I64" s="5" t="s">
        <v>179</v>
      </c>
      <c r="J64" s="5" t="s">
        <v>194</v>
      </c>
      <c r="K64" s="5" t="s">
        <v>181</v>
      </c>
      <c r="L64" s="5" t="s">
        <v>182</v>
      </c>
      <c r="M64" s="8">
        <v>14956</v>
      </c>
      <c r="N64" s="5" t="s">
        <v>195</v>
      </c>
    </row>
    <row r="65" spans="1:14" x14ac:dyDescent="0.3">
      <c r="A65" s="1"/>
      <c r="B65" s="5" t="s">
        <v>372</v>
      </c>
      <c r="C65" s="5" t="s">
        <v>373</v>
      </c>
      <c r="D65" s="5" t="s">
        <v>374</v>
      </c>
      <c r="E65" s="4" t="s">
        <v>176</v>
      </c>
      <c r="F65" s="4" t="s">
        <v>375</v>
      </c>
      <c r="G65" s="6" t="s">
        <v>376</v>
      </c>
      <c r="H65" s="8">
        <v>0</v>
      </c>
      <c r="I65" s="5" t="s">
        <v>179</v>
      </c>
      <c r="J65" s="5" t="s">
        <v>180</v>
      </c>
      <c r="K65" s="5" t="s">
        <v>181</v>
      </c>
      <c r="L65" s="5" t="s">
        <v>189</v>
      </c>
      <c r="M65" s="8">
        <v>13919</v>
      </c>
      <c r="N65" s="5" t="s">
        <v>195</v>
      </c>
    </row>
    <row r="66" spans="1:14" x14ac:dyDescent="0.3">
      <c r="A66" s="1"/>
      <c r="B66" s="5" t="s">
        <v>372</v>
      </c>
      <c r="C66" s="5" t="s">
        <v>373</v>
      </c>
      <c r="D66" s="5" t="s">
        <v>377</v>
      </c>
      <c r="E66" s="4" t="s">
        <v>348</v>
      </c>
      <c r="F66" s="4" t="s">
        <v>375</v>
      </c>
      <c r="G66" s="6" t="s">
        <v>376</v>
      </c>
      <c r="H66" s="8">
        <v>0</v>
      </c>
      <c r="I66" s="5" t="s">
        <v>179</v>
      </c>
      <c r="J66" s="5" t="s">
        <v>180</v>
      </c>
      <c r="K66" s="5" t="s">
        <v>181</v>
      </c>
      <c r="L66" s="5" t="s">
        <v>189</v>
      </c>
      <c r="M66" s="8">
        <v>20729</v>
      </c>
      <c r="N66" s="5" t="s">
        <v>195</v>
      </c>
    </row>
    <row r="67" spans="1:14" ht="26.4" x14ac:dyDescent="0.3">
      <c r="A67" s="1"/>
      <c r="B67" s="5" t="s">
        <v>378</v>
      </c>
      <c r="C67" s="5" t="s">
        <v>379</v>
      </c>
      <c r="D67" s="5" t="s">
        <v>380</v>
      </c>
      <c r="E67" s="4" t="s">
        <v>176</v>
      </c>
      <c r="F67" s="4" t="s">
        <v>325</v>
      </c>
      <c r="G67" s="6" t="s">
        <v>381</v>
      </c>
      <c r="H67" s="8">
        <v>0</v>
      </c>
      <c r="I67" s="5" t="s">
        <v>179</v>
      </c>
      <c r="J67" s="5" t="s">
        <v>180</v>
      </c>
      <c r="K67" s="5" t="s">
        <v>181</v>
      </c>
      <c r="L67" s="5" t="s">
        <v>189</v>
      </c>
      <c r="M67" s="8">
        <v>15014</v>
      </c>
      <c r="N67" s="5" t="s">
        <v>195</v>
      </c>
    </row>
    <row r="68" spans="1:14" ht="26.4" x14ac:dyDescent="0.3">
      <c r="A68" s="1"/>
      <c r="B68" s="5" t="s">
        <v>378</v>
      </c>
      <c r="C68" s="5" t="s">
        <v>379</v>
      </c>
      <c r="D68" s="5" t="s">
        <v>382</v>
      </c>
      <c r="E68" s="4" t="s">
        <v>383</v>
      </c>
      <c r="F68" s="4" t="s">
        <v>177</v>
      </c>
      <c r="G68" s="6" t="s">
        <v>381</v>
      </c>
      <c r="H68" s="8">
        <v>0</v>
      </c>
      <c r="I68" s="5" t="s">
        <v>179</v>
      </c>
      <c r="J68" s="5" t="s">
        <v>180</v>
      </c>
      <c r="K68" s="5" t="s">
        <v>181</v>
      </c>
      <c r="L68" s="5" t="s">
        <v>189</v>
      </c>
      <c r="M68" s="8">
        <v>15015</v>
      </c>
      <c r="N68" s="5" t="s">
        <v>195</v>
      </c>
    </row>
    <row r="69" spans="1:14" x14ac:dyDescent="0.3">
      <c r="A69" s="1"/>
      <c r="B69" s="5" t="s">
        <v>384</v>
      </c>
      <c r="C69" s="5" t="s">
        <v>385</v>
      </c>
      <c r="D69" s="5" t="s">
        <v>386</v>
      </c>
      <c r="E69" s="4" t="s">
        <v>176</v>
      </c>
      <c r="F69" s="4" t="s">
        <v>177</v>
      </c>
      <c r="G69" s="6" t="s">
        <v>387</v>
      </c>
      <c r="H69" s="8">
        <v>0</v>
      </c>
      <c r="I69" s="5" t="s">
        <v>179</v>
      </c>
      <c r="J69" s="5" t="s">
        <v>180</v>
      </c>
      <c r="K69" s="5" t="s">
        <v>181</v>
      </c>
      <c r="L69" s="5" t="s">
        <v>189</v>
      </c>
      <c r="M69" s="8">
        <v>10882</v>
      </c>
      <c r="N69" s="5" t="s">
        <v>195</v>
      </c>
    </row>
    <row r="70" spans="1:14" x14ac:dyDescent="0.3">
      <c r="A70" s="1"/>
      <c r="B70" s="5" t="s">
        <v>384</v>
      </c>
      <c r="C70" s="5" t="s">
        <v>385</v>
      </c>
      <c r="D70" s="5" t="s">
        <v>45</v>
      </c>
      <c r="E70" s="4" t="s">
        <v>176</v>
      </c>
      <c r="F70" s="4" t="s">
        <v>388</v>
      </c>
      <c r="G70" s="6" t="s">
        <v>389</v>
      </c>
      <c r="H70" s="8">
        <v>44.12</v>
      </c>
      <c r="I70" s="5" t="s">
        <v>179</v>
      </c>
      <c r="J70" s="5" t="s">
        <v>180</v>
      </c>
      <c r="K70" s="5" t="s">
        <v>181</v>
      </c>
      <c r="L70" s="5" t="s">
        <v>189</v>
      </c>
      <c r="M70" s="8">
        <v>73</v>
      </c>
      <c r="N70" s="5" t="s">
        <v>183</v>
      </c>
    </row>
    <row r="71" spans="1:14" ht="26.4" x14ac:dyDescent="0.3">
      <c r="A71" s="1"/>
      <c r="B71" s="5" t="s">
        <v>384</v>
      </c>
      <c r="C71" s="5" t="s">
        <v>385</v>
      </c>
      <c r="D71" s="5" t="s">
        <v>45</v>
      </c>
      <c r="E71" s="4" t="s">
        <v>176</v>
      </c>
      <c r="F71" s="4" t="s">
        <v>388</v>
      </c>
      <c r="G71" s="6" t="s">
        <v>390</v>
      </c>
      <c r="H71" s="8">
        <v>44.22</v>
      </c>
      <c r="I71" s="5" t="s">
        <v>179</v>
      </c>
      <c r="J71" s="5" t="s">
        <v>180</v>
      </c>
      <c r="K71" s="5" t="s">
        <v>181</v>
      </c>
      <c r="L71" s="5" t="s">
        <v>189</v>
      </c>
      <c r="M71" s="8">
        <v>73</v>
      </c>
      <c r="N71" s="5" t="s">
        <v>183</v>
      </c>
    </row>
    <row r="72" spans="1:14" ht="26.4" x14ac:dyDescent="0.3">
      <c r="A72" s="1"/>
      <c r="B72" s="5" t="s">
        <v>384</v>
      </c>
      <c r="C72" s="5" t="s">
        <v>385</v>
      </c>
      <c r="D72" s="5" t="s">
        <v>57</v>
      </c>
      <c r="E72" s="4" t="s">
        <v>176</v>
      </c>
      <c r="F72" s="4" t="s">
        <v>391</v>
      </c>
      <c r="G72" s="6" t="s">
        <v>392</v>
      </c>
      <c r="H72" s="8">
        <v>43.76</v>
      </c>
      <c r="I72" s="5" t="s">
        <v>179</v>
      </c>
      <c r="J72" s="5" t="s">
        <v>180</v>
      </c>
      <c r="K72" s="5" t="s">
        <v>181</v>
      </c>
      <c r="L72" s="5" t="s">
        <v>189</v>
      </c>
      <c r="M72" s="8">
        <v>74</v>
      </c>
      <c r="N72" s="5" t="s">
        <v>183</v>
      </c>
    </row>
    <row r="73" spans="1:14" ht="39.6" x14ac:dyDescent="0.3">
      <c r="A73" s="1"/>
      <c r="B73" s="5" t="s">
        <v>384</v>
      </c>
      <c r="C73" s="5" t="s">
        <v>385</v>
      </c>
      <c r="D73" s="5" t="s">
        <v>393</v>
      </c>
      <c r="E73" s="4" t="s">
        <v>176</v>
      </c>
      <c r="F73" s="4" t="s">
        <v>177</v>
      </c>
      <c r="G73" s="6" t="s">
        <v>394</v>
      </c>
      <c r="H73" s="8">
        <v>0</v>
      </c>
      <c r="I73" s="5" t="s">
        <v>179</v>
      </c>
      <c r="J73" s="5" t="s">
        <v>180</v>
      </c>
      <c r="K73" s="5" t="s">
        <v>181</v>
      </c>
      <c r="L73" s="5" t="s">
        <v>189</v>
      </c>
      <c r="M73" s="8">
        <v>10814</v>
      </c>
      <c r="N73" s="5" t="s">
        <v>195</v>
      </c>
    </row>
    <row r="74" spans="1:14" x14ac:dyDescent="0.3">
      <c r="A74" s="1"/>
      <c r="B74" s="5" t="s">
        <v>384</v>
      </c>
      <c r="C74" s="5" t="s">
        <v>385</v>
      </c>
      <c r="D74" s="5" t="s">
        <v>125</v>
      </c>
      <c r="E74" s="4" t="s">
        <v>388</v>
      </c>
      <c r="F74" s="4" t="s">
        <v>391</v>
      </c>
      <c r="G74" s="6" t="s">
        <v>395</v>
      </c>
      <c r="H74" s="8">
        <v>0</v>
      </c>
      <c r="I74" s="5" t="s">
        <v>179</v>
      </c>
      <c r="J74" s="5" t="s">
        <v>194</v>
      </c>
      <c r="K74" s="5" t="s">
        <v>181</v>
      </c>
      <c r="L74" s="5" t="s">
        <v>256</v>
      </c>
      <c r="M74" s="8">
        <v>77</v>
      </c>
      <c r="N74" s="5" t="s">
        <v>183</v>
      </c>
    </row>
    <row r="75" spans="1:14" x14ac:dyDescent="0.3">
      <c r="A75" s="1"/>
      <c r="B75" s="5" t="s">
        <v>384</v>
      </c>
      <c r="C75" s="5" t="s">
        <v>332</v>
      </c>
      <c r="D75" s="5" t="s">
        <v>97</v>
      </c>
      <c r="E75" s="4" t="s">
        <v>176</v>
      </c>
      <c r="F75" s="4" t="s">
        <v>177</v>
      </c>
      <c r="G75" s="6" t="s">
        <v>396</v>
      </c>
      <c r="H75" s="8">
        <v>0</v>
      </c>
      <c r="I75" s="5" t="s">
        <v>179</v>
      </c>
      <c r="J75" s="5" t="s">
        <v>180</v>
      </c>
      <c r="K75" s="5" t="s">
        <v>181</v>
      </c>
      <c r="L75" s="5" t="s">
        <v>228</v>
      </c>
      <c r="M75" s="8">
        <v>63</v>
      </c>
      <c r="N75" s="5" t="s">
        <v>183</v>
      </c>
    </row>
    <row r="76" spans="1:14" ht="26.4" x14ac:dyDescent="0.3">
      <c r="A76" s="1"/>
      <c r="B76" s="5" t="s">
        <v>43</v>
      </c>
      <c r="C76" s="5" t="s">
        <v>44</v>
      </c>
      <c r="D76" s="5" t="s">
        <v>57</v>
      </c>
      <c r="E76" s="4" t="s">
        <v>397</v>
      </c>
      <c r="F76" s="4" t="s">
        <v>398</v>
      </c>
      <c r="G76" s="6" t="s">
        <v>399</v>
      </c>
      <c r="H76" s="8">
        <v>66</v>
      </c>
      <c r="I76" s="5" t="s">
        <v>179</v>
      </c>
      <c r="J76" s="5" t="s">
        <v>180</v>
      </c>
      <c r="K76" s="5" t="s">
        <v>181</v>
      </c>
      <c r="L76" s="5" t="s">
        <v>228</v>
      </c>
      <c r="M76" s="8">
        <v>29</v>
      </c>
      <c r="N76" s="5" t="s">
        <v>183</v>
      </c>
    </row>
    <row r="77" spans="1:14" ht="26.4" x14ac:dyDescent="0.3">
      <c r="A77" s="1"/>
      <c r="B77" s="5" t="s">
        <v>43</v>
      </c>
      <c r="C77" s="5" t="s">
        <v>44</v>
      </c>
      <c r="D77" s="5" t="s">
        <v>45</v>
      </c>
      <c r="E77" s="4" t="s">
        <v>400</v>
      </c>
      <c r="F77" s="4" t="s">
        <v>401</v>
      </c>
      <c r="G77" s="6" t="s">
        <v>402</v>
      </c>
      <c r="H77" s="8">
        <v>66</v>
      </c>
      <c r="I77" s="5" t="s">
        <v>233</v>
      </c>
      <c r="J77" s="5" t="s">
        <v>180</v>
      </c>
      <c r="K77" s="5" t="s">
        <v>181</v>
      </c>
      <c r="L77" s="5" t="s">
        <v>182</v>
      </c>
      <c r="M77" s="8">
        <v>28</v>
      </c>
      <c r="N77" s="5" t="s">
        <v>183</v>
      </c>
    </row>
    <row r="78" spans="1:14" x14ac:dyDescent="0.3">
      <c r="A78" s="1"/>
      <c r="B78" s="5" t="s">
        <v>43</v>
      </c>
      <c r="C78" s="5" t="s">
        <v>403</v>
      </c>
      <c r="D78" s="5" t="s">
        <v>404</v>
      </c>
      <c r="E78" s="4" t="s">
        <v>176</v>
      </c>
      <c r="F78" s="4" t="s">
        <v>177</v>
      </c>
      <c r="G78" s="6" t="s">
        <v>405</v>
      </c>
      <c r="H78" s="8">
        <v>50</v>
      </c>
      <c r="I78" s="5" t="s">
        <v>179</v>
      </c>
      <c r="J78" s="5" t="s">
        <v>180</v>
      </c>
      <c r="K78" s="5" t="s">
        <v>181</v>
      </c>
      <c r="L78" s="5" t="s">
        <v>189</v>
      </c>
      <c r="M78" s="8">
        <v>34</v>
      </c>
      <c r="N78" s="5" t="s">
        <v>183</v>
      </c>
    </row>
    <row r="79" spans="1:14" x14ac:dyDescent="0.3">
      <c r="A79" s="1"/>
      <c r="B79" s="5" t="s">
        <v>43</v>
      </c>
      <c r="C79" s="5" t="s">
        <v>403</v>
      </c>
      <c r="D79" s="5" t="s">
        <v>406</v>
      </c>
      <c r="E79" s="4" t="s">
        <v>176</v>
      </c>
      <c r="F79" s="4" t="s">
        <v>407</v>
      </c>
      <c r="G79" s="6" t="s">
        <v>408</v>
      </c>
      <c r="H79" s="8">
        <v>50</v>
      </c>
      <c r="I79" s="5" t="s">
        <v>233</v>
      </c>
      <c r="J79" s="5" t="s">
        <v>180</v>
      </c>
      <c r="K79" s="5" t="s">
        <v>181</v>
      </c>
      <c r="L79" s="5" t="s">
        <v>228</v>
      </c>
      <c r="M79" s="8">
        <v>35</v>
      </c>
      <c r="N79" s="5" t="s">
        <v>183</v>
      </c>
    </row>
    <row r="80" spans="1:14" x14ac:dyDescent="0.3">
      <c r="A80" s="1"/>
      <c r="B80" s="5" t="s">
        <v>43</v>
      </c>
      <c r="C80" s="5" t="s">
        <v>403</v>
      </c>
      <c r="D80" s="5" t="s">
        <v>406</v>
      </c>
      <c r="E80" s="4" t="s">
        <v>407</v>
      </c>
      <c r="F80" s="4" t="s">
        <v>409</v>
      </c>
      <c r="G80" s="6" t="s">
        <v>410</v>
      </c>
      <c r="H80" s="8">
        <v>0</v>
      </c>
      <c r="I80" s="5" t="s">
        <v>179</v>
      </c>
      <c r="J80" s="5" t="s">
        <v>194</v>
      </c>
      <c r="K80" s="5" t="s">
        <v>181</v>
      </c>
      <c r="L80" s="5" t="s">
        <v>256</v>
      </c>
      <c r="M80" s="8">
        <v>35</v>
      </c>
      <c r="N80" s="5" t="s">
        <v>183</v>
      </c>
    </row>
    <row r="81" spans="1:14" x14ac:dyDescent="0.3">
      <c r="A81" s="1"/>
      <c r="B81" s="5" t="s">
        <v>411</v>
      </c>
      <c r="C81" s="5" t="s">
        <v>412</v>
      </c>
      <c r="D81" s="5" t="s">
        <v>413</v>
      </c>
      <c r="E81" s="4" t="s">
        <v>186</v>
      </c>
      <c r="F81" s="4" t="s">
        <v>414</v>
      </c>
      <c r="G81" s="6" t="s">
        <v>415</v>
      </c>
      <c r="H81" s="8">
        <v>0</v>
      </c>
      <c r="I81" s="5" t="s">
        <v>179</v>
      </c>
      <c r="J81" s="5" t="s">
        <v>194</v>
      </c>
      <c r="K81" s="5" t="s">
        <v>181</v>
      </c>
      <c r="L81" s="5" t="s">
        <v>189</v>
      </c>
      <c r="M81" s="8">
        <v>20659</v>
      </c>
      <c r="N81" s="5" t="s">
        <v>195</v>
      </c>
    </row>
    <row r="82" spans="1:14" x14ac:dyDescent="0.3">
      <c r="A82" s="1"/>
      <c r="B82" s="5" t="s">
        <v>416</v>
      </c>
      <c r="C82" s="5" t="s">
        <v>417</v>
      </c>
      <c r="D82" s="5" t="s">
        <v>57</v>
      </c>
      <c r="E82" s="4" t="s">
        <v>418</v>
      </c>
      <c r="F82" s="4" t="s">
        <v>419</v>
      </c>
      <c r="G82" s="6" t="s">
        <v>420</v>
      </c>
      <c r="H82" s="8">
        <v>1.2</v>
      </c>
      <c r="I82" s="5" t="s">
        <v>179</v>
      </c>
      <c r="J82" s="5" t="s">
        <v>180</v>
      </c>
      <c r="K82" s="5" t="s">
        <v>181</v>
      </c>
      <c r="L82" s="5" t="s">
        <v>189</v>
      </c>
      <c r="M82" s="8">
        <v>18814</v>
      </c>
      <c r="N82" s="5" t="s">
        <v>183</v>
      </c>
    </row>
    <row r="83" spans="1:14" x14ac:dyDescent="0.3">
      <c r="A83" s="1"/>
      <c r="B83" s="5" t="s">
        <v>416</v>
      </c>
      <c r="C83" s="5" t="s">
        <v>417</v>
      </c>
      <c r="D83" s="5" t="s">
        <v>45</v>
      </c>
      <c r="E83" s="4" t="s">
        <v>421</v>
      </c>
      <c r="F83" s="4" t="s">
        <v>422</v>
      </c>
      <c r="G83" s="6" t="s">
        <v>423</v>
      </c>
      <c r="H83" s="8">
        <v>1.2</v>
      </c>
      <c r="I83" s="5" t="s">
        <v>179</v>
      </c>
      <c r="J83" s="5" t="s">
        <v>180</v>
      </c>
      <c r="K83" s="5" t="s">
        <v>181</v>
      </c>
      <c r="L83" s="5" t="s">
        <v>189</v>
      </c>
      <c r="M83" s="8">
        <v>18813</v>
      </c>
      <c r="N83" s="5" t="s">
        <v>183</v>
      </c>
    </row>
    <row r="84" spans="1:14" x14ac:dyDescent="0.3">
      <c r="A84" s="1"/>
      <c r="B84" s="5" t="s">
        <v>416</v>
      </c>
      <c r="C84" s="5" t="s">
        <v>424</v>
      </c>
      <c r="D84" s="5" t="s">
        <v>57</v>
      </c>
      <c r="E84" s="4" t="s">
        <v>176</v>
      </c>
      <c r="F84" s="4" t="s">
        <v>177</v>
      </c>
      <c r="G84" s="6" t="s">
        <v>425</v>
      </c>
      <c r="H84" s="8">
        <v>1.5</v>
      </c>
      <c r="I84" s="5" t="s">
        <v>179</v>
      </c>
      <c r="J84" s="5" t="s">
        <v>180</v>
      </c>
      <c r="K84" s="5" t="s">
        <v>181</v>
      </c>
      <c r="L84" s="5" t="s">
        <v>189</v>
      </c>
      <c r="M84" s="8">
        <v>13300</v>
      </c>
      <c r="N84" s="5" t="s">
        <v>183</v>
      </c>
    </row>
    <row r="85" spans="1:14" x14ac:dyDescent="0.3">
      <c r="A85" s="1"/>
      <c r="B85" s="5" t="s">
        <v>416</v>
      </c>
      <c r="C85" s="5" t="s">
        <v>424</v>
      </c>
      <c r="D85" s="5" t="s">
        <v>97</v>
      </c>
      <c r="E85" s="4" t="s">
        <v>426</v>
      </c>
      <c r="F85" s="4" t="s">
        <v>177</v>
      </c>
      <c r="G85" s="6" t="s">
        <v>427</v>
      </c>
      <c r="H85" s="8">
        <v>1.5</v>
      </c>
      <c r="I85" s="5" t="s">
        <v>179</v>
      </c>
      <c r="J85" s="5" t="s">
        <v>180</v>
      </c>
      <c r="K85" s="5" t="s">
        <v>181</v>
      </c>
      <c r="L85" s="5" t="s">
        <v>189</v>
      </c>
      <c r="M85" s="8">
        <v>13301</v>
      </c>
      <c r="N85" s="5" t="s">
        <v>183</v>
      </c>
    </row>
    <row r="86" spans="1:14" x14ac:dyDescent="0.3">
      <c r="A86" s="1"/>
      <c r="B86" s="5" t="s">
        <v>416</v>
      </c>
      <c r="C86" s="5" t="s">
        <v>424</v>
      </c>
      <c r="D86" s="5" t="s">
        <v>45</v>
      </c>
      <c r="E86" s="4" t="s">
        <v>428</v>
      </c>
      <c r="F86" s="4" t="s">
        <v>429</v>
      </c>
      <c r="G86" s="6" t="s">
        <v>430</v>
      </c>
      <c r="H86" s="8">
        <v>1.5</v>
      </c>
      <c r="I86" s="5" t="s">
        <v>179</v>
      </c>
      <c r="J86" s="5" t="s">
        <v>180</v>
      </c>
      <c r="K86" s="5" t="s">
        <v>181</v>
      </c>
      <c r="L86" s="5" t="s">
        <v>189</v>
      </c>
      <c r="M86" s="8">
        <v>13299</v>
      </c>
      <c r="N86" s="5" t="s">
        <v>183</v>
      </c>
    </row>
    <row r="87" spans="1:14" x14ac:dyDescent="0.3">
      <c r="A87" s="1"/>
      <c r="B87" s="5" t="s">
        <v>416</v>
      </c>
      <c r="C87" s="5" t="s">
        <v>431</v>
      </c>
      <c r="D87" s="5" t="s">
        <v>45</v>
      </c>
      <c r="E87" s="4" t="s">
        <v>421</v>
      </c>
      <c r="F87" s="4" t="s">
        <v>432</v>
      </c>
      <c r="G87" s="6" t="s">
        <v>433</v>
      </c>
      <c r="H87" s="8">
        <v>1.5</v>
      </c>
      <c r="I87" s="5" t="s">
        <v>179</v>
      </c>
      <c r="J87" s="5" t="s">
        <v>180</v>
      </c>
      <c r="K87" s="5" t="s">
        <v>181</v>
      </c>
      <c r="L87" s="5" t="s">
        <v>189</v>
      </c>
      <c r="M87" s="8">
        <v>15113</v>
      </c>
      <c r="N87" s="5" t="s">
        <v>183</v>
      </c>
    </row>
    <row r="88" spans="1:14" x14ac:dyDescent="0.3">
      <c r="A88" s="1"/>
      <c r="B88" s="5" t="s">
        <v>416</v>
      </c>
      <c r="C88" s="5" t="s">
        <v>431</v>
      </c>
      <c r="D88" s="5" t="s">
        <v>57</v>
      </c>
      <c r="E88" s="4" t="s">
        <v>426</v>
      </c>
      <c r="F88" s="4" t="s">
        <v>434</v>
      </c>
      <c r="G88" s="6" t="s">
        <v>435</v>
      </c>
      <c r="H88" s="8">
        <v>1.5</v>
      </c>
      <c r="I88" s="5" t="s">
        <v>179</v>
      </c>
      <c r="J88" s="5" t="s">
        <v>180</v>
      </c>
      <c r="K88" s="5" t="s">
        <v>181</v>
      </c>
      <c r="L88" s="5" t="s">
        <v>189</v>
      </c>
      <c r="M88" s="8">
        <v>15114</v>
      </c>
      <c r="N88" s="5" t="s">
        <v>183</v>
      </c>
    </row>
    <row r="89" spans="1:14" x14ac:dyDescent="0.3">
      <c r="A89" s="1"/>
      <c r="B89" s="5" t="s">
        <v>436</v>
      </c>
      <c r="C89" s="5" t="s">
        <v>437</v>
      </c>
      <c r="D89" s="5" t="s">
        <v>438</v>
      </c>
      <c r="E89" s="4" t="s">
        <v>348</v>
      </c>
      <c r="F89" s="4" t="s">
        <v>311</v>
      </c>
      <c r="G89" s="6" t="s">
        <v>439</v>
      </c>
      <c r="H89" s="8">
        <v>0</v>
      </c>
      <c r="I89" s="5" t="s">
        <v>179</v>
      </c>
      <c r="J89" s="5" t="s">
        <v>180</v>
      </c>
      <c r="K89" s="5" t="s">
        <v>181</v>
      </c>
      <c r="L89" s="5" t="s">
        <v>189</v>
      </c>
      <c r="M89" s="8">
        <v>13695</v>
      </c>
      <c r="N89" s="5" t="s">
        <v>195</v>
      </c>
    </row>
    <row r="90" spans="1:14" ht="26.4" x14ac:dyDescent="0.3">
      <c r="A90" s="1"/>
      <c r="B90" s="5" t="s">
        <v>440</v>
      </c>
      <c r="C90" s="5" t="s">
        <v>441</v>
      </c>
      <c r="D90" s="5" t="s">
        <v>442</v>
      </c>
      <c r="E90" s="4" t="s">
        <v>176</v>
      </c>
      <c r="F90" s="4" t="s">
        <v>177</v>
      </c>
      <c r="G90" s="6" t="s">
        <v>443</v>
      </c>
      <c r="H90" s="8">
        <v>0</v>
      </c>
      <c r="I90" s="5" t="s">
        <v>179</v>
      </c>
      <c r="J90" s="5" t="s">
        <v>180</v>
      </c>
      <c r="K90" s="5" t="s">
        <v>181</v>
      </c>
      <c r="L90" s="5" t="s">
        <v>182</v>
      </c>
      <c r="M90" s="8">
        <v>24124</v>
      </c>
      <c r="N90" s="5" t="s">
        <v>195</v>
      </c>
    </row>
    <row r="91" spans="1:14" ht="26.4" x14ac:dyDescent="0.3">
      <c r="A91" s="1"/>
      <c r="B91" s="5" t="s">
        <v>440</v>
      </c>
      <c r="C91" s="5" t="s">
        <v>444</v>
      </c>
      <c r="D91" s="5" t="s">
        <v>445</v>
      </c>
      <c r="E91" s="4" t="s">
        <v>446</v>
      </c>
      <c r="F91" s="4" t="s">
        <v>447</v>
      </c>
      <c r="G91" s="6" t="s">
        <v>448</v>
      </c>
      <c r="H91" s="8">
        <v>0</v>
      </c>
      <c r="I91" s="5" t="s">
        <v>179</v>
      </c>
      <c r="J91" s="5" t="s">
        <v>180</v>
      </c>
      <c r="K91" s="5" t="s">
        <v>181</v>
      </c>
      <c r="L91" s="5" t="s">
        <v>228</v>
      </c>
      <c r="M91" s="8">
        <v>737</v>
      </c>
      <c r="N91" s="5" t="s">
        <v>195</v>
      </c>
    </row>
    <row r="92" spans="1:14" x14ac:dyDescent="0.3">
      <c r="A92" s="1"/>
      <c r="B92" s="5" t="s">
        <v>440</v>
      </c>
      <c r="C92" s="5" t="s">
        <v>449</v>
      </c>
      <c r="D92" s="5" t="s">
        <v>450</v>
      </c>
      <c r="E92" s="4" t="s">
        <v>176</v>
      </c>
      <c r="F92" s="4" t="s">
        <v>177</v>
      </c>
      <c r="G92" s="6" t="s">
        <v>451</v>
      </c>
      <c r="H92" s="8">
        <v>0</v>
      </c>
      <c r="I92" s="5" t="s">
        <v>179</v>
      </c>
      <c r="J92" s="5" t="s">
        <v>180</v>
      </c>
      <c r="K92" s="5" t="s">
        <v>181</v>
      </c>
      <c r="L92" s="5" t="s">
        <v>182</v>
      </c>
      <c r="M92" s="8">
        <v>352</v>
      </c>
      <c r="N92" s="5" t="s">
        <v>195</v>
      </c>
    </row>
    <row r="93" spans="1:14" ht="66" x14ac:dyDescent="0.3">
      <c r="A93" s="1"/>
      <c r="B93" s="5" t="s">
        <v>440</v>
      </c>
      <c r="C93" s="5" t="s">
        <v>449</v>
      </c>
      <c r="D93" s="5" t="s">
        <v>452</v>
      </c>
      <c r="E93" s="4" t="s">
        <v>176</v>
      </c>
      <c r="F93" s="4" t="s">
        <v>177</v>
      </c>
      <c r="G93" s="6" t="s">
        <v>453</v>
      </c>
      <c r="H93" s="8">
        <v>0</v>
      </c>
      <c r="I93" s="5" t="s">
        <v>179</v>
      </c>
      <c r="J93" s="5" t="s">
        <v>180</v>
      </c>
      <c r="K93" s="5" t="s">
        <v>181</v>
      </c>
      <c r="L93" s="5" t="s">
        <v>182</v>
      </c>
      <c r="M93" s="8">
        <v>8939</v>
      </c>
      <c r="N93" s="5" t="s">
        <v>195</v>
      </c>
    </row>
    <row r="94" spans="1:14" ht="79.2" x14ac:dyDescent="0.3">
      <c r="A94" s="1"/>
      <c r="B94" s="5" t="s">
        <v>440</v>
      </c>
      <c r="C94" s="5" t="s">
        <v>454</v>
      </c>
      <c r="D94" s="5" t="s">
        <v>17</v>
      </c>
      <c r="E94" s="4" t="s">
        <v>455</v>
      </c>
      <c r="F94" s="4" t="s">
        <v>456</v>
      </c>
      <c r="G94" s="6" t="s">
        <v>457</v>
      </c>
      <c r="H94" s="8">
        <v>0</v>
      </c>
      <c r="I94" s="5" t="s">
        <v>179</v>
      </c>
      <c r="J94" s="5" t="s">
        <v>194</v>
      </c>
      <c r="K94" s="5" t="s">
        <v>181</v>
      </c>
      <c r="L94" s="5" t="s">
        <v>189</v>
      </c>
      <c r="M94" s="8">
        <v>375</v>
      </c>
      <c r="N94" s="5" t="s">
        <v>195</v>
      </c>
    </row>
    <row r="95" spans="1:14" ht="26.4" x14ac:dyDescent="0.3">
      <c r="A95" s="1"/>
      <c r="B95" s="5" t="s">
        <v>440</v>
      </c>
      <c r="C95" s="5" t="s">
        <v>458</v>
      </c>
      <c r="D95" s="5" t="s">
        <v>459</v>
      </c>
      <c r="E95" s="4" t="s">
        <v>460</v>
      </c>
      <c r="F95" s="4" t="s">
        <v>461</v>
      </c>
      <c r="G95" s="6" t="s">
        <v>462</v>
      </c>
      <c r="H95" s="8">
        <v>0</v>
      </c>
      <c r="I95" s="5" t="s">
        <v>179</v>
      </c>
      <c r="J95" s="5" t="s">
        <v>180</v>
      </c>
      <c r="K95" s="5" t="s">
        <v>181</v>
      </c>
      <c r="L95" s="5" t="s">
        <v>189</v>
      </c>
      <c r="M95" s="8">
        <v>392</v>
      </c>
      <c r="N95" s="5" t="s">
        <v>195</v>
      </c>
    </row>
    <row r="96" spans="1:14" ht="26.4" x14ac:dyDescent="0.3">
      <c r="A96" s="1"/>
      <c r="B96" s="5" t="s">
        <v>440</v>
      </c>
      <c r="C96" s="5" t="s">
        <v>463</v>
      </c>
      <c r="D96" s="5" t="s">
        <v>464</v>
      </c>
      <c r="E96" s="4" t="s">
        <v>176</v>
      </c>
      <c r="F96" s="4" t="s">
        <v>177</v>
      </c>
      <c r="G96" s="6" t="s">
        <v>465</v>
      </c>
      <c r="H96" s="8">
        <v>0</v>
      </c>
      <c r="I96" s="5" t="s">
        <v>179</v>
      </c>
      <c r="J96" s="5" t="s">
        <v>194</v>
      </c>
      <c r="K96" s="5" t="s">
        <v>181</v>
      </c>
      <c r="L96" s="5" t="s">
        <v>182</v>
      </c>
      <c r="M96" s="8">
        <v>23258</v>
      </c>
      <c r="N96" s="5" t="s">
        <v>195</v>
      </c>
    </row>
    <row r="97" spans="1:14" ht="26.4" x14ac:dyDescent="0.3">
      <c r="A97" s="1"/>
      <c r="B97" s="5" t="s">
        <v>440</v>
      </c>
      <c r="C97" s="5" t="s">
        <v>466</v>
      </c>
      <c r="D97" s="5" t="s">
        <v>467</v>
      </c>
      <c r="E97" s="4" t="s">
        <v>176</v>
      </c>
      <c r="F97" s="4" t="s">
        <v>177</v>
      </c>
      <c r="G97" s="6" t="s">
        <v>468</v>
      </c>
      <c r="H97" s="8">
        <v>0</v>
      </c>
      <c r="I97" s="5" t="s">
        <v>179</v>
      </c>
      <c r="J97" s="5" t="s">
        <v>180</v>
      </c>
      <c r="K97" s="5" t="s">
        <v>181</v>
      </c>
      <c r="L97" s="5" t="s">
        <v>182</v>
      </c>
      <c r="M97" s="8">
        <v>853</v>
      </c>
      <c r="N97" s="5" t="s">
        <v>195</v>
      </c>
    </row>
    <row r="98" spans="1:14" ht="52.8" x14ac:dyDescent="0.3">
      <c r="A98" s="1"/>
      <c r="B98" s="5" t="s">
        <v>440</v>
      </c>
      <c r="C98" s="5" t="s">
        <v>269</v>
      </c>
      <c r="D98" s="5" t="s">
        <v>17</v>
      </c>
      <c r="E98" s="4" t="s">
        <v>469</v>
      </c>
      <c r="F98" s="4" t="s">
        <v>470</v>
      </c>
      <c r="G98" s="6" t="s">
        <v>471</v>
      </c>
      <c r="H98" s="8">
        <v>0</v>
      </c>
      <c r="I98" s="5" t="s">
        <v>179</v>
      </c>
      <c r="J98" s="5" t="s">
        <v>194</v>
      </c>
      <c r="K98" s="5" t="s">
        <v>181</v>
      </c>
      <c r="L98" s="5" t="s">
        <v>189</v>
      </c>
      <c r="M98" s="8">
        <v>455</v>
      </c>
      <c r="N98" s="5" t="s">
        <v>195</v>
      </c>
    </row>
    <row r="99" spans="1:14" ht="39.6" x14ac:dyDescent="0.3">
      <c r="A99" s="1"/>
      <c r="B99" s="5" t="s">
        <v>440</v>
      </c>
      <c r="C99" s="5" t="s">
        <v>269</v>
      </c>
      <c r="D99" s="5" t="s">
        <v>472</v>
      </c>
      <c r="E99" s="4" t="s">
        <v>470</v>
      </c>
      <c r="F99" s="4" t="s">
        <v>177</v>
      </c>
      <c r="G99" s="6" t="s">
        <v>473</v>
      </c>
      <c r="H99" s="8">
        <v>0</v>
      </c>
      <c r="I99" s="5" t="s">
        <v>233</v>
      </c>
      <c r="J99" s="5" t="s">
        <v>194</v>
      </c>
      <c r="K99" s="5" t="s">
        <v>181</v>
      </c>
      <c r="L99" s="5" t="s">
        <v>182</v>
      </c>
      <c r="M99" s="8">
        <v>10678</v>
      </c>
      <c r="N99" s="5" t="s">
        <v>195</v>
      </c>
    </row>
    <row r="100" spans="1:14" ht="52.8" x14ac:dyDescent="0.3">
      <c r="A100" s="1"/>
      <c r="B100" s="5" t="s">
        <v>440</v>
      </c>
      <c r="C100" s="5" t="s">
        <v>474</v>
      </c>
      <c r="D100" s="5" t="s">
        <v>475</v>
      </c>
      <c r="E100" s="4" t="s">
        <v>176</v>
      </c>
      <c r="F100" s="4" t="s">
        <v>177</v>
      </c>
      <c r="G100" s="6" t="s">
        <v>476</v>
      </c>
      <c r="H100" s="8">
        <v>0</v>
      </c>
      <c r="I100" s="5" t="s">
        <v>179</v>
      </c>
      <c r="J100" s="5" t="s">
        <v>180</v>
      </c>
      <c r="K100" s="5" t="s">
        <v>181</v>
      </c>
      <c r="L100" s="5" t="s">
        <v>182</v>
      </c>
      <c r="M100" s="8">
        <v>834</v>
      </c>
      <c r="N100" s="5" t="s">
        <v>195</v>
      </c>
    </row>
    <row r="101" spans="1:14" ht="52.8" x14ac:dyDescent="0.3">
      <c r="A101" s="1"/>
      <c r="B101" s="5" t="s">
        <v>440</v>
      </c>
      <c r="C101" s="5" t="s">
        <v>474</v>
      </c>
      <c r="D101" s="5" t="s">
        <v>477</v>
      </c>
      <c r="E101" s="4" t="s">
        <v>176</v>
      </c>
      <c r="F101" s="4" t="s">
        <v>177</v>
      </c>
      <c r="G101" s="6" t="s">
        <v>478</v>
      </c>
      <c r="H101" s="8">
        <v>0</v>
      </c>
      <c r="I101" s="5" t="s">
        <v>179</v>
      </c>
      <c r="J101" s="5" t="s">
        <v>180</v>
      </c>
      <c r="K101" s="5" t="s">
        <v>181</v>
      </c>
      <c r="L101" s="5" t="s">
        <v>182</v>
      </c>
      <c r="M101" s="8">
        <v>9267</v>
      </c>
      <c r="N101" s="5" t="s">
        <v>195</v>
      </c>
    </row>
    <row r="102" spans="1:14" ht="52.8" x14ac:dyDescent="0.3">
      <c r="A102" s="1"/>
      <c r="B102" s="5" t="s">
        <v>440</v>
      </c>
      <c r="C102" s="5" t="s">
        <v>474</v>
      </c>
      <c r="D102" s="5" t="s">
        <v>479</v>
      </c>
      <c r="E102" s="4" t="s">
        <v>176</v>
      </c>
      <c r="F102" s="4" t="s">
        <v>177</v>
      </c>
      <c r="G102" s="6" t="s">
        <v>480</v>
      </c>
      <c r="H102" s="8">
        <v>0</v>
      </c>
      <c r="I102" s="5" t="s">
        <v>179</v>
      </c>
      <c r="J102" s="5" t="s">
        <v>194</v>
      </c>
      <c r="K102" s="5" t="s">
        <v>181</v>
      </c>
      <c r="L102" s="5" t="s">
        <v>182</v>
      </c>
      <c r="M102" s="8">
        <v>8941</v>
      </c>
      <c r="N102" s="5" t="s">
        <v>195</v>
      </c>
    </row>
    <row r="103" spans="1:14" ht="39.6" x14ac:dyDescent="0.3">
      <c r="A103" s="1"/>
      <c r="B103" s="5" t="s">
        <v>440</v>
      </c>
      <c r="C103" s="5" t="s">
        <v>481</v>
      </c>
      <c r="D103" s="5" t="s">
        <v>482</v>
      </c>
      <c r="E103" s="4" t="s">
        <v>176</v>
      </c>
      <c r="F103" s="4" t="s">
        <v>177</v>
      </c>
      <c r="G103" s="6" t="s">
        <v>483</v>
      </c>
      <c r="H103" s="8">
        <v>0</v>
      </c>
      <c r="I103" s="5" t="s">
        <v>179</v>
      </c>
      <c r="J103" s="5" t="s">
        <v>194</v>
      </c>
      <c r="K103" s="5" t="s">
        <v>181</v>
      </c>
      <c r="L103" s="5" t="s">
        <v>182</v>
      </c>
      <c r="M103" s="8">
        <v>1987</v>
      </c>
      <c r="N103" s="5" t="s">
        <v>195</v>
      </c>
    </row>
    <row r="104" spans="1:14" ht="26.4" x14ac:dyDescent="0.3">
      <c r="A104" s="1"/>
      <c r="B104" s="5" t="s">
        <v>440</v>
      </c>
      <c r="C104" s="5" t="s">
        <v>484</v>
      </c>
      <c r="D104" s="5" t="s">
        <v>485</v>
      </c>
      <c r="E104" s="4" t="s">
        <v>176</v>
      </c>
      <c r="F104" s="4" t="s">
        <v>177</v>
      </c>
      <c r="G104" s="6" t="s">
        <v>486</v>
      </c>
      <c r="H104" s="8">
        <v>0</v>
      </c>
      <c r="I104" s="5" t="s">
        <v>179</v>
      </c>
      <c r="J104" s="5" t="s">
        <v>194</v>
      </c>
      <c r="K104" s="5" t="s">
        <v>181</v>
      </c>
      <c r="L104" s="5" t="s">
        <v>182</v>
      </c>
      <c r="M104" s="8">
        <v>24318</v>
      </c>
      <c r="N104" s="5" t="s">
        <v>195</v>
      </c>
    </row>
    <row r="105" spans="1:14" ht="66" x14ac:dyDescent="0.3">
      <c r="A105" s="1"/>
      <c r="B105" s="5" t="s">
        <v>440</v>
      </c>
      <c r="C105" s="5" t="s">
        <v>487</v>
      </c>
      <c r="D105" s="5" t="s">
        <v>488</v>
      </c>
      <c r="E105" s="4" t="s">
        <v>176</v>
      </c>
      <c r="F105" s="4" t="s">
        <v>177</v>
      </c>
      <c r="G105" s="6" t="s">
        <v>489</v>
      </c>
      <c r="H105" s="8">
        <v>0</v>
      </c>
      <c r="I105" s="5" t="s">
        <v>179</v>
      </c>
      <c r="J105" s="5" t="s">
        <v>180</v>
      </c>
      <c r="K105" s="5" t="s">
        <v>181</v>
      </c>
      <c r="L105" s="5" t="s">
        <v>182</v>
      </c>
      <c r="M105" s="8">
        <v>8680</v>
      </c>
      <c r="N105" s="5" t="s">
        <v>195</v>
      </c>
    </row>
    <row r="106" spans="1:14" ht="26.4" x14ac:dyDescent="0.3">
      <c r="A106" s="1"/>
      <c r="B106" s="5" t="s">
        <v>440</v>
      </c>
      <c r="C106" s="5" t="s">
        <v>490</v>
      </c>
      <c r="D106" s="5" t="s">
        <v>491</v>
      </c>
      <c r="E106" s="4" t="s">
        <v>492</v>
      </c>
      <c r="F106" s="4" t="s">
        <v>493</v>
      </c>
      <c r="G106" s="6" t="s">
        <v>494</v>
      </c>
      <c r="H106" s="8">
        <v>0</v>
      </c>
      <c r="I106" s="5" t="s">
        <v>179</v>
      </c>
      <c r="J106" s="5" t="s">
        <v>180</v>
      </c>
      <c r="K106" s="5" t="s">
        <v>181</v>
      </c>
      <c r="L106" s="5" t="s">
        <v>228</v>
      </c>
      <c r="M106" s="8">
        <v>14976</v>
      </c>
      <c r="N106" s="5" t="s">
        <v>195</v>
      </c>
    </row>
    <row r="107" spans="1:14" ht="39.6" x14ac:dyDescent="0.3">
      <c r="A107" s="1"/>
      <c r="B107" s="5" t="s">
        <v>440</v>
      </c>
      <c r="C107" s="5" t="s">
        <v>495</v>
      </c>
      <c r="D107" s="5" t="s">
        <v>496</v>
      </c>
      <c r="E107" s="4" t="s">
        <v>176</v>
      </c>
      <c r="F107" s="4" t="s">
        <v>177</v>
      </c>
      <c r="G107" s="6" t="s">
        <v>497</v>
      </c>
      <c r="H107" s="8">
        <v>0</v>
      </c>
      <c r="I107" s="5" t="s">
        <v>179</v>
      </c>
      <c r="J107" s="5" t="s">
        <v>194</v>
      </c>
      <c r="K107" s="5" t="s">
        <v>181</v>
      </c>
      <c r="L107" s="5" t="s">
        <v>182</v>
      </c>
      <c r="M107" s="8">
        <v>878</v>
      </c>
      <c r="N107" s="5" t="s">
        <v>195</v>
      </c>
    </row>
    <row r="108" spans="1:14" ht="26.4" x14ac:dyDescent="0.3">
      <c r="A108" s="1"/>
      <c r="B108" s="5" t="s">
        <v>440</v>
      </c>
      <c r="C108" s="5" t="s">
        <v>498</v>
      </c>
      <c r="D108" s="5" t="s">
        <v>499</v>
      </c>
      <c r="E108" s="4" t="s">
        <v>176</v>
      </c>
      <c r="F108" s="4" t="s">
        <v>177</v>
      </c>
      <c r="G108" s="6" t="s">
        <v>500</v>
      </c>
      <c r="H108" s="8">
        <v>0</v>
      </c>
      <c r="I108" s="5" t="s">
        <v>179</v>
      </c>
      <c r="J108" s="5" t="s">
        <v>194</v>
      </c>
      <c r="K108" s="5" t="s">
        <v>181</v>
      </c>
      <c r="L108" s="5" t="s">
        <v>182</v>
      </c>
      <c r="M108" s="8">
        <v>1941</v>
      </c>
      <c r="N108" s="5" t="s">
        <v>195</v>
      </c>
    </row>
    <row r="109" spans="1:14" ht="39.6" x14ac:dyDescent="0.3">
      <c r="A109" s="1"/>
      <c r="B109" s="5" t="s">
        <v>440</v>
      </c>
      <c r="C109" s="5" t="s">
        <v>501</v>
      </c>
      <c r="D109" s="5" t="s">
        <v>502</v>
      </c>
      <c r="E109" s="4" t="s">
        <v>176</v>
      </c>
      <c r="F109" s="4" t="s">
        <v>177</v>
      </c>
      <c r="G109" s="6" t="s">
        <v>503</v>
      </c>
      <c r="H109" s="8">
        <v>0</v>
      </c>
      <c r="I109" s="5" t="s">
        <v>179</v>
      </c>
      <c r="J109" s="5" t="s">
        <v>194</v>
      </c>
      <c r="K109" s="5" t="s">
        <v>181</v>
      </c>
      <c r="L109" s="5" t="s">
        <v>182</v>
      </c>
      <c r="M109" s="8">
        <v>11829</v>
      </c>
      <c r="N109" s="5" t="s">
        <v>195</v>
      </c>
    </row>
    <row r="110" spans="1:14" ht="39.6" x14ac:dyDescent="0.3">
      <c r="A110" s="1"/>
      <c r="B110" s="5" t="s">
        <v>440</v>
      </c>
      <c r="C110" s="5" t="s">
        <v>501</v>
      </c>
      <c r="D110" s="5" t="s">
        <v>504</v>
      </c>
      <c r="E110" s="4" t="s">
        <v>176</v>
      </c>
      <c r="F110" s="4" t="s">
        <v>177</v>
      </c>
      <c r="G110" s="6" t="s">
        <v>505</v>
      </c>
      <c r="H110" s="8">
        <v>0</v>
      </c>
      <c r="I110" s="5" t="s">
        <v>179</v>
      </c>
      <c r="J110" s="5" t="s">
        <v>194</v>
      </c>
      <c r="K110" s="5" t="s">
        <v>181</v>
      </c>
      <c r="L110" s="5" t="s">
        <v>182</v>
      </c>
      <c r="M110" s="8">
        <v>19799</v>
      </c>
      <c r="N110" s="5" t="s">
        <v>195</v>
      </c>
    </row>
    <row r="111" spans="1:14" ht="26.4" x14ac:dyDescent="0.3">
      <c r="A111" s="1"/>
      <c r="B111" s="5" t="s">
        <v>49</v>
      </c>
      <c r="C111" s="5" t="s">
        <v>506</v>
      </c>
      <c r="D111" s="5" t="s">
        <v>123</v>
      </c>
      <c r="E111" s="4" t="s">
        <v>176</v>
      </c>
      <c r="F111" s="4" t="s">
        <v>177</v>
      </c>
      <c r="G111" s="6" t="s">
        <v>507</v>
      </c>
      <c r="H111" s="8">
        <v>11.997999999999999</v>
      </c>
      <c r="I111" s="5" t="s">
        <v>179</v>
      </c>
      <c r="J111" s="5" t="s">
        <v>180</v>
      </c>
      <c r="K111" s="5" t="s">
        <v>181</v>
      </c>
      <c r="L111" s="5" t="s">
        <v>189</v>
      </c>
      <c r="M111" s="8">
        <v>42</v>
      </c>
      <c r="N111" s="5" t="s">
        <v>183</v>
      </c>
    </row>
    <row r="112" spans="1:14" ht="26.4" x14ac:dyDescent="0.3">
      <c r="A112" s="1"/>
      <c r="B112" s="5" t="s">
        <v>49</v>
      </c>
      <c r="C112" s="5" t="s">
        <v>508</v>
      </c>
      <c r="D112" s="5" t="s">
        <v>509</v>
      </c>
      <c r="E112" s="4" t="s">
        <v>176</v>
      </c>
      <c r="F112" s="4" t="s">
        <v>177</v>
      </c>
      <c r="G112" s="6" t="s">
        <v>510</v>
      </c>
      <c r="H112" s="8">
        <v>0</v>
      </c>
      <c r="I112" s="5" t="s">
        <v>179</v>
      </c>
      <c r="J112" s="5" t="s">
        <v>180</v>
      </c>
      <c r="K112" s="5" t="s">
        <v>181</v>
      </c>
      <c r="L112" s="5" t="s">
        <v>182</v>
      </c>
      <c r="M112" s="8">
        <v>680</v>
      </c>
      <c r="N112" s="5" t="s">
        <v>195</v>
      </c>
    </row>
    <row r="113" spans="1:14" x14ac:dyDescent="0.3">
      <c r="A113" s="1"/>
      <c r="B113" s="5" t="s">
        <v>152</v>
      </c>
      <c r="C113" s="5" t="s">
        <v>511</v>
      </c>
      <c r="D113" s="5" t="s">
        <v>52</v>
      </c>
      <c r="E113" s="4" t="s">
        <v>176</v>
      </c>
      <c r="F113" s="4" t="s">
        <v>177</v>
      </c>
      <c r="G113" s="6" t="s">
        <v>512</v>
      </c>
      <c r="H113" s="8">
        <v>0</v>
      </c>
      <c r="I113" s="5" t="s">
        <v>179</v>
      </c>
      <c r="J113" s="5" t="s">
        <v>194</v>
      </c>
      <c r="K113" s="5" t="s">
        <v>181</v>
      </c>
      <c r="L113" s="5" t="s">
        <v>182</v>
      </c>
      <c r="M113" s="8">
        <v>258</v>
      </c>
      <c r="N113" s="5" t="s">
        <v>183</v>
      </c>
    </row>
    <row r="114" spans="1:14" ht="52.8" x14ac:dyDescent="0.3">
      <c r="A114" s="1"/>
      <c r="B114" s="5" t="s">
        <v>61</v>
      </c>
      <c r="C114" s="5" t="s">
        <v>513</v>
      </c>
      <c r="D114" s="5" t="s">
        <v>514</v>
      </c>
      <c r="E114" s="4" t="s">
        <v>176</v>
      </c>
      <c r="F114" s="4" t="s">
        <v>177</v>
      </c>
      <c r="G114" s="6" t="s">
        <v>515</v>
      </c>
      <c r="H114" s="8">
        <v>0</v>
      </c>
      <c r="I114" s="5" t="s">
        <v>179</v>
      </c>
      <c r="J114" s="5" t="s">
        <v>194</v>
      </c>
      <c r="K114" s="5" t="s">
        <v>181</v>
      </c>
      <c r="L114" s="5" t="s">
        <v>182</v>
      </c>
      <c r="M114" s="8">
        <v>22626</v>
      </c>
      <c r="N114" s="5" t="s">
        <v>195</v>
      </c>
    </row>
    <row r="115" spans="1:14" ht="26.4" x14ac:dyDescent="0.3">
      <c r="A115" s="1"/>
      <c r="B115" s="5" t="s">
        <v>61</v>
      </c>
      <c r="C115" s="5" t="s">
        <v>513</v>
      </c>
      <c r="D115" s="5" t="s">
        <v>516</v>
      </c>
      <c r="E115" s="4" t="s">
        <v>176</v>
      </c>
      <c r="F115" s="4" t="s">
        <v>177</v>
      </c>
      <c r="G115" s="6" t="s">
        <v>517</v>
      </c>
      <c r="H115" s="8">
        <v>0</v>
      </c>
      <c r="I115" s="5" t="s">
        <v>179</v>
      </c>
      <c r="J115" s="5" t="s">
        <v>180</v>
      </c>
      <c r="K115" s="5" t="s">
        <v>181</v>
      </c>
      <c r="L115" s="5" t="s">
        <v>182</v>
      </c>
      <c r="M115" s="8">
        <v>22636</v>
      </c>
      <c r="N115" s="5" t="s">
        <v>195</v>
      </c>
    </row>
    <row r="116" spans="1:14" ht="39.6" x14ac:dyDescent="0.3">
      <c r="A116" s="1"/>
      <c r="B116" s="5" t="s">
        <v>61</v>
      </c>
      <c r="C116" s="5" t="s">
        <v>518</v>
      </c>
      <c r="D116" s="5" t="s">
        <v>519</v>
      </c>
      <c r="E116" s="4" t="s">
        <v>176</v>
      </c>
      <c r="F116" s="4" t="s">
        <v>177</v>
      </c>
      <c r="G116" s="6" t="s">
        <v>520</v>
      </c>
      <c r="H116" s="8">
        <v>0</v>
      </c>
      <c r="I116" s="5" t="s">
        <v>179</v>
      </c>
      <c r="J116" s="5" t="s">
        <v>194</v>
      </c>
      <c r="K116" s="5" t="s">
        <v>181</v>
      </c>
      <c r="L116" s="5" t="s">
        <v>182</v>
      </c>
      <c r="M116" s="8">
        <v>13658</v>
      </c>
      <c r="N116" s="5" t="s">
        <v>195</v>
      </c>
    </row>
    <row r="117" spans="1:14" ht="66" x14ac:dyDescent="0.3">
      <c r="A117" s="1"/>
      <c r="B117" s="5" t="s">
        <v>61</v>
      </c>
      <c r="C117" s="5" t="s">
        <v>521</v>
      </c>
      <c r="D117" s="5" t="s">
        <v>17</v>
      </c>
      <c r="E117" s="4" t="s">
        <v>522</v>
      </c>
      <c r="F117" s="4" t="s">
        <v>523</v>
      </c>
      <c r="G117" s="6" t="s">
        <v>524</v>
      </c>
      <c r="H117" s="8">
        <v>0</v>
      </c>
      <c r="I117" s="5" t="s">
        <v>179</v>
      </c>
      <c r="J117" s="5" t="s">
        <v>194</v>
      </c>
      <c r="K117" s="5" t="s">
        <v>181</v>
      </c>
      <c r="L117" s="5" t="s">
        <v>228</v>
      </c>
      <c r="M117" s="8">
        <v>22975</v>
      </c>
      <c r="N117" s="5" t="s">
        <v>195</v>
      </c>
    </row>
    <row r="118" spans="1:14" ht="52.8" x14ac:dyDescent="0.3">
      <c r="A118" s="1"/>
      <c r="B118" s="5" t="s">
        <v>61</v>
      </c>
      <c r="C118" s="5" t="s">
        <v>525</v>
      </c>
      <c r="D118" s="5" t="s">
        <v>526</v>
      </c>
      <c r="E118" s="4" t="s">
        <v>176</v>
      </c>
      <c r="F118" s="4" t="s">
        <v>177</v>
      </c>
      <c r="G118" s="6" t="s">
        <v>527</v>
      </c>
      <c r="H118" s="8">
        <v>0</v>
      </c>
      <c r="I118" s="5" t="s">
        <v>179</v>
      </c>
      <c r="J118" s="5" t="s">
        <v>194</v>
      </c>
      <c r="K118" s="5" t="s">
        <v>181</v>
      </c>
      <c r="L118" s="5" t="s">
        <v>182</v>
      </c>
      <c r="M118" s="8">
        <v>17377</v>
      </c>
      <c r="N118" s="5" t="s">
        <v>195</v>
      </c>
    </row>
    <row r="119" spans="1:14" ht="26.4" x14ac:dyDescent="0.3">
      <c r="A119" s="1"/>
      <c r="B119" s="5" t="s">
        <v>61</v>
      </c>
      <c r="C119" s="5" t="s">
        <v>525</v>
      </c>
      <c r="D119" s="5" t="s">
        <v>528</v>
      </c>
      <c r="E119" s="4" t="s">
        <v>176</v>
      </c>
      <c r="F119" s="4" t="s">
        <v>177</v>
      </c>
      <c r="G119" s="6" t="s">
        <v>529</v>
      </c>
      <c r="H119" s="8">
        <v>0</v>
      </c>
      <c r="I119" s="5" t="s">
        <v>179</v>
      </c>
      <c r="J119" s="5" t="s">
        <v>194</v>
      </c>
      <c r="K119" s="5" t="s">
        <v>181</v>
      </c>
      <c r="L119" s="5" t="s">
        <v>182</v>
      </c>
      <c r="M119" s="8">
        <v>17388</v>
      </c>
      <c r="N119" s="5" t="s">
        <v>195</v>
      </c>
    </row>
    <row r="120" spans="1:14" ht="26.4" x14ac:dyDescent="0.3">
      <c r="A120" s="1"/>
      <c r="B120" s="5" t="s">
        <v>61</v>
      </c>
      <c r="C120" s="5" t="s">
        <v>530</v>
      </c>
      <c r="D120" s="5" t="s">
        <v>68</v>
      </c>
      <c r="E120" s="4" t="s">
        <v>176</v>
      </c>
      <c r="F120" s="4" t="s">
        <v>177</v>
      </c>
      <c r="G120" s="6" t="s">
        <v>531</v>
      </c>
      <c r="H120" s="8">
        <v>0</v>
      </c>
      <c r="I120" s="5" t="s">
        <v>179</v>
      </c>
      <c r="J120" s="5" t="s">
        <v>194</v>
      </c>
      <c r="K120" s="5" t="s">
        <v>181</v>
      </c>
      <c r="L120" s="5" t="s">
        <v>182</v>
      </c>
      <c r="M120" s="8">
        <v>11121</v>
      </c>
      <c r="N120" s="5" t="s">
        <v>195</v>
      </c>
    </row>
    <row r="121" spans="1:14" x14ac:dyDescent="0.3">
      <c r="A121" s="1"/>
      <c r="B121" s="5" t="s">
        <v>61</v>
      </c>
      <c r="C121" s="5" t="s">
        <v>532</v>
      </c>
      <c r="D121" s="5" t="s">
        <v>533</v>
      </c>
      <c r="E121" s="4" t="s">
        <v>176</v>
      </c>
      <c r="F121" s="4" t="s">
        <v>177</v>
      </c>
      <c r="G121" s="6" t="s">
        <v>534</v>
      </c>
      <c r="H121" s="8">
        <v>0</v>
      </c>
      <c r="I121" s="5" t="s">
        <v>233</v>
      </c>
      <c r="J121" s="5" t="s">
        <v>180</v>
      </c>
      <c r="K121" s="5" t="s">
        <v>181</v>
      </c>
      <c r="L121" s="5" t="s">
        <v>182</v>
      </c>
      <c r="M121" s="8">
        <v>21426</v>
      </c>
      <c r="N121" s="5" t="s">
        <v>195</v>
      </c>
    </row>
    <row r="122" spans="1:14" ht="39.6" x14ac:dyDescent="0.3">
      <c r="A122" s="1"/>
      <c r="B122" s="5" t="s">
        <v>61</v>
      </c>
      <c r="C122" s="5" t="s">
        <v>535</v>
      </c>
      <c r="D122" s="5" t="s">
        <v>536</v>
      </c>
      <c r="E122" s="4" t="s">
        <v>176</v>
      </c>
      <c r="F122" s="4" t="s">
        <v>177</v>
      </c>
      <c r="G122" s="6" t="s">
        <v>537</v>
      </c>
      <c r="H122" s="8">
        <v>0</v>
      </c>
      <c r="I122" s="5" t="s">
        <v>179</v>
      </c>
      <c r="J122" s="5" t="s">
        <v>194</v>
      </c>
      <c r="K122" s="5" t="s">
        <v>181</v>
      </c>
      <c r="L122" s="5" t="s">
        <v>182</v>
      </c>
      <c r="M122" s="8">
        <v>14323</v>
      </c>
      <c r="N122" s="5" t="s">
        <v>195</v>
      </c>
    </row>
    <row r="123" spans="1:14" ht="52.8" x14ac:dyDescent="0.3">
      <c r="A123" s="1"/>
      <c r="B123" s="5" t="s">
        <v>61</v>
      </c>
      <c r="C123" s="5" t="s">
        <v>538</v>
      </c>
      <c r="D123" s="5" t="s">
        <v>17</v>
      </c>
      <c r="E123" s="4" t="s">
        <v>176</v>
      </c>
      <c r="F123" s="4" t="s">
        <v>177</v>
      </c>
      <c r="G123" s="6" t="s">
        <v>539</v>
      </c>
      <c r="H123" s="8">
        <v>0</v>
      </c>
      <c r="I123" s="5" t="s">
        <v>179</v>
      </c>
      <c r="J123" s="5" t="s">
        <v>194</v>
      </c>
      <c r="K123" s="5" t="s">
        <v>181</v>
      </c>
      <c r="L123" s="5" t="s">
        <v>182</v>
      </c>
      <c r="M123" s="8">
        <v>17650</v>
      </c>
      <c r="N123" s="5" t="s">
        <v>195</v>
      </c>
    </row>
    <row r="124" spans="1:14" ht="26.4" x14ac:dyDescent="0.3">
      <c r="A124" s="1"/>
      <c r="B124" s="5" t="s">
        <v>61</v>
      </c>
      <c r="C124" s="5" t="s">
        <v>198</v>
      </c>
      <c r="D124" s="5" t="s">
        <v>540</v>
      </c>
      <c r="E124" s="4" t="s">
        <v>176</v>
      </c>
      <c r="F124" s="4" t="s">
        <v>177</v>
      </c>
      <c r="G124" s="6" t="s">
        <v>541</v>
      </c>
      <c r="H124" s="8">
        <v>0</v>
      </c>
      <c r="I124" s="5" t="s">
        <v>179</v>
      </c>
      <c r="J124" s="5" t="s">
        <v>194</v>
      </c>
      <c r="K124" s="5" t="s">
        <v>181</v>
      </c>
      <c r="L124" s="5" t="s">
        <v>182</v>
      </c>
      <c r="M124" s="8">
        <v>17395</v>
      </c>
      <c r="N124" s="5" t="s">
        <v>195</v>
      </c>
    </row>
    <row r="125" spans="1:14" ht="52.8" x14ac:dyDescent="0.3">
      <c r="A125" s="1"/>
      <c r="B125" s="5" t="s">
        <v>61</v>
      </c>
      <c r="C125" s="5" t="s">
        <v>198</v>
      </c>
      <c r="D125" s="5" t="s">
        <v>542</v>
      </c>
      <c r="E125" s="4" t="s">
        <v>543</v>
      </c>
      <c r="F125" s="4" t="s">
        <v>544</v>
      </c>
      <c r="G125" s="6" t="s">
        <v>545</v>
      </c>
      <c r="H125" s="8">
        <v>0</v>
      </c>
      <c r="I125" s="5" t="s">
        <v>179</v>
      </c>
      <c r="J125" s="5" t="s">
        <v>180</v>
      </c>
      <c r="K125" s="5" t="s">
        <v>181</v>
      </c>
      <c r="L125" s="5" t="s">
        <v>228</v>
      </c>
      <c r="M125" s="8">
        <v>17415</v>
      </c>
      <c r="N125" s="5" t="s">
        <v>195</v>
      </c>
    </row>
    <row r="126" spans="1:14" ht="52.8" x14ac:dyDescent="0.3">
      <c r="A126" s="1"/>
      <c r="B126" s="5" t="s">
        <v>61</v>
      </c>
      <c r="C126" s="5" t="s">
        <v>198</v>
      </c>
      <c r="D126" s="5" t="s">
        <v>546</v>
      </c>
      <c r="E126" s="4" t="s">
        <v>543</v>
      </c>
      <c r="F126" s="4" t="s">
        <v>544</v>
      </c>
      <c r="G126" s="6" t="s">
        <v>545</v>
      </c>
      <c r="H126" s="8">
        <v>0</v>
      </c>
      <c r="I126" s="5" t="s">
        <v>179</v>
      </c>
      <c r="J126" s="5" t="s">
        <v>180</v>
      </c>
      <c r="K126" s="5" t="s">
        <v>181</v>
      </c>
      <c r="L126" s="5" t="s">
        <v>228</v>
      </c>
      <c r="M126" s="8">
        <v>17401</v>
      </c>
      <c r="N126" s="5" t="s">
        <v>195</v>
      </c>
    </row>
    <row r="127" spans="1:14" x14ac:dyDescent="0.3">
      <c r="A127" s="1"/>
      <c r="B127" s="5" t="s">
        <v>61</v>
      </c>
      <c r="C127" s="5" t="s">
        <v>547</v>
      </c>
      <c r="D127" s="5" t="s">
        <v>548</v>
      </c>
      <c r="E127" s="4" t="s">
        <v>176</v>
      </c>
      <c r="F127" s="4" t="s">
        <v>177</v>
      </c>
      <c r="G127" s="6" t="s">
        <v>549</v>
      </c>
      <c r="H127" s="8">
        <v>0</v>
      </c>
      <c r="I127" s="5" t="s">
        <v>179</v>
      </c>
      <c r="J127" s="5" t="s">
        <v>180</v>
      </c>
      <c r="K127" s="5" t="s">
        <v>181</v>
      </c>
      <c r="L127" s="5" t="s">
        <v>182</v>
      </c>
      <c r="M127" s="8">
        <v>25036</v>
      </c>
      <c r="N127" s="5" t="s">
        <v>195</v>
      </c>
    </row>
    <row r="128" spans="1:14" ht="52.8" x14ac:dyDescent="0.3">
      <c r="A128" s="1"/>
      <c r="B128" s="5" t="s">
        <v>61</v>
      </c>
      <c r="C128" s="5" t="s">
        <v>67</v>
      </c>
      <c r="D128" s="5" t="s">
        <v>68</v>
      </c>
      <c r="E128" s="4" t="s">
        <v>176</v>
      </c>
      <c r="F128" s="4" t="s">
        <v>550</v>
      </c>
      <c r="G128" s="6" t="s">
        <v>551</v>
      </c>
      <c r="H128" s="8">
        <v>0</v>
      </c>
      <c r="I128" s="5" t="s">
        <v>179</v>
      </c>
      <c r="J128" s="5" t="s">
        <v>194</v>
      </c>
      <c r="K128" s="5" t="s">
        <v>181</v>
      </c>
      <c r="L128" s="5" t="s">
        <v>182</v>
      </c>
      <c r="M128" s="8">
        <v>10581</v>
      </c>
      <c r="N128" s="5" t="s">
        <v>195</v>
      </c>
    </row>
    <row r="129" spans="1:14" ht="39.6" x14ac:dyDescent="0.3">
      <c r="A129" s="1"/>
      <c r="B129" s="5" t="s">
        <v>61</v>
      </c>
      <c r="C129" s="5" t="s">
        <v>67</v>
      </c>
      <c r="D129" s="5" t="s">
        <v>552</v>
      </c>
      <c r="E129" s="4" t="s">
        <v>176</v>
      </c>
      <c r="F129" s="4" t="s">
        <v>177</v>
      </c>
      <c r="G129" s="6" t="s">
        <v>553</v>
      </c>
      <c r="H129" s="8">
        <v>0</v>
      </c>
      <c r="I129" s="5" t="s">
        <v>179</v>
      </c>
      <c r="J129" s="5" t="s">
        <v>194</v>
      </c>
      <c r="K129" s="5" t="s">
        <v>181</v>
      </c>
      <c r="L129" s="5" t="s">
        <v>182</v>
      </c>
      <c r="M129" s="8">
        <v>13179</v>
      </c>
      <c r="N129" s="5" t="s">
        <v>195</v>
      </c>
    </row>
    <row r="130" spans="1:14" ht="26.4" x14ac:dyDescent="0.3">
      <c r="A130" s="1"/>
      <c r="B130" s="5" t="s">
        <v>61</v>
      </c>
      <c r="C130" s="5" t="s">
        <v>554</v>
      </c>
      <c r="D130" s="5" t="s">
        <v>555</v>
      </c>
      <c r="E130" s="4" t="s">
        <v>176</v>
      </c>
      <c r="F130" s="4" t="s">
        <v>177</v>
      </c>
      <c r="G130" s="6" t="s">
        <v>556</v>
      </c>
      <c r="H130" s="8">
        <v>0</v>
      </c>
      <c r="I130" s="5" t="s">
        <v>179</v>
      </c>
      <c r="J130" s="5" t="s">
        <v>180</v>
      </c>
      <c r="K130" s="5" t="s">
        <v>181</v>
      </c>
      <c r="L130" s="5" t="s">
        <v>182</v>
      </c>
      <c r="M130" s="8">
        <v>14341</v>
      </c>
      <c r="N130" s="5" t="s">
        <v>195</v>
      </c>
    </row>
    <row r="131" spans="1:14" ht="52.8" x14ac:dyDescent="0.3">
      <c r="A131" s="1"/>
      <c r="B131" s="5" t="s">
        <v>61</v>
      </c>
      <c r="C131" s="5" t="s">
        <v>557</v>
      </c>
      <c r="D131" s="5" t="s">
        <v>558</v>
      </c>
      <c r="E131" s="4" t="s">
        <v>176</v>
      </c>
      <c r="F131" s="4" t="s">
        <v>177</v>
      </c>
      <c r="G131" s="6" t="s">
        <v>527</v>
      </c>
      <c r="H131" s="8">
        <v>0</v>
      </c>
      <c r="I131" s="5" t="s">
        <v>179</v>
      </c>
      <c r="J131" s="5" t="s">
        <v>194</v>
      </c>
      <c r="K131" s="5" t="s">
        <v>181</v>
      </c>
      <c r="L131" s="5" t="s">
        <v>182</v>
      </c>
      <c r="M131" s="8">
        <v>17433</v>
      </c>
      <c r="N131" s="5" t="s">
        <v>195</v>
      </c>
    </row>
    <row r="132" spans="1:14" ht="39.6" x14ac:dyDescent="0.3">
      <c r="A132" s="1"/>
      <c r="B132" s="5" t="s">
        <v>61</v>
      </c>
      <c r="C132" s="5" t="s">
        <v>557</v>
      </c>
      <c r="D132" s="5" t="s">
        <v>559</v>
      </c>
      <c r="E132" s="4" t="s">
        <v>176</v>
      </c>
      <c r="F132" s="4" t="s">
        <v>177</v>
      </c>
      <c r="G132" s="6" t="s">
        <v>560</v>
      </c>
      <c r="H132" s="8">
        <v>0</v>
      </c>
      <c r="I132" s="5" t="s">
        <v>179</v>
      </c>
      <c r="J132" s="5" t="s">
        <v>194</v>
      </c>
      <c r="K132" s="5" t="s">
        <v>181</v>
      </c>
      <c r="L132" s="5" t="s">
        <v>182</v>
      </c>
      <c r="M132" s="8">
        <v>17424</v>
      </c>
      <c r="N132" s="5" t="s">
        <v>195</v>
      </c>
    </row>
    <row r="133" spans="1:14" ht="26.4" x14ac:dyDescent="0.3">
      <c r="A133" s="1"/>
      <c r="B133" s="5" t="s">
        <v>61</v>
      </c>
      <c r="C133" s="5" t="s">
        <v>557</v>
      </c>
      <c r="D133" s="5" t="s">
        <v>561</v>
      </c>
      <c r="E133" s="4" t="s">
        <v>176</v>
      </c>
      <c r="F133" s="4" t="s">
        <v>177</v>
      </c>
      <c r="G133" s="6" t="s">
        <v>562</v>
      </c>
      <c r="H133" s="8">
        <v>0</v>
      </c>
      <c r="I133" s="5" t="s">
        <v>179</v>
      </c>
      <c r="J133" s="5" t="s">
        <v>180</v>
      </c>
      <c r="K133" s="5" t="s">
        <v>181</v>
      </c>
      <c r="L133" s="5" t="s">
        <v>182</v>
      </c>
      <c r="M133" s="8">
        <v>17437</v>
      </c>
      <c r="N133" s="5" t="s">
        <v>195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563</v>
      </c>
      <c r="B5" s="1"/>
      <c r="C5" s="1"/>
      <c r="D5" s="1"/>
      <c r="E5" s="1"/>
    </row>
    <row r="6" spans="1:6" ht="34.950000000000003" customHeight="1" x14ac:dyDescent="0.3">
      <c r="A6" s="3" t="s">
        <v>3</v>
      </c>
      <c r="B6" s="3" t="s">
        <v>5</v>
      </c>
      <c r="C6" s="3" t="s">
        <v>4</v>
      </c>
      <c r="D6" s="3" t="s">
        <v>6</v>
      </c>
      <c r="E6" s="3" t="s">
        <v>564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45"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565</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566</v>
      </c>
      <c r="FN5" s="201"/>
      <c r="FO5" s="201"/>
      <c r="FP5" s="201"/>
      <c r="FQ5" s="201"/>
      <c r="FR5" s="201"/>
      <c r="FS5" s="201"/>
      <c r="FT5" s="201"/>
      <c r="FU5" s="201"/>
    </row>
    <row r="6" spans="1:177" ht="22.05" hidden="1" customHeight="1" x14ac:dyDescent="0.3">
      <c r="A6" s="198" t="s">
        <v>72</v>
      </c>
      <c r="B6" s="198"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8" t="s">
        <v>568</v>
      </c>
      <c r="FL6" s="1"/>
      <c r="FM6" s="10">
        <v>221</v>
      </c>
      <c r="FN6" s="10">
        <v>222</v>
      </c>
      <c r="FO6" s="10">
        <v>224</v>
      </c>
      <c r="FP6" s="10">
        <v>2187</v>
      </c>
      <c r="FQ6" s="10">
        <v>227</v>
      </c>
      <c r="FR6" s="10">
        <v>49400</v>
      </c>
      <c r="FS6" s="10">
        <v>199</v>
      </c>
      <c r="FT6" s="10">
        <v>200</v>
      </c>
      <c r="FU6" s="201" t="s">
        <v>569</v>
      </c>
    </row>
    <row r="7" spans="1:177" ht="15" hidden="1" customHeight="1" x14ac:dyDescent="0.3">
      <c r="A7" s="198"/>
      <c r="B7" s="198"/>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571</v>
      </c>
      <c r="BC7" s="9" t="s">
        <v>571</v>
      </c>
      <c r="BD7" s="9" t="s">
        <v>570</v>
      </c>
      <c r="BE7" s="9" t="s">
        <v>572</v>
      </c>
      <c r="BF7" s="9" t="s">
        <v>571</v>
      </c>
      <c r="BG7" s="9" t="s">
        <v>571</v>
      </c>
      <c r="BH7" s="9" t="s">
        <v>571</v>
      </c>
      <c r="BI7" s="9" t="s">
        <v>571</v>
      </c>
      <c r="BJ7" s="9" t="s">
        <v>572</v>
      </c>
      <c r="BK7" s="9" t="s">
        <v>572</v>
      </c>
      <c r="BL7" s="9" t="s">
        <v>572</v>
      </c>
      <c r="BM7" s="9" t="s">
        <v>570</v>
      </c>
      <c r="BN7" s="9" t="s">
        <v>570</v>
      </c>
      <c r="BO7" s="9" t="s">
        <v>570</v>
      </c>
      <c r="BP7" s="9" t="s">
        <v>571</v>
      </c>
      <c r="BQ7" s="9" t="s">
        <v>571</v>
      </c>
      <c r="BR7" s="9" t="s">
        <v>571</v>
      </c>
      <c r="BS7" s="9" t="s">
        <v>571</v>
      </c>
      <c r="BT7" s="9" t="s">
        <v>571</v>
      </c>
      <c r="BU7" s="9" t="s">
        <v>571</v>
      </c>
      <c r="BV7" s="9" t="s">
        <v>571</v>
      </c>
      <c r="BW7" s="9" t="s">
        <v>570</v>
      </c>
      <c r="BX7" s="9" t="s">
        <v>570</v>
      </c>
      <c r="BY7" s="9" t="s">
        <v>570</v>
      </c>
      <c r="BZ7" s="9" t="s">
        <v>572</v>
      </c>
      <c r="CA7" s="9" t="s">
        <v>570</v>
      </c>
      <c r="CB7" s="9" t="s">
        <v>571</v>
      </c>
      <c r="CC7" s="9" t="s">
        <v>572</v>
      </c>
      <c r="CD7" s="9" t="s">
        <v>571</v>
      </c>
      <c r="CE7" s="9" t="s">
        <v>571</v>
      </c>
      <c r="CF7" s="9" t="s">
        <v>571</v>
      </c>
      <c r="CG7" s="9" t="s">
        <v>571</v>
      </c>
      <c r="CH7" s="9" t="s">
        <v>571</v>
      </c>
      <c r="CI7" s="9" t="s">
        <v>571</v>
      </c>
      <c r="CJ7" s="9" t="s">
        <v>571</v>
      </c>
      <c r="CK7" s="9" t="s">
        <v>571</v>
      </c>
      <c r="CL7" s="9" t="s">
        <v>571</v>
      </c>
      <c r="CM7" s="9" t="s">
        <v>571</v>
      </c>
      <c r="CN7" s="9" t="s">
        <v>571</v>
      </c>
      <c r="CO7" s="9" t="s">
        <v>571</v>
      </c>
      <c r="CP7" s="9" t="s">
        <v>570</v>
      </c>
      <c r="CQ7" s="9" t="s">
        <v>570</v>
      </c>
      <c r="CR7" s="9" t="s">
        <v>570</v>
      </c>
      <c r="CS7" s="9" t="s">
        <v>570</v>
      </c>
      <c r="CT7" s="9" t="s">
        <v>571</v>
      </c>
      <c r="CU7" s="9" t="s">
        <v>571</v>
      </c>
      <c r="CV7" s="9" t="s">
        <v>571</v>
      </c>
      <c r="CW7" s="9" t="s">
        <v>571</v>
      </c>
      <c r="CX7" s="9" t="s">
        <v>570</v>
      </c>
      <c r="CY7" s="9" t="s">
        <v>572</v>
      </c>
      <c r="CZ7" s="9" t="s">
        <v>572</v>
      </c>
      <c r="DA7" s="9" t="s">
        <v>572</v>
      </c>
      <c r="DB7" s="9" t="s">
        <v>571</v>
      </c>
      <c r="DC7" s="9" t="s">
        <v>572</v>
      </c>
      <c r="DD7" s="9" t="s">
        <v>572</v>
      </c>
      <c r="DE7" s="9" t="s">
        <v>570</v>
      </c>
      <c r="DF7" s="9" t="s">
        <v>570</v>
      </c>
      <c r="DG7" s="9" t="s">
        <v>571</v>
      </c>
      <c r="DH7" s="9" t="s">
        <v>571</v>
      </c>
      <c r="DI7" s="9" t="s">
        <v>571</v>
      </c>
      <c r="DJ7" s="9" t="s">
        <v>572</v>
      </c>
      <c r="DK7" s="9" t="s">
        <v>572</v>
      </c>
      <c r="DL7" s="9" t="s">
        <v>571</v>
      </c>
      <c r="DM7" s="9" t="s">
        <v>571</v>
      </c>
      <c r="DN7" s="9" t="s">
        <v>570</v>
      </c>
      <c r="DO7" s="9" t="s">
        <v>570</v>
      </c>
      <c r="DP7" s="9" t="s">
        <v>571</v>
      </c>
      <c r="DQ7" s="9" t="s">
        <v>571</v>
      </c>
      <c r="DR7" s="9" t="s">
        <v>571</v>
      </c>
      <c r="DS7" s="9" t="s">
        <v>571</v>
      </c>
      <c r="DT7" s="9" t="s">
        <v>571</v>
      </c>
      <c r="DU7" s="9" t="s">
        <v>571</v>
      </c>
      <c r="DV7" s="9" t="s">
        <v>570</v>
      </c>
      <c r="DW7" s="9" t="s">
        <v>571</v>
      </c>
      <c r="DX7" s="9" t="s">
        <v>571</v>
      </c>
      <c r="DY7" s="9" t="s">
        <v>572</v>
      </c>
      <c r="DZ7" s="9" t="s">
        <v>571</v>
      </c>
      <c r="EA7" s="9" t="s">
        <v>571</v>
      </c>
      <c r="EB7" s="9" t="s">
        <v>572</v>
      </c>
      <c r="EC7" s="9" t="s">
        <v>571</v>
      </c>
      <c r="ED7" s="9" t="s">
        <v>571</v>
      </c>
      <c r="EE7" s="9" t="s">
        <v>571</v>
      </c>
      <c r="EF7" s="9" t="s">
        <v>572</v>
      </c>
      <c r="EG7" s="9" t="s">
        <v>572</v>
      </c>
      <c r="EH7" s="9" t="s">
        <v>570</v>
      </c>
      <c r="EI7" s="9" t="s">
        <v>571</v>
      </c>
      <c r="EJ7" s="9" t="s">
        <v>571</v>
      </c>
      <c r="EK7" s="9" t="s">
        <v>571</v>
      </c>
      <c r="EL7" s="9" t="s">
        <v>571</v>
      </c>
      <c r="EM7" s="9" t="s">
        <v>571</v>
      </c>
      <c r="EN7" s="9" t="s">
        <v>571</v>
      </c>
      <c r="EO7" s="9" t="s">
        <v>570</v>
      </c>
      <c r="EP7" s="9" t="s">
        <v>570</v>
      </c>
      <c r="EQ7" s="9" t="s">
        <v>570</v>
      </c>
      <c r="ER7" s="9" t="s">
        <v>570</v>
      </c>
      <c r="ES7" s="9" t="s">
        <v>572</v>
      </c>
      <c r="ET7" s="9" t="s">
        <v>570</v>
      </c>
      <c r="EU7" s="9" t="s">
        <v>570</v>
      </c>
      <c r="EV7" s="9" t="s">
        <v>570</v>
      </c>
      <c r="EW7" s="9" t="s">
        <v>571</v>
      </c>
      <c r="EX7" s="9" t="s">
        <v>571</v>
      </c>
      <c r="EY7" s="9" t="s">
        <v>571</v>
      </c>
      <c r="EZ7" s="9" t="s">
        <v>570</v>
      </c>
      <c r="FA7" s="9" t="s">
        <v>570</v>
      </c>
      <c r="FB7" s="9" t="s">
        <v>572</v>
      </c>
      <c r="FC7" s="9" t="s">
        <v>571</v>
      </c>
      <c r="FD7" s="9" t="s">
        <v>572</v>
      </c>
      <c r="FE7" s="9" t="s">
        <v>572</v>
      </c>
      <c r="FF7" s="9" t="s">
        <v>572</v>
      </c>
      <c r="FG7" s="9" t="s">
        <v>571</v>
      </c>
      <c r="FH7" s="9" t="s">
        <v>572</v>
      </c>
      <c r="FI7" s="9" t="s">
        <v>572</v>
      </c>
      <c r="FJ7" s="9" t="s">
        <v>572</v>
      </c>
      <c r="FK7" s="198"/>
      <c r="FL7" s="1"/>
      <c r="FM7" s="10" t="s">
        <v>572</v>
      </c>
      <c r="FN7" s="10" t="s">
        <v>571</v>
      </c>
      <c r="FO7" s="10" t="s">
        <v>572</v>
      </c>
      <c r="FP7" s="10" t="s">
        <v>572</v>
      </c>
      <c r="FQ7" s="10" t="s">
        <v>572</v>
      </c>
      <c r="FR7" s="10" t="s">
        <v>572</v>
      </c>
      <c r="FS7" s="10" t="s">
        <v>572</v>
      </c>
      <c r="FT7" s="10" t="s">
        <v>572</v>
      </c>
      <c r="FU7" s="201"/>
    </row>
    <row r="8" spans="1:177" ht="15" hidden="1" customHeight="1" x14ac:dyDescent="0.3">
      <c r="A8" s="198"/>
      <c r="B8" s="198"/>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575</v>
      </c>
      <c r="DF8" s="9" t="s">
        <v>573</v>
      </c>
      <c r="DG8" s="9" t="s">
        <v>573</v>
      </c>
      <c r="DH8" s="9" t="s">
        <v>573</v>
      </c>
      <c r="DI8" s="9" t="s">
        <v>573</v>
      </c>
      <c r="DJ8" s="9" t="s">
        <v>573</v>
      </c>
      <c r="DK8" s="9" t="s">
        <v>573</v>
      </c>
      <c r="DL8" s="9" t="s">
        <v>573</v>
      </c>
      <c r="DM8" s="9" t="s">
        <v>573</v>
      </c>
      <c r="DN8" s="9" t="s">
        <v>575</v>
      </c>
      <c r="DO8" s="9" t="s">
        <v>575</v>
      </c>
      <c r="DP8" s="9" t="s">
        <v>576</v>
      </c>
      <c r="DQ8" s="9" t="s">
        <v>576</v>
      </c>
      <c r="DR8" s="9" t="s">
        <v>574</v>
      </c>
      <c r="DS8" s="9" t="s">
        <v>574</v>
      </c>
      <c r="DT8" s="9" t="s">
        <v>574</v>
      </c>
      <c r="DU8" s="9" t="s">
        <v>574</v>
      </c>
      <c r="DV8" s="9" t="s">
        <v>575</v>
      </c>
      <c r="DW8" s="9" t="s">
        <v>573</v>
      </c>
      <c r="DX8" s="9" t="s">
        <v>573</v>
      </c>
      <c r="DY8" s="9" t="s">
        <v>573</v>
      </c>
      <c r="DZ8" s="9" t="s">
        <v>573</v>
      </c>
      <c r="EA8" s="9" t="s">
        <v>573</v>
      </c>
      <c r="EB8" s="9" t="s">
        <v>573</v>
      </c>
      <c r="EC8" s="9" t="s">
        <v>573</v>
      </c>
      <c r="ED8" s="9" t="s">
        <v>573</v>
      </c>
      <c r="EE8" s="9" t="s">
        <v>573</v>
      </c>
      <c r="EF8" s="9" t="s">
        <v>576</v>
      </c>
      <c r="EG8" s="9" t="s">
        <v>576</v>
      </c>
      <c r="EH8" s="9" t="s">
        <v>575</v>
      </c>
      <c r="EI8" s="9" t="s">
        <v>576</v>
      </c>
      <c r="EJ8" s="9" t="s">
        <v>576</v>
      </c>
      <c r="EK8" s="9" t="s">
        <v>576</v>
      </c>
      <c r="EL8" s="9" t="s">
        <v>576</v>
      </c>
      <c r="EM8" s="9" t="s">
        <v>573</v>
      </c>
      <c r="EN8" s="9" t="s">
        <v>573</v>
      </c>
      <c r="EO8" s="9" t="s">
        <v>573</v>
      </c>
      <c r="EP8" s="9" t="s">
        <v>573</v>
      </c>
      <c r="EQ8" s="9" t="s">
        <v>573</v>
      </c>
      <c r="ER8" s="9" t="s">
        <v>573</v>
      </c>
      <c r="ES8" s="9" t="s">
        <v>576</v>
      </c>
      <c r="ET8" s="9" t="s">
        <v>575</v>
      </c>
      <c r="EU8" s="9" t="s">
        <v>575</v>
      </c>
      <c r="EV8" s="9" t="s">
        <v>575</v>
      </c>
      <c r="EW8" s="9" t="s">
        <v>573</v>
      </c>
      <c r="EX8" s="9" t="s">
        <v>576</v>
      </c>
      <c r="EY8" s="9" t="s">
        <v>576</v>
      </c>
      <c r="EZ8" s="9" t="s">
        <v>575</v>
      </c>
      <c r="FA8" s="9" t="s">
        <v>575</v>
      </c>
      <c r="FB8" s="9" t="s">
        <v>573</v>
      </c>
      <c r="FC8" s="9" t="s">
        <v>573</v>
      </c>
      <c r="FD8" s="9" t="s">
        <v>574</v>
      </c>
      <c r="FE8" s="9" t="s">
        <v>574</v>
      </c>
      <c r="FF8" s="9" t="s">
        <v>574</v>
      </c>
      <c r="FG8" s="9" t="s">
        <v>574</v>
      </c>
      <c r="FH8" s="9" t="s">
        <v>574</v>
      </c>
      <c r="FI8" s="9" t="s">
        <v>574</v>
      </c>
      <c r="FJ8" s="9" t="s">
        <v>574</v>
      </c>
      <c r="FK8" s="198"/>
      <c r="FL8" s="1"/>
      <c r="FM8" s="10" t="s">
        <v>573</v>
      </c>
      <c r="FN8" s="10" t="s">
        <v>573</v>
      </c>
      <c r="FO8" s="10" t="s">
        <v>573</v>
      </c>
      <c r="FP8" s="10" t="s">
        <v>573</v>
      </c>
      <c r="FQ8" s="10" t="s">
        <v>574</v>
      </c>
      <c r="FR8" s="10" t="s">
        <v>574</v>
      </c>
      <c r="FS8" s="10" t="s">
        <v>573</v>
      </c>
      <c r="FT8" s="10" t="s">
        <v>573</v>
      </c>
      <c r="FU8" s="201"/>
    </row>
    <row r="9" spans="1:177" ht="40.049999999999997" customHeight="1" x14ac:dyDescent="0.3">
      <c r="A9" s="198"/>
      <c r="B9" s="198"/>
      <c r="C9" s="11" t="s">
        <v>577</v>
      </c>
      <c r="D9" s="11" t="s">
        <v>36</v>
      </c>
      <c r="E9" s="11" t="s">
        <v>36</v>
      </c>
      <c r="F9" s="11" t="s">
        <v>36</v>
      </c>
      <c r="G9" s="11" t="s">
        <v>36</v>
      </c>
      <c r="H9" s="11" t="s">
        <v>116</v>
      </c>
      <c r="I9" s="11" t="s">
        <v>116</v>
      </c>
      <c r="J9" s="11" t="s">
        <v>152</v>
      </c>
      <c r="K9" s="11" t="s">
        <v>152</v>
      </c>
      <c r="L9" s="11" t="s">
        <v>106</v>
      </c>
      <c r="M9" s="11" t="s">
        <v>106</v>
      </c>
      <c r="N9" s="11" t="s">
        <v>106</v>
      </c>
      <c r="O9" s="11" t="s">
        <v>106</v>
      </c>
      <c r="P9" s="11" t="s">
        <v>106</v>
      </c>
      <c r="Q9" s="11" t="s">
        <v>106</v>
      </c>
      <c r="R9" s="11" t="s">
        <v>106</v>
      </c>
      <c r="S9" s="11" t="s">
        <v>106</v>
      </c>
      <c r="T9" s="11" t="s">
        <v>578</v>
      </c>
      <c r="U9" s="11" t="s">
        <v>578</v>
      </c>
      <c r="V9" s="11" t="s">
        <v>578</v>
      </c>
      <c r="W9" s="11" t="s">
        <v>578</v>
      </c>
      <c r="X9" s="11" t="s">
        <v>579</v>
      </c>
      <c r="Y9" s="11" t="s">
        <v>265</v>
      </c>
      <c r="Z9" s="11" t="s">
        <v>265</v>
      </c>
      <c r="AA9" s="11" t="s">
        <v>265</v>
      </c>
      <c r="AB9" s="11" t="s">
        <v>79</v>
      </c>
      <c r="AC9" s="11" t="s">
        <v>79</v>
      </c>
      <c r="AD9" s="11" t="s">
        <v>79</v>
      </c>
      <c r="AE9" s="11" t="s">
        <v>79</v>
      </c>
      <c r="AF9" s="11" t="s">
        <v>79</v>
      </c>
      <c r="AG9" s="11" t="s">
        <v>79</v>
      </c>
      <c r="AH9" s="11" t="s">
        <v>79</v>
      </c>
      <c r="AI9" s="11" t="s">
        <v>580</v>
      </c>
      <c r="AJ9" s="11" t="s">
        <v>581</v>
      </c>
      <c r="AK9" s="11" t="s">
        <v>364</v>
      </c>
      <c r="AL9" s="11" t="s">
        <v>582</v>
      </c>
      <c r="AM9" s="11" t="s">
        <v>582</v>
      </c>
      <c r="AN9" s="11" t="s">
        <v>283</v>
      </c>
      <c r="AO9" s="11" t="s">
        <v>283</v>
      </c>
      <c r="AP9" s="11" t="s">
        <v>583</v>
      </c>
      <c r="AQ9" s="11" t="s">
        <v>584</v>
      </c>
      <c r="AR9" s="11" t="s">
        <v>584</v>
      </c>
      <c r="AS9" s="11" t="s">
        <v>585</v>
      </c>
      <c r="AT9" s="11" t="s">
        <v>229</v>
      </c>
      <c r="AU9" s="11" t="s">
        <v>586</v>
      </c>
      <c r="AV9" s="11" t="s">
        <v>103</v>
      </c>
      <c r="AW9" s="11" t="s">
        <v>103</v>
      </c>
      <c r="AX9" s="11" t="s">
        <v>103</v>
      </c>
      <c r="AY9" s="11" t="s">
        <v>49</v>
      </c>
      <c r="AZ9" s="11" t="s">
        <v>49</v>
      </c>
      <c r="BA9" s="11" t="s">
        <v>49</v>
      </c>
      <c r="BB9" s="11" t="s">
        <v>49</v>
      </c>
      <c r="BC9" s="11" t="s">
        <v>49</v>
      </c>
      <c r="BD9" s="11" t="s">
        <v>49</v>
      </c>
      <c r="BE9" s="11" t="s">
        <v>49</v>
      </c>
      <c r="BF9" s="11" t="s">
        <v>49</v>
      </c>
      <c r="BG9" s="11" t="s">
        <v>587</v>
      </c>
      <c r="BH9" s="11" t="s">
        <v>587</v>
      </c>
      <c r="BI9" s="11" t="s">
        <v>588</v>
      </c>
      <c r="BJ9" s="11" t="s">
        <v>87</v>
      </c>
      <c r="BK9" s="11" t="s">
        <v>87</v>
      </c>
      <c r="BL9" s="11" t="s">
        <v>87</v>
      </c>
      <c r="BM9" s="11" t="s">
        <v>94</v>
      </c>
      <c r="BN9" s="11" t="s">
        <v>94</v>
      </c>
      <c r="BO9" s="11" t="s">
        <v>94</v>
      </c>
      <c r="BP9" s="11" t="s">
        <v>94</v>
      </c>
      <c r="BQ9" s="11" t="s">
        <v>94</v>
      </c>
      <c r="BR9" s="11" t="s">
        <v>94</v>
      </c>
      <c r="BS9" s="11" t="s">
        <v>94</v>
      </c>
      <c r="BT9" s="11" t="s">
        <v>94</v>
      </c>
      <c r="BU9" s="11" t="s">
        <v>94</v>
      </c>
      <c r="BV9" s="11" t="s">
        <v>94</v>
      </c>
      <c r="BW9" s="11" t="s">
        <v>94</v>
      </c>
      <c r="BX9" s="11" t="s">
        <v>94</v>
      </c>
      <c r="BY9" s="11" t="s">
        <v>94</v>
      </c>
      <c r="BZ9" s="11" t="s">
        <v>94</v>
      </c>
      <c r="CA9" s="11" t="s">
        <v>589</v>
      </c>
      <c r="CB9" s="11" t="s">
        <v>589</v>
      </c>
      <c r="CC9" s="11" t="s">
        <v>590</v>
      </c>
      <c r="CD9" s="11" t="s">
        <v>43</v>
      </c>
      <c r="CE9" s="11" t="s">
        <v>43</v>
      </c>
      <c r="CF9" s="11" t="s">
        <v>43</v>
      </c>
      <c r="CG9" s="11" t="s">
        <v>43</v>
      </c>
      <c r="CH9" s="11" t="s">
        <v>43</v>
      </c>
      <c r="CI9" s="11" t="s">
        <v>43</v>
      </c>
      <c r="CJ9" s="11" t="s">
        <v>43</v>
      </c>
      <c r="CK9" s="11" t="s">
        <v>43</v>
      </c>
      <c r="CL9" s="11" t="s">
        <v>43</v>
      </c>
      <c r="CM9" s="11" t="s">
        <v>43</v>
      </c>
      <c r="CN9" s="11" t="s">
        <v>43</v>
      </c>
      <c r="CO9" s="11" t="s">
        <v>43</v>
      </c>
      <c r="CP9" s="11" t="s">
        <v>141</v>
      </c>
      <c r="CQ9" s="11" t="s">
        <v>141</v>
      </c>
      <c r="CR9" s="11" t="s">
        <v>141</v>
      </c>
      <c r="CS9" s="11" t="s">
        <v>141</v>
      </c>
      <c r="CT9" s="11" t="s">
        <v>148</v>
      </c>
      <c r="CU9" s="11" t="s">
        <v>148</v>
      </c>
      <c r="CV9" s="11" t="s">
        <v>591</v>
      </c>
      <c r="CW9" s="11" t="s">
        <v>592</v>
      </c>
      <c r="CX9" s="11" t="s">
        <v>593</v>
      </c>
      <c r="CY9" s="11" t="s">
        <v>594</v>
      </c>
      <c r="CZ9" s="11" t="s">
        <v>595</v>
      </c>
      <c r="DA9" s="11" t="s">
        <v>411</v>
      </c>
      <c r="DB9" s="11" t="s">
        <v>596</v>
      </c>
      <c r="DC9" s="11" t="s">
        <v>116</v>
      </c>
      <c r="DD9" s="11" t="s">
        <v>116</v>
      </c>
      <c r="DE9" s="11" t="s">
        <v>106</v>
      </c>
      <c r="DF9" s="11" t="s">
        <v>580</v>
      </c>
      <c r="DG9" s="11" t="s">
        <v>597</v>
      </c>
      <c r="DH9" s="11" t="s">
        <v>598</v>
      </c>
      <c r="DI9" s="11" t="s">
        <v>599</v>
      </c>
      <c r="DJ9" s="11" t="s">
        <v>600</v>
      </c>
      <c r="DK9" s="11" t="s">
        <v>601</v>
      </c>
      <c r="DL9" s="11" t="s">
        <v>602</v>
      </c>
      <c r="DM9" s="11" t="s">
        <v>603</v>
      </c>
      <c r="DN9" s="11" t="s">
        <v>604</v>
      </c>
      <c r="DO9" s="11" t="s">
        <v>605</v>
      </c>
      <c r="DP9" s="11" t="s">
        <v>606</v>
      </c>
      <c r="DQ9" s="11" t="s">
        <v>607</v>
      </c>
      <c r="DR9" s="11" t="s">
        <v>608</v>
      </c>
      <c r="DS9" s="11" t="s">
        <v>608</v>
      </c>
      <c r="DT9" s="11" t="s">
        <v>608</v>
      </c>
      <c r="DU9" s="11" t="s">
        <v>608</v>
      </c>
      <c r="DV9" s="11" t="s">
        <v>609</v>
      </c>
      <c r="DW9" s="11" t="s">
        <v>610</v>
      </c>
      <c r="DX9" s="11" t="s">
        <v>611</v>
      </c>
      <c r="DY9" s="11" t="s">
        <v>612</v>
      </c>
      <c r="DZ9" s="11" t="s">
        <v>613</v>
      </c>
      <c r="EA9" s="11" t="s">
        <v>614</v>
      </c>
      <c r="EB9" s="11" t="s">
        <v>614</v>
      </c>
      <c r="EC9" s="11" t="s">
        <v>614</v>
      </c>
      <c r="ED9" s="11" t="s">
        <v>614</v>
      </c>
      <c r="EE9" s="11" t="s">
        <v>615</v>
      </c>
      <c r="EF9" s="11" t="s">
        <v>616</v>
      </c>
      <c r="EG9" s="11" t="s">
        <v>616</v>
      </c>
      <c r="EH9" s="11" t="s">
        <v>94</v>
      </c>
      <c r="EI9" s="11" t="s">
        <v>94</v>
      </c>
      <c r="EJ9" s="11" t="s">
        <v>94</v>
      </c>
      <c r="EK9" s="11" t="s">
        <v>94</v>
      </c>
      <c r="EL9" s="11" t="s">
        <v>94</v>
      </c>
      <c r="EM9" s="11" t="s">
        <v>617</v>
      </c>
      <c r="EN9" s="11" t="s">
        <v>617</v>
      </c>
      <c r="EO9" s="11" t="s">
        <v>618</v>
      </c>
      <c r="EP9" s="11" t="s">
        <v>618</v>
      </c>
      <c r="EQ9" s="11" t="s">
        <v>618</v>
      </c>
      <c r="ER9" s="11" t="s">
        <v>618</v>
      </c>
      <c r="ES9" s="11" t="s">
        <v>315</v>
      </c>
      <c r="ET9" s="11" t="s">
        <v>619</v>
      </c>
      <c r="EU9" s="11" t="s">
        <v>620</v>
      </c>
      <c r="EV9" s="11" t="s">
        <v>43</v>
      </c>
      <c r="EW9" s="11" t="s">
        <v>43</v>
      </c>
      <c r="EX9" s="11" t="s">
        <v>43</v>
      </c>
      <c r="EY9" s="11" t="s">
        <v>43</v>
      </c>
      <c r="EZ9" s="11" t="s">
        <v>43</v>
      </c>
      <c r="FA9" s="11" t="s">
        <v>621</v>
      </c>
      <c r="FB9" s="11" t="s">
        <v>622</v>
      </c>
      <c r="FC9" s="11" t="s">
        <v>622</v>
      </c>
      <c r="FD9" s="11" t="s">
        <v>623</v>
      </c>
      <c r="FE9" s="11" t="s">
        <v>624</v>
      </c>
      <c r="FF9" s="11" t="s">
        <v>624</v>
      </c>
      <c r="FG9" s="11" t="s">
        <v>625</v>
      </c>
      <c r="FH9" s="11" t="s">
        <v>174</v>
      </c>
      <c r="FI9" s="11" t="s">
        <v>626</v>
      </c>
      <c r="FJ9" s="11" t="s">
        <v>627</v>
      </c>
      <c r="FK9" s="198"/>
      <c r="FL9" s="1"/>
      <c r="FM9" s="12" t="s">
        <v>155</v>
      </c>
      <c r="FN9" s="12" t="s">
        <v>22</v>
      </c>
      <c r="FO9" s="12" t="s">
        <v>628</v>
      </c>
      <c r="FP9" s="12" t="s">
        <v>629</v>
      </c>
      <c r="FQ9" s="12" t="s">
        <v>30</v>
      </c>
      <c r="FR9" s="12" t="s">
        <v>630</v>
      </c>
      <c r="FS9" s="12" t="s">
        <v>622</v>
      </c>
      <c r="FT9" s="12" t="s">
        <v>622</v>
      </c>
      <c r="FU9" s="201"/>
    </row>
    <row r="10" spans="1:177" ht="40.049999999999997" customHeight="1" x14ac:dyDescent="0.3">
      <c r="A10" s="198"/>
      <c r="B10" s="198"/>
      <c r="C10" s="9" t="s">
        <v>631</v>
      </c>
      <c r="D10" s="9" t="s">
        <v>37</v>
      </c>
      <c r="E10" s="9" t="s">
        <v>632</v>
      </c>
      <c r="F10" s="9" t="s">
        <v>633</v>
      </c>
      <c r="G10" s="9" t="s">
        <v>634</v>
      </c>
      <c r="H10" s="9" t="s">
        <v>332</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269</v>
      </c>
      <c r="AB10" s="9" t="s">
        <v>653</v>
      </c>
      <c r="AC10" s="9" t="s">
        <v>246</v>
      </c>
      <c r="AD10" s="9" t="s">
        <v>654</v>
      </c>
      <c r="AE10" s="9" t="s">
        <v>655</v>
      </c>
      <c r="AF10" s="9" t="s">
        <v>656</v>
      </c>
      <c r="AG10" s="9" t="s">
        <v>657</v>
      </c>
      <c r="AH10" s="9" t="s">
        <v>658</v>
      </c>
      <c r="AI10" s="9" t="s">
        <v>659</v>
      </c>
      <c r="AJ10" s="9" t="s">
        <v>660</v>
      </c>
      <c r="AK10" s="9" t="s">
        <v>365</v>
      </c>
      <c r="AL10" s="9" t="s">
        <v>661</v>
      </c>
      <c r="AM10" s="9" t="s">
        <v>662</v>
      </c>
      <c r="AN10" s="9" t="s">
        <v>663</v>
      </c>
      <c r="AO10" s="9" t="s">
        <v>284</v>
      </c>
      <c r="AP10" s="9" t="s">
        <v>583</v>
      </c>
      <c r="AQ10" s="9" t="s">
        <v>664</v>
      </c>
      <c r="AR10" s="9" t="s">
        <v>665</v>
      </c>
      <c r="AS10" s="9" t="s">
        <v>666</v>
      </c>
      <c r="AT10" s="9" t="s">
        <v>667</v>
      </c>
      <c r="AU10" s="9" t="s">
        <v>668</v>
      </c>
      <c r="AV10" s="9" t="s">
        <v>669</v>
      </c>
      <c r="AW10" s="9" t="s">
        <v>670</v>
      </c>
      <c r="AX10" s="9" t="s">
        <v>671</v>
      </c>
      <c r="AY10" s="9" t="s">
        <v>672</v>
      </c>
      <c r="AZ10" s="9" t="s">
        <v>673</v>
      </c>
      <c r="BA10" s="9" t="s">
        <v>674</v>
      </c>
      <c r="BB10" s="9" t="s">
        <v>506</v>
      </c>
      <c r="BC10" s="9" t="s">
        <v>50</v>
      </c>
      <c r="BD10" s="9" t="s">
        <v>675</v>
      </c>
      <c r="BE10" s="9" t="s">
        <v>676</v>
      </c>
      <c r="BF10" s="9" t="s">
        <v>677</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44</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724</v>
      </c>
      <c r="DC10" s="9" t="s">
        <v>725</v>
      </c>
      <c r="DD10" s="9" t="s">
        <v>726</v>
      </c>
      <c r="DE10" s="9" t="s">
        <v>347</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424</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9" t="s">
        <v>782</v>
      </c>
      <c r="FK10" s="198" t="s">
        <v>783</v>
      </c>
      <c r="FL10" s="1"/>
      <c r="FM10" s="10" t="s">
        <v>784</v>
      </c>
      <c r="FN10" s="10" t="s">
        <v>785</v>
      </c>
      <c r="FO10" s="10" t="s">
        <v>786</v>
      </c>
      <c r="FP10" s="10" t="s">
        <v>787</v>
      </c>
      <c r="FQ10" s="10" t="s">
        <v>788</v>
      </c>
      <c r="FR10" s="10" t="s">
        <v>789</v>
      </c>
      <c r="FS10" s="10" t="s">
        <v>790</v>
      </c>
      <c r="FT10" s="10" t="s">
        <v>791</v>
      </c>
      <c r="FU10" s="201" t="s">
        <v>783</v>
      </c>
    </row>
    <row r="11" spans="1:177" ht="24" customHeight="1" x14ac:dyDescent="0.3">
      <c r="A11" s="13" t="s">
        <v>76</v>
      </c>
      <c r="B11" s="13" t="s">
        <v>792</v>
      </c>
      <c r="C11" s="14">
        <v>93.7</v>
      </c>
      <c r="D11" s="14">
        <v>639.79999999999995</v>
      </c>
      <c r="E11" s="14">
        <v>217.5</v>
      </c>
      <c r="F11" s="14"/>
      <c r="G11" s="14"/>
      <c r="H11" s="14">
        <v>0</v>
      </c>
      <c r="I11" s="14">
        <v>68</v>
      </c>
      <c r="J11" s="14"/>
      <c r="K11" s="14"/>
      <c r="L11" s="14">
        <v>187.8</v>
      </c>
      <c r="M11" s="14">
        <v>207.9</v>
      </c>
      <c r="N11" s="14">
        <v>211.3</v>
      </c>
      <c r="O11" s="14">
        <v>285</v>
      </c>
      <c r="P11" s="14">
        <v>215.8</v>
      </c>
      <c r="Q11" s="14">
        <v>110.6</v>
      </c>
      <c r="R11" s="14">
        <v>234.2</v>
      </c>
      <c r="S11" s="14">
        <v>3.1</v>
      </c>
      <c r="T11" s="14"/>
      <c r="U11" s="14"/>
      <c r="V11" s="14"/>
      <c r="W11" s="14"/>
      <c r="X11" s="14">
        <v>114.8</v>
      </c>
      <c r="Y11" s="14">
        <v>7.9</v>
      </c>
      <c r="Z11" s="14">
        <v>4.8</v>
      </c>
      <c r="AA11" s="14"/>
      <c r="AB11" s="14">
        <v>6.9</v>
      </c>
      <c r="AC11" s="14">
        <v>11</v>
      </c>
      <c r="AD11" s="14">
        <v>51.3</v>
      </c>
      <c r="AE11" s="14"/>
      <c r="AF11" s="14"/>
      <c r="AG11" s="14">
        <v>0</v>
      </c>
      <c r="AH11" s="14"/>
      <c r="AI11" s="14">
        <v>71.400000000000006</v>
      </c>
      <c r="AJ11" s="14">
        <v>213.1</v>
      </c>
      <c r="AK11" s="14"/>
      <c r="AL11" s="14"/>
      <c r="AM11" s="14"/>
      <c r="AN11" s="14">
        <v>6.4</v>
      </c>
      <c r="AO11" s="14">
        <v>0</v>
      </c>
      <c r="AP11" s="14">
        <v>27.2</v>
      </c>
      <c r="AQ11" s="14">
        <v>0</v>
      </c>
      <c r="AR11" s="14">
        <v>16.399999999999999</v>
      </c>
      <c r="AS11" s="14">
        <v>18.2</v>
      </c>
      <c r="AT11" s="14">
        <v>14.2</v>
      </c>
      <c r="AU11" s="14">
        <v>57.2</v>
      </c>
      <c r="AV11" s="14">
        <v>184.4</v>
      </c>
      <c r="AW11" s="14">
        <v>184.9</v>
      </c>
      <c r="AX11" s="14">
        <v>186.2</v>
      </c>
      <c r="AY11" s="14">
        <v>75.3</v>
      </c>
      <c r="AZ11" s="14">
        <v>7.6</v>
      </c>
      <c r="BA11" s="14">
        <v>8.9</v>
      </c>
      <c r="BB11" s="14">
        <v>28.4</v>
      </c>
      <c r="BC11" s="14">
        <v>20.6</v>
      </c>
      <c r="BD11" s="14">
        <v>2.2000000000000002</v>
      </c>
      <c r="BE11" s="14">
        <v>11.8</v>
      </c>
      <c r="BF11" s="14">
        <v>73</v>
      </c>
      <c r="BG11" s="14"/>
      <c r="BH11" s="14"/>
      <c r="BI11" s="14">
        <v>81.599999999999994</v>
      </c>
      <c r="BJ11" s="14"/>
      <c r="BK11" s="14">
        <v>0</v>
      </c>
      <c r="BL11" s="14">
        <v>0</v>
      </c>
      <c r="BM11" s="14"/>
      <c r="BN11" s="14"/>
      <c r="BO11" s="14"/>
      <c r="BP11" s="14">
        <v>51.7</v>
      </c>
      <c r="BQ11" s="14">
        <v>45.1</v>
      </c>
      <c r="BR11" s="14">
        <v>175</v>
      </c>
      <c r="BS11" s="14">
        <v>210.2</v>
      </c>
      <c r="BT11" s="14">
        <v>183.8</v>
      </c>
      <c r="BU11" s="14">
        <v>76.3</v>
      </c>
      <c r="BV11" s="14">
        <v>37</v>
      </c>
      <c r="BW11" s="14"/>
      <c r="BX11" s="14"/>
      <c r="BY11" s="14"/>
      <c r="BZ11" s="14"/>
      <c r="CA11" s="14"/>
      <c r="CB11" s="14"/>
      <c r="CC11" s="14">
        <v>0.4</v>
      </c>
      <c r="CD11" s="14">
        <v>181.4</v>
      </c>
      <c r="CE11" s="14">
        <v>100</v>
      </c>
      <c r="CF11" s="14">
        <v>63.7</v>
      </c>
      <c r="CG11" s="14">
        <v>64.400000000000006</v>
      </c>
      <c r="CH11" s="14">
        <v>30</v>
      </c>
      <c r="CI11" s="14"/>
      <c r="CJ11" s="14"/>
      <c r="CK11" s="14">
        <v>0</v>
      </c>
      <c r="CL11" s="14">
        <v>145.69999999999999</v>
      </c>
      <c r="CM11" s="14">
        <v>148.19999999999999</v>
      </c>
      <c r="CN11" s="14">
        <v>149</v>
      </c>
      <c r="CO11" s="14"/>
      <c r="CP11" s="14"/>
      <c r="CQ11" s="14"/>
      <c r="CR11" s="14"/>
      <c r="CS11" s="14"/>
      <c r="CT11" s="14">
        <v>0</v>
      </c>
      <c r="CU11" s="14">
        <v>0</v>
      </c>
      <c r="CV11" s="14">
        <v>0</v>
      </c>
      <c r="CW11" s="14">
        <v>83.8</v>
      </c>
      <c r="CX11" s="14">
        <v>0</v>
      </c>
      <c r="CY11" s="14">
        <v>14.2</v>
      </c>
      <c r="CZ11" s="14">
        <v>0</v>
      </c>
      <c r="DA11" s="14">
        <v>4.0999999999999996</v>
      </c>
      <c r="DB11" s="14">
        <v>5</v>
      </c>
      <c r="DC11" s="14">
        <v>0</v>
      </c>
      <c r="DD11" s="14">
        <v>0</v>
      </c>
      <c r="DE11" s="14">
        <v>0</v>
      </c>
      <c r="DF11" s="14">
        <v>0.3</v>
      </c>
      <c r="DG11" s="14">
        <v>1.6</v>
      </c>
      <c r="DH11" s="14">
        <v>4.3</v>
      </c>
      <c r="DI11" s="14">
        <v>16.8</v>
      </c>
      <c r="DJ11" s="14">
        <v>3.1</v>
      </c>
      <c r="DK11" s="14">
        <v>3</v>
      </c>
      <c r="DL11" s="14">
        <v>3.6</v>
      </c>
      <c r="DM11" s="14">
        <v>18.399999999999999</v>
      </c>
      <c r="DN11" s="14">
        <v>0</v>
      </c>
      <c r="DO11" s="14">
        <v>0</v>
      </c>
      <c r="DP11" s="14">
        <v>20.6</v>
      </c>
      <c r="DQ11" s="14">
        <v>57</v>
      </c>
      <c r="DR11" s="14">
        <v>2.8</v>
      </c>
      <c r="DS11" s="14">
        <v>2.4</v>
      </c>
      <c r="DT11" s="14">
        <v>2.4</v>
      </c>
      <c r="DU11" s="14">
        <v>2.6</v>
      </c>
      <c r="DV11" s="14">
        <v>0</v>
      </c>
      <c r="DW11" s="14">
        <v>1.7</v>
      </c>
      <c r="DX11" s="14">
        <v>19.2</v>
      </c>
      <c r="DY11" s="14">
        <v>1</v>
      </c>
      <c r="DZ11" s="14"/>
      <c r="EA11" s="14">
        <v>4.9000000000000004</v>
      </c>
      <c r="EB11" s="14">
        <v>2.2999999999999998</v>
      </c>
      <c r="EC11" s="14">
        <v>4.0999999999999996</v>
      </c>
      <c r="ED11" s="14">
        <v>5.4</v>
      </c>
      <c r="EE11" s="14">
        <v>10.1</v>
      </c>
      <c r="EF11" s="14">
        <v>17.5</v>
      </c>
      <c r="EG11" s="14">
        <v>64.2</v>
      </c>
      <c r="EH11" s="14">
        <v>0</v>
      </c>
      <c r="EI11" s="14">
        <v>22.5</v>
      </c>
      <c r="EJ11" s="14">
        <v>42.6</v>
      </c>
      <c r="EK11" s="14">
        <v>4.0999999999999996</v>
      </c>
      <c r="EL11" s="14">
        <v>1.5</v>
      </c>
      <c r="EM11" s="14">
        <v>6.3</v>
      </c>
      <c r="EN11" s="14">
        <v>2</v>
      </c>
      <c r="EO11" s="14">
        <v>7.6</v>
      </c>
      <c r="EP11" s="14">
        <v>3.9</v>
      </c>
      <c r="EQ11" s="14">
        <v>4.2</v>
      </c>
      <c r="ER11" s="14">
        <v>4.5</v>
      </c>
      <c r="ES11" s="14">
        <v>9.6999999999999993</v>
      </c>
      <c r="ET11" s="14">
        <v>0</v>
      </c>
      <c r="EU11" s="14">
        <v>0</v>
      </c>
      <c r="EV11" s="14">
        <v>0</v>
      </c>
      <c r="EW11" s="14">
        <v>0.6</v>
      </c>
      <c r="EX11" s="14">
        <v>0.8</v>
      </c>
      <c r="EY11" s="14">
        <v>0</v>
      </c>
      <c r="EZ11" s="14">
        <v>0</v>
      </c>
      <c r="FA11" s="14">
        <v>0</v>
      </c>
      <c r="FB11" s="14">
        <v>7.2</v>
      </c>
      <c r="FC11" s="14">
        <v>20.2</v>
      </c>
      <c r="FD11" s="14">
        <v>9.1999999999999993</v>
      </c>
      <c r="FE11" s="14">
        <v>28.5</v>
      </c>
      <c r="FF11" s="14">
        <v>32.9</v>
      </c>
      <c r="FG11" s="14">
        <v>15</v>
      </c>
      <c r="FH11" s="14"/>
      <c r="FI11" s="14">
        <v>8.1999999999999993</v>
      </c>
      <c r="FJ11" s="14">
        <v>10.8</v>
      </c>
      <c r="FK11" s="14">
        <v>6241</v>
      </c>
      <c r="FL11" s="15"/>
      <c r="FM11" s="14">
        <v>18.899999999999999</v>
      </c>
      <c r="FN11" s="14">
        <v>0</v>
      </c>
      <c r="FO11" s="14">
        <v>6</v>
      </c>
      <c r="FP11" s="14">
        <v>5.4</v>
      </c>
      <c r="FQ11" s="14">
        <v>27.5</v>
      </c>
      <c r="FR11" s="14">
        <v>18.899999999999999</v>
      </c>
      <c r="FS11" s="14">
        <v>5.2</v>
      </c>
      <c r="FT11" s="14">
        <v>6.4</v>
      </c>
      <c r="FU11" s="14">
        <v>88.3</v>
      </c>
    </row>
    <row r="12" spans="1:177" ht="24" customHeight="1" x14ac:dyDescent="0.3">
      <c r="A12" s="16" t="s">
        <v>76</v>
      </c>
      <c r="B12" s="16" t="s">
        <v>793</v>
      </c>
      <c r="C12" s="17">
        <v>90</v>
      </c>
      <c r="D12" s="17">
        <v>635.29999999999995</v>
      </c>
      <c r="E12" s="17">
        <v>216.9</v>
      </c>
      <c r="F12" s="17"/>
      <c r="G12" s="17"/>
      <c r="H12" s="17">
        <v>0</v>
      </c>
      <c r="I12" s="17">
        <v>66.400000000000006</v>
      </c>
      <c r="J12" s="17"/>
      <c r="K12" s="17"/>
      <c r="L12" s="17">
        <v>188.7</v>
      </c>
      <c r="M12" s="17">
        <v>208.1</v>
      </c>
      <c r="N12" s="17">
        <v>211.6</v>
      </c>
      <c r="O12" s="17">
        <v>286.7</v>
      </c>
      <c r="P12" s="17">
        <v>216.1</v>
      </c>
      <c r="Q12" s="17">
        <v>110.6</v>
      </c>
      <c r="R12" s="17">
        <v>261.3</v>
      </c>
      <c r="S12" s="17">
        <v>3</v>
      </c>
      <c r="T12" s="17"/>
      <c r="U12" s="17"/>
      <c r="V12" s="17"/>
      <c r="W12" s="17"/>
      <c r="X12" s="17">
        <v>115.3</v>
      </c>
      <c r="Y12" s="17">
        <v>6.9</v>
      </c>
      <c r="Z12" s="17">
        <v>4.5</v>
      </c>
      <c r="AA12" s="17"/>
      <c r="AB12" s="17">
        <v>6.9</v>
      </c>
      <c r="AC12" s="17">
        <v>11.5</v>
      </c>
      <c r="AD12" s="17">
        <v>50.2</v>
      </c>
      <c r="AE12" s="17"/>
      <c r="AF12" s="17"/>
      <c r="AG12" s="17">
        <v>0</v>
      </c>
      <c r="AH12" s="17"/>
      <c r="AI12" s="17">
        <v>70.8</v>
      </c>
      <c r="AJ12" s="17">
        <v>108.8</v>
      </c>
      <c r="AK12" s="17"/>
      <c r="AL12" s="17"/>
      <c r="AM12" s="17"/>
      <c r="AN12" s="17">
        <v>6.4</v>
      </c>
      <c r="AO12" s="17">
        <v>0</v>
      </c>
      <c r="AP12" s="17">
        <v>27.7</v>
      </c>
      <c r="AQ12" s="17">
        <v>0</v>
      </c>
      <c r="AR12" s="17">
        <v>17.2</v>
      </c>
      <c r="AS12" s="17">
        <v>17.3</v>
      </c>
      <c r="AT12" s="17">
        <v>14.2</v>
      </c>
      <c r="AU12" s="17">
        <v>57.4</v>
      </c>
      <c r="AV12" s="17">
        <v>182.4</v>
      </c>
      <c r="AW12" s="17">
        <v>182.9</v>
      </c>
      <c r="AX12" s="17">
        <v>185</v>
      </c>
      <c r="AY12" s="17">
        <v>73.599999999999994</v>
      </c>
      <c r="AZ12" s="17">
        <v>7.6</v>
      </c>
      <c r="BA12" s="17">
        <v>8.9</v>
      </c>
      <c r="BB12" s="17">
        <v>29.6</v>
      </c>
      <c r="BC12" s="17">
        <v>18.600000000000001</v>
      </c>
      <c r="BD12" s="17">
        <v>2.2000000000000002</v>
      </c>
      <c r="BE12" s="17">
        <v>11.9</v>
      </c>
      <c r="BF12" s="17">
        <v>26.2</v>
      </c>
      <c r="BG12" s="17"/>
      <c r="BH12" s="17"/>
      <c r="BI12" s="17">
        <v>80.599999999999994</v>
      </c>
      <c r="BJ12" s="17"/>
      <c r="BK12" s="17">
        <v>0</v>
      </c>
      <c r="BL12" s="17">
        <v>0</v>
      </c>
      <c r="BM12" s="17"/>
      <c r="BN12" s="17"/>
      <c r="BO12" s="17"/>
      <c r="BP12" s="17">
        <v>51.7</v>
      </c>
      <c r="BQ12" s="17">
        <v>69.8</v>
      </c>
      <c r="BR12" s="17">
        <v>176</v>
      </c>
      <c r="BS12" s="17">
        <v>210.1</v>
      </c>
      <c r="BT12" s="17">
        <v>182.4</v>
      </c>
      <c r="BU12" s="17">
        <v>77</v>
      </c>
      <c r="BV12" s="17">
        <v>37.200000000000003</v>
      </c>
      <c r="BW12" s="17"/>
      <c r="BX12" s="17"/>
      <c r="BY12" s="17"/>
      <c r="BZ12" s="17"/>
      <c r="CA12" s="17"/>
      <c r="CB12" s="17"/>
      <c r="CC12" s="17">
        <v>0.4</v>
      </c>
      <c r="CD12" s="17">
        <v>213.5</v>
      </c>
      <c r="CE12" s="17">
        <v>93.7</v>
      </c>
      <c r="CF12" s="17">
        <v>63.2</v>
      </c>
      <c r="CG12" s="17">
        <v>67.900000000000006</v>
      </c>
      <c r="CH12" s="17">
        <v>29.8</v>
      </c>
      <c r="CI12" s="17"/>
      <c r="CJ12" s="17"/>
      <c r="CK12" s="17">
        <v>0</v>
      </c>
      <c r="CL12" s="17">
        <v>146.5</v>
      </c>
      <c r="CM12" s="17">
        <v>148.4</v>
      </c>
      <c r="CN12" s="17">
        <v>149.69999999999999</v>
      </c>
      <c r="CO12" s="17"/>
      <c r="CP12" s="17"/>
      <c r="CQ12" s="17"/>
      <c r="CR12" s="17"/>
      <c r="CS12" s="17"/>
      <c r="CT12" s="17">
        <v>0</v>
      </c>
      <c r="CU12" s="17">
        <v>0</v>
      </c>
      <c r="CV12" s="17">
        <v>0</v>
      </c>
      <c r="CW12" s="17">
        <v>70</v>
      </c>
      <c r="CX12" s="17">
        <v>0</v>
      </c>
      <c r="CY12" s="17">
        <v>14.9</v>
      </c>
      <c r="CZ12" s="17">
        <v>0</v>
      </c>
      <c r="DA12" s="17">
        <v>4.0999999999999996</v>
      </c>
      <c r="DB12" s="17">
        <v>5</v>
      </c>
      <c r="DC12" s="17">
        <v>0</v>
      </c>
      <c r="DD12" s="17">
        <v>0</v>
      </c>
      <c r="DE12" s="17">
        <v>0</v>
      </c>
      <c r="DF12" s="17">
        <v>0.3</v>
      </c>
      <c r="DG12" s="17">
        <v>1.6</v>
      </c>
      <c r="DH12" s="17">
        <v>4.3</v>
      </c>
      <c r="DI12" s="17">
        <v>17.2</v>
      </c>
      <c r="DJ12" s="17">
        <v>2.2000000000000002</v>
      </c>
      <c r="DK12" s="17">
        <v>3.1</v>
      </c>
      <c r="DL12" s="17">
        <v>3.6</v>
      </c>
      <c r="DM12" s="17">
        <v>18.399999999999999</v>
      </c>
      <c r="DN12" s="17">
        <v>0</v>
      </c>
      <c r="DO12" s="17">
        <v>0</v>
      </c>
      <c r="DP12" s="17">
        <v>19.7</v>
      </c>
      <c r="DQ12" s="17">
        <v>51.6</v>
      </c>
      <c r="DR12" s="17">
        <v>2.8</v>
      </c>
      <c r="DS12" s="17">
        <v>2.4</v>
      </c>
      <c r="DT12" s="17">
        <v>2.4</v>
      </c>
      <c r="DU12" s="17">
        <v>2.6</v>
      </c>
      <c r="DV12" s="17">
        <v>0</v>
      </c>
      <c r="DW12" s="17">
        <v>1.8</v>
      </c>
      <c r="DX12" s="17">
        <v>19.100000000000001</v>
      </c>
      <c r="DY12" s="17">
        <v>1</v>
      </c>
      <c r="DZ12" s="17"/>
      <c r="EA12" s="17">
        <v>4.8</v>
      </c>
      <c r="EB12" s="17">
        <v>2.2999999999999998</v>
      </c>
      <c r="EC12" s="17">
        <v>3.7</v>
      </c>
      <c r="ED12" s="17">
        <v>5.2</v>
      </c>
      <c r="EE12" s="17">
        <v>10</v>
      </c>
      <c r="EF12" s="17">
        <v>19.3</v>
      </c>
      <c r="EG12" s="17">
        <v>55.8</v>
      </c>
      <c r="EH12" s="17">
        <v>0</v>
      </c>
      <c r="EI12" s="17">
        <v>21.3</v>
      </c>
      <c r="EJ12" s="17">
        <v>33</v>
      </c>
      <c r="EK12" s="17">
        <v>3.5</v>
      </c>
      <c r="EL12" s="17">
        <v>1</v>
      </c>
      <c r="EM12" s="17">
        <v>6.3</v>
      </c>
      <c r="EN12" s="17">
        <v>2</v>
      </c>
      <c r="EO12" s="17">
        <v>7.6</v>
      </c>
      <c r="EP12" s="17">
        <v>3.9</v>
      </c>
      <c r="EQ12" s="17">
        <v>4.4000000000000004</v>
      </c>
      <c r="ER12" s="17">
        <v>4.5</v>
      </c>
      <c r="ES12" s="17">
        <v>12</v>
      </c>
      <c r="ET12" s="17">
        <v>0</v>
      </c>
      <c r="EU12" s="17">
        <v>0</v>
      </c>
      <c r="EV12" s="17">
        <v>0</v>
      </c>
      <c r="EW12" s="17">
        <v>0.6</v>
      </c>
      <c r="EX12" s="17">
        <v>2.1</v>
      </c>
      <c r="EY12" s="17">
        <v>0</v>
      </c>
      <c r="EZ12" s="17">
        <v>0</v>
      </c>
      <c r="FA12" s="17">
        <v>0</v>
      </c>
      <c r="FB12" s="17">
        <v>7.2</v>
      </c>
      <c r="FC12" s="17">
        <v>20</v>
      </c>
      <c r="FD12" s="17">
        <v>8.9</v>
      </c>
      <c r="FE12" s="17">
        <v>28.2</v>
      </c>
      <c r="FF12" s="17">
        <v>32.6</v>
      </c>
      <c r="FG12" s="17">
        <v>15</v>
      </c>
      <c r="FH12" s="17"/>
      <c r="FI12" s="17">
        <v>7.8</v>
      </c>
      <c r="FJ12" s="17">
        <v>11.3</v>
      </c>
      <c r="FK12" s="17">
        <v>6119</v>
      </c>
      <c r="FL12" s="15"/>
      <c r="FM12" s="17">
        <v>18.8</v>
      </c>
      <c r="FN12" s="17">
        <v>0</v>
      </c>
      <c r="FO12" s="17">
        <v>6</v>
      </c>
      <c r="FP12" s="17">
        <v>5.4</v>
      </c>
      <c r="FQ12" s="17">
        <v>27.4</v>
      </c>
      <c r="FR12" s="17">
        <v>18.899999999999999</v>
      </c>
      <c r="FS12" s="17">
        <v>5.2</v>
      </c>
      <c r="FT12" s="17">
        <v>6.6</v>
      </c>
      <c r="FU12" s="17">
        <v>88.3</v>
      </c>
    </row>
    <row r="13" spans="1:177" ht="24" customHeight="1" x14ac:dyDescent="0.3">
      <c r="A13" s="16" t="s">
        <v>76</v>
      </c>
      <c r="B13" s="16" t="s">
        <v>794</v>
      </c>
      <c r="C13" s="17">
        <v>93</v>
      </c>
      <c r="D13" s="17">
        <v>636.5</v>
      </c>
      <c r="E13" s="17">
        <v>217.5</v>
      </c>
      <c r="F13" s="17"/>
      <c r="G13" s="17"/>
      <c r="H13" s="17">
        <v>0</v>
      </c>
      <c r="I13" s="17">
        <v>68.5</v>
      </c>
      <c r="J13" s="17"/>
      <c r="K13" s="17"/>
      <c r="L13" s="17">
        <v>189.5</v>
      </c>
      <c r="M13" s="17">
        <v>209.4</v>
      </c>
      <c r="N13" s="17">
        <v>213</v>
      </c>
      <c r="O13" s="17">
        <v>287.60000000000002</v>
      </c>
      <c r="P13" s="17">
        <v>216.2</v>
      </c>
      <c r="Q13" s="17">
        <v>110.9</v>
      </c>
      <c r="R13" s="17">
        <v>278.3</v>
      </c>
      <c r="S13" s="17">
        <v>3</v>
      </c>
      <c r="T13" s="17"/>
      <c r="U13" s="17"/>
      <c r="V13" s="17"/>
      <c r="W13" s="17"/>
      <c r="X13" s="17">
        <v>113.5</v>
      </c>
      <c r="Y13" s="17">
        <v>7.2</v>
      </c>
      <c r="Z13" s="17">
        <v>4.5</v>
      </c>
      <c r="AA13" s="17"/>
      <c r="AB13" s="17">
        <v>6.9</v>
      </c>
      <c r="AC13" s="17">
        <v>12.3</v>
      </c>
      <c r="AD13" s="17">
        <v>50.1</v>
      </c>
      <c r="AE13" s="17"/>
      <c r="AF13" s="17"/>
      <c r="AG13" s="17">
        <v>0</v>
      </c>
      <c r="AH13" s="17"/>
      <c r="AI13" s="17">
        <v>71.2</v>
      </c>
      <c r="AJ13" s="17">
        <v>53.4</v>
      </c>
      <c r="AK13" s="17"/>
      <c r="AL13" s="17"/>
      <c r="AM13" s="17"/>
      <c r="AN13" s="17">
        <v>6.4</v>
      </c>
      <c r="AO13" s="17">
        <v>0</v>
      </c>
      <c r="AP13" s="17">
        <v>26</v>
      </c>
      <c r="AQ13" s="17">
        <v>0</v>
      </c>
      <c r="AR13" s="17">
        <v>19.7</v>
      </c>
      <c r="AS13" s="17">
        <v>16.8</v>
      </c>
      <c r="AT13" s="17">
        <v>9.5</v>
      </c>
      <c r="AU13" s="17">
        <v>57.1</v>
      </c>
      <c r="AV13" s="17">
        <v>184.5</v>
      </c>
      <c r="AW13" s="17">
        <v>184.6</v>
      </c>
      <c r="AX13" s="17">
        <v>185.1</v>
      </c>
      <c r="AY13" s="17">
        <v>75.900000000000006</v>
      </c>
      <c r="AZ13" s="17">
        <v>7.6</v>
      </c>
      <c r="BA13" s="17">
        <v>9.1</v>
      </c>
      <c r="BB13" s="17">
        <v>19.8</v>
      </c>
      <c r="BC13" s="17">
        <v>14.3</v>
      </c>
      <c r="BD13" s="17">
        <v>2.2000000000000002</v>
      </c>
      <c r="BE13" s="17">
        <v>0</v>
      </c>
      <c r="BF13" s="17">
        <v>27</v>
      </c>
      <c r="BG13" s="17"/>
      <c r="BH13" s="17"/>
      <c r="BI13" s="17">
        <v>81.5</v>
      </c>
      <c r="BJ13" s="17"/>
      <c r="BK13" s="17">
        <v>0</v>
      </c>
      <c r="BL13" s="17">
        <v>0</v>
      </c>
      <c r="BM13" s="17"/>
      <c r="BN13" s="17"/>
      <c r="BO13" s="17"/>
      <c r="BP13" s="17">
        <v>52</v>
      </c>
      <c r="BQ13" s="17">
        <v>79.599999999999994</v>
      </c>
      <c r="BR13" s="17">
        <v>175.3</v>
      </c>
      <c r="BS13" s="17">
        <v>209.4</v>
      </c>
      <c r="BT13" s="17">
        <v>165.2</v>
      </c>
      <c r="BU13" s="17">
        <v>76.099999999999994</v>
      </c>
      <c r="BV13" s="17">
        <v>37.1</v>
      </c>
      <c r="BW13" s="17"/>
      <c r="BX13" s="17"/>
      <c r="BY13" s="17"/>
      <c r="BZ13" s="17"/>
      <c r="CA13" s="17"/>
      <c r="CB13" s="17"/>
      <c r="CC13" s="17">
        <v>0.3</v>
      </c>
      <c r="CD13" s="17">
        <v>172</v>
      </c>
      <c r="CE13" s="17">
        <v>85</v>
      </c>
      <c r="CF13" s="17">
        <v>63.6</v>
      </c>
      <c r="CG13" s="17">
        <v>69.900000000000006</v>
      </c>
      <c r="CH13" s="17">
        <v>29.9</v>
      </c>
      <c r="CI13" s="17"/>
      <c r="CJ13" s="17"/>
      <c r="CK13" s="17">
        <v>0</v>
      </c>
      <c r="CL13" s="17">
        <v>146.69999999999999</v>
      </c>
      <c r="CM13" s="17">
        <v>148.9</v>
      </c>
      <c r="CN13" s="17">
        <v>150.1</v>
      </c>
      <c r="CO13" s="17"/>
      <c r="CP13" s="17"/>
      <c r="CQ13" s="17"/>
      <c r="CR13" s="17"/>
      <c r="CS13" s="17"/>
      <c r="CT13" s="17">
        <v>0</v>
      </c>
      <c r="CU13" s="17">
        <v>0</v>
      </c>
      <c r="CV13" s="17">
        <v>0</v>
      </c>
      <c r="CW13" s="17">
        <v>80.3</v>
      </c>
      <c r="CX13" s="17">
        <v>0</v>
      </c>
      <c r="CY13" s="17">
        <v>14.8</v>
      </c>
      <c r="CZ13" s="17">
        <v>0</v>
      </c>
      <c r="DA13" s="17">
        <v>4.0999999999999996</v>
      </c>
      <c r="DB13" s="17">
        <v>5.0999999999999996</v>
      </c>
      <c r="DC13" s="17">
        <v>0</v>
      </c>
      <c r="DD13" s="17">
        <v>0</v>
      </c>
      <c r="DE13" s="17">
        <v>0</v>
      </c>
      <c r="DF13" s="17">
        <v>0.3</v>
      </c>
      <c r="DG13" s="17">
        <v>1.5</v>
      </c>
      <c r="DH13" s="17">
        <v>4.5999999999999996</v>
      </c>
      <c r="DI13" s="17">
        <v>16.7</v>
      </c>
      <c r="DJ13" s="17">
        <v>0</v>
      </c>
      <c r="DK13" s="17">
        <v>3</v>
      </c>
      <c r="DL13" s="17">
        <v>3.5</v>
      </c>
      <c r="DM13" s="17">
        <v>18.399999999999999</v>
      </c>
      <c r="DN13" s="17">
        <v>0</v>
      </c>
      <c r="DO13" s="17">
        <v>0</v>
      </c>
      <c r="DP13" s="17">
        <v>21.5</v>
      </c>
      <c r="DQ13" s="17">
        <v>48</v>
      </c>
      <c r="DR13" s="17">
        <v>2.8</v>
      </c>
      <c r="DS13" s="17">
        <v>2.4</v>
      </c>
      <c r="DT13" s="17">
        <v>2.4</v>
      </c>
      <c r="DU13" s="17">
        <v>2.6</v>
      </c>
      <c r="DV13" s="17">
        <v>0</v>
      </c>
      <c r="DW13" s="17">
        <v>1.8</v>
      </c>
      <c r="DX13" s="17">
        <v>19.100000000000001</v>
      </c>
      <c r="DY13" s="17">
        <v>1</v>
      </c>
      <c r="DZ13" s="17"/>
      <c r="EA13" s="17">
        <v>4.9000000000000004</v>
      </c>
      <c r="EB13" s="17">
        <v>2.2999999999999998</v>
      </c>
      <c r="EC13" s="17">
        <v>3.8</v>
      </c>
      <c r="ED13" s="17">
        <v>5.3</v>
      </c>
      <c r="EE13" s="17">
        <v>10</v>
      </c>
      <c r="EF13" s="17">
        <v>24.1</v>
      </c>
      <c r="EG13" s="17">
        <v>48.2</v>
      </c>
      <c r="EH13" s="17">
        <v>0</v>
      </c>
      <c r="EI13" s="17">
        <v>20</v>
      </c>
      <c r="EJ13" s="17">
        <v>28.4</v>
      </c>
      <c r="EK13" s="17">
        <v>2.1</v>
      </c>
      <c r="EL13" s="17">
        <v>0.8</v>
      </c>
      <c r="EM13" s="17">
        <v>6.3</v>
      </c>
      <c r="EN13" s="17">
        <v>2</v>
      </c>
      <c r="EO13" s="17">
        <v>7.6</v>
      </c>
      <c r="EP13" s="17">
        <v>3.8</v>
      </c>
      <c r="EQ13" s="17">
        <v>4.4000000000000004</v>
      </c>
      <c r="ER13" s="17">
        <v>4.5</v>
      </c>
      <c r="ES13" s="17">
        <v>11.1</v>
      </c>
      <c r="ET13" s="17">
        <v>0</v>
      </c>
      <c r="EU13" s="17">
        <v>0</v>
      </c>
      <c r="EV13" s="17">
        <v>0</v>
      </c>
      <c r="EW13" s="17">
        <v>0.6</v>
      </c>
      <c r="EX13" s="17">
        <v>14.9</v>
      </c>
      <c r="EY13" s="17">
        <v>9.6999999999999993</v>
      </c>
      <c r="EZ13" s="17">
        <v>0</v>
      </c>
      <c r="FA13" s="17">
        <v>0</v>
      </c>
      <c r="FB13" s="17">
        <v>7.2</v>
      </c>
      <c r="FC13" s="17">
        <v>20</v>
      </c>
      <c r="FD13" s="17">
        <v>9.1</v>
      </c>
      <c r="FE13" s="17">
        <v>28.4</v>
      </c>
      <c r="FF13" s="17">
        <v>32.9</v>
      </c>
      <c r="FG13" s="17">
        <v>14.7</v>
      </c>
      <c r="FH13" s="17"/>
      <c r="FI13" s="17">
        <v>8.1999999999999993</v>
      </c>
      <c r="FJ13" s="17">
        <v>11.3</v>
      </c>
      <c r="FK13" s="17">
        <v>6031.2</v>
      </c>
      <c r="FL13" s="15"/>
      <c r="FM13" s="17">
        <v>18.600000000000001</v>
      </c>
      <c r="FN13" s="17">
        <v>0</v>
      </c>
      <c r="FO13" s="17">
        <v>6</v>
      </c>
      <c r="FP13" s="17">
        <v>5.4</v>
      </c>
      <c r="FQ13" s="17">
        <v>27.4</v>
      </c>
      <c r="FR13" s="17">
        <v>18.899999999999999</v>
      </c>
      <c r="FS13" s="17">
        <v>5.0999999999999996</v>
      </c>
      <c r="FT13" s="17">
        <v>6.5</v>
      </c>
      <c r="FU13" s="17">
        <v>87.9</v>
      </c>
    </row>
    <row r="14" spans="1:177" ht="24" customHeight="1" x14ac:dyDescent="0.3">
      <c r="A14" s="16" t="s">
        <v>76</v>
      </c>
      <c r="B14" s="16" t="s">
        <v>795</v>
      </c>
      <c r="C14" s="17">
        <v>87.3</v>
      </c>
      <c r="D14" s="17">
        <v>634.20000000000005</v>
      </c>
      <c r="E14" s="17">
        <v>217.6</v>
      </c>
      <c r="F14" s="17"/>
      <c r="G14" s="17"/>
      <c r="H14" s="17">
        <v>0</v>
      </c>
      <c r="I14" s="17">
        <v>68.599999999999994</v>
      </c>
      <c r="J14" s="17"/>
      <c r="K14" s="17"/>
      <c r="L14" s="17">
        <v>189.8</v>
      </c>
      <c r="M14" s="17">
        <v>209.2</v>
      </c>
      <c r="N14" s="17">
        <v>212.5</v>
      </c>
      <c r="O14" s="17">
        <v>290.10000000000002</v>
      </c>
      <c r="P14" s="17">
        <v>217.9</v>
      </c>
      <c r="Q14" s="17">
        <v>111.8</v>
      </c>
      <c r="R14" s="17">
        <v>81.099999999999994</v>
      </c>
      <c r="S14" s="17">
        <v>2.9</v>
      </c>
      <c r="T14" s="17"/>
      <c r="U14" s="17"/>
      <c r="V14" s="17"/>
      <c r="W14" s="17"/>
      <c r="X14" s="17">
        <v>112.7</v>
      </c>
      <c r="Y14" s="17">
        <v>7.7</v>
      </c>
      <c r="Z14" s="17">
        <v>4.4000000000000004</v>
      </c>
      <c r="AA14" s="17"/>
      <c r="AB14" s="17">
        <v>7</v>
      </c>
      <c r="AC14" s="17">
        <v>12.3</v>
      </c>
      <c r="AD14" s="17">
        <v>50.9</v>
      </c>
      <c r="AE14" s="17"/>
      <c r="AF14" s="17"/>
      <c r="AG14" s="17">
        <v>0</v>
      </c>
      <c r="AH14" s="17"/>
      <c r="AI14" s="17">
        <v>69.7</v>
      </c>
      <c r="AJ14" s="17">
        <v>40.200000000000003</v>
      </c>
      <c r="AK14" s="17"/>
      <c r="AL14" s="17"/>
      <c r="AM14" s="17"/>
      <c r="AN14" s="17">
        <v>6.4</v>
      </c>
      <c r="AO14" s="17">
        <v>0</v>
      </c>
      <c r="AP14" s="17">
        <v>28.3</v>
      </c>
      <c r="AQ14" s="17">
        <v>0</v>
      </c>
      <c r="AR14" s="17">
        <v>17</v>
      </c>
      <c r="AS14" s="17">
        <v>16.2</v>
      </c>
      <c r="AT14" s="17">
        <v>9.5</v>
      </c>
      <c r="AU14" s="17">
        <v>56</v>
      </c>
      <c r="AV14" s="17">
        <v>179.7</v>
      </c>
      <c r="AW14" s="17">
        <v>180.3</v>
      </c>
      <c r="AX14" s="17">
        <v>186.6</v>
      </c>
      <c r="AY14" s="17">
        <v>60</v>
      </c>
      <c r="AZ14" s="17">
        <v>7.6</v>
      </c>
      <c r="BA14" s="17">
        <v>9</v>
      </c>
      <c r="BB14" s="17">
        <v>27.1</v>
      </c>
      <c r="BC14" s="17">
        <v>19.899999999999999</v>
      </c>
      <c r="BD14" s="17">
        <v>2.2000000000000002</v>
      </c>
      <c r="BE14" s="17">
        <v>0</v>
      </c>
      <c r="BF14" s="17">
        <v>25.6</v>
      </c>
      <c r="BG14" s="17"/>
      <c r="BH14" s="17"/>
      <c r="BI14" s="17">
        <v>16.100000000000001</v>
      </c>
      <c r="BJ14" s="17"/>
      <c r="BK14" s="17">
        <v>0</v>
      </c>
      <c r="BL14" s="17">
        <v>0</v>
      </c>
      <c r="BM14" s="17"/>
      <c r="BN14" s="17"/>
      <c r="BO14" s="17"/>
      <c r="BP14" s="17">
        <v>33</v>
      </c>
      <c r="BQ14" s="17">
        <v>123.9</v>
      </c>
      <c r="BR14" s="17">
        <v>177.7</v>
      </c>
      <c r="BS14" s="17">
        <v>212.1</v>
      </c>
      <c r="BT14" s="17">
        <v>251.3</v>
      </c>
      <c r="BU14" s="17">
        <v>77.5</v>
      </c>
      <c r="BV14" s="17">
        <v>37.299999999999997</v>
      </c>
      <c r="BW14" s="17"/>
      <c r="BX14" s="17"/>
      <c r="BY14" s="17"/>
      <c r="BZ14" s="17"/>
      <c r="CA14" s="17"/>
      <c r="CB14" s="17"/>
      <c r="CC14" s="17">
        <v>0.3</v>
      </c>
      <c r="CD14" s="17">
        <v>200.9</v>
      </c>
      <c r="CE14" s="17">
        <v>90.7</v>
      </c>
      <c r="CF14" s="17">
        <v>62.5</v>
      </c>
      <c r="CG14" s="17">
        <v>69.599999999999994</v>
      </c>
      <c r="CH14" s="17">
        <v>29.2</v>
      </c>
      <c r="CI14" s="17"/>
      <c r="CJ14" s="17"/>
      <c r="CK14" s="17">
        <v>0</v>
      </c>
      <c r="CL14" s="17">
        <v>147.19999999999999</v>
      </c>
      <c r="CM14" s="17">
        <v>149.5</v>
      </c>
      <c r="CN14" s="17">
        <v>150.6</v>
      </c>
      <c r="CO14" s="17"/>
      <c r="CP14" s="17"/>
      <c r="CQ14" s="17"/>
      <c r="CR14" s="17"/>
      <c r="CS14" s="17"/>
      <c r="CT14" s="17">
        <v>0</v>
      </c>
      <c r="CU14" s="17">
        <v>0</v>
      </c>
      <c r="CV14" s="17">
        <v>0</v>
      </c>
      <c r="CW14" s="17">
        <v>77.5</v>
      </c>
      <c r="CX14" s="17">
        <v>0</v>
      </c>
      <c r="CY14" s="17">
        <v>15.1</v>
      </c>
      <c r="CZ14" s="17">
        <v>0</v>
      </c>
      <c r="DA14" s="17">
        <v>4.0999999999999996</v>
      </c>
      <c r="DB14" s="17">
        <v>4.9000000000000004</v>
      </c>
      <c r="DC14" s="17">
        <v>0</v>
      </c>
      <c r="DD14" s="17">
        <v>0</v>
      </c>
      <c r="DE14" s="17">
        <v>0</v>
      </c>
      <c r="DF14" s="17">
        <v>0.3</v>
      </c>
      <c r="DG14" s="17">
        <v>1.5</v>
      </c>
      <c r="DH14" s="17">
        <v>4.5999999999999996</v>
      </c>
      <c r="DI14" s="17">
        <v>17.2</v>
      </c>
      <c r="DJ14" s="17">
        <v>2.2000000000000002</v>
      </c>
      <c r="DK14" s="17">
        <v>3</v>
      </c>
      <c r="DL14" s="17">
        <v>3.5</v>
      </c>
      <c r="DM14" s="17">
        <v>18.399999999999999</v>
      </c>
      <c r="DN14" s="17">
        <v>0</v>
      </c>
      <c r="DO14" s="17">
        <v>0</v>
      </c>
      <c r="DP14" s="17">
        <v>15.8</v>
      </c>
      <c r="DQ14" s="17">
        <v>32.5</v>
      </c>
      <c r="DR14" s="17">
        <v>2.8</v>
      </c>
      <c r="DS14" s="17">
        <v>2.4</v>
      </c>
      <c r="DT14" s="17">
        <v>2.4</v>
      </c>
      <c r="DU14" s="17">
        <v>2.6</v>
      </c>
      <c r="DV14" s="17">
        <v>0</v>
      </c>
      <c r="DW14" s="17">
        <v>1.4</v>
      </c>
      <c r="DX14" s="17">
        <v>17.8</v>
      </c>
      <c r="DY14" s="17">
        <v>1</v>
      </c>
      <c r="DZ14" s="17"/>
      <c r="EA14" s="17">
        <v>4.8</v>
      </c>
      <c r="EB14" s="17">
        <v>2.4</v>
      </c>
      <c r="EC14" s="17">
        <v>3.7</v>
      </c>
      <c r="ED14" s="17">
        <v>5.2</v>
      </c>
      <c r="EE14" s="17">
        <v>10</v>
      </c>
      <c r="EF14" s="17">
        <v>15.3</v>
      </c>
      <c r="EG14" s="17">
        <v>43.9</v>
      </c>
      <c r="EH14" s="17">
        <v>0</v>
      </c>
      <c r="EI14" s="17">
        <v>14.2</v>
      </c>
      <c r="EJ14" s="17">
        <v>38.1</v>
      </c>
      <c r="EK14" s="17">
        <v>1.2</v>
      </c>
      <c r="EL14" s="17">
        <v>0</v>
      </c>
      <c r="EM14" s="17">
        <v>6.3</v>
      </c>
      <c r="EN14" s="17">
        <v>2</v>
      </c>
      <c r="EO14" s="17">
        <v>7.6</v>
      </c>
      <c r="EP14" s="17">
        <v>3.8</v>
      </c>
      <c r="EQ14" s="17">
        <v>4.4000000000000004</v>
      </c>
      <c r="ER14" s="17">
        <v>4.5</v>
      </c>
      <c r="ES14" s="17">
        <v>14</v>
      </c>
      <c r="ET14" s="17">
        <v>0</v>
      </c>
      <c r="EU14" s="17">
        <v>0</v>
      </c>
      <c r="EV14" s="17">
        <v>0</v>
      </c>
      <c r="EW14" s="17">
        <v>0.6</v>
      </c>
      <c r="EX14" s="17">
        <v>28.6</v>
      </c>
      <c r="EY14" s="17">
        <v>29.1</v>
      </c>
      <c r="EZ14" s="17">
        <v>0</v>
      </c>
      <c r="FA14" s="17">
        <v>0</v>
      </c>
      <c r="FB14" s="17">
        <v>7.2</v>
      </c>
      <c r="FC14" s="17">
        <v>20</v>
      </c>
      <c r="FD14" s="17">
        <v>9.1</v>
      </c>
      <c r="FE14" s="17">
        <v>28.4</v>
      </c>
      <c r="FF14" s="17">
        <v>32.9</v>
      </c>
      <c r="FG14" s="17">
        <v>14.7</v>
      </c>
      <c r="FH14" s="17"/>
      <c r="FI14" s="17">
        <v>8.3000000000000007</v>
      </c>
      <c r="FJ14" s="17">
        <v>11.3</v>
      </c>
      <c r="FK14" s="17">
        <v>5891.3</v>
      </c>
      <c r="FL14" s="15"/>
      <c r="FM14" s="17">
        <v>18.3</v>
      </c>
      <c r="FN14" s="17">
        <v>0</v>
      </c>
      <c r="FO14" s="17">
        <v>6</v>
      </c>
      <c r="FP14" s="17">
        <v>5.4</v>
      </c>
      <c r="FQ14" s="17">
        <v>27.4</v>
      </c>
      <c r="FR14" s="17">
        <v>18.899999999999999</v>
      </c>
      <c r="FS14" s="17">
        <v>5.3</v>
      </c>
      <c r="FT14" s="17">
        <v>6.5</v>
      </c>
      <c r="FU14" s="17">
        <v>87.8</v>
      </c>
    </row>
    <row r="15" spans="1:177" ht="24" customHeight="1" x14ac:dyDescent="0.3">
      <c r="A15" s="16" t="s">
        <v>76</v>
      </c>
      <c r="B15" s="16" t="s">
        <v>796</v>
      </c>
      <c r="C15" s="17">
        <v>86.6</v>
      </c>
      <c r="D15" s="17">
        <v>632.79999999999995</v>
      </c>
      <c r="E15" s="17">
        <v>216.5</v>
      </c>
      <c r="F15" s="17"/>
      <c r="G15" s="17"/>
      <c r="H15" s="17">
        <v>0</v>
      </c>
      <c r="I15" s="17">
        <v>68</v>
      </c>
      <c r="J15" s="17"/>
      <c r="K15" s="17"/>
      <c r="L15" s="17">
        <v>188.5</v>
      </c>
      <c r="M15" s="17">
        <v>209.9</v>
      </c>
      <c r="N15" s="17">
        <v>210.4</v>
      </c>
      <c r="O15" s="17">
        <v>290.8</v>
      </c>
      <c r="P15" s="17">
        <v>216</v>
      </c>
      <c r="Q15" s="17">
        <v>111.3</v>
      </c>
      <c r="R15" s="17">
        <v>71.099999999999994</v>
      </c>
      <c r="S15" s="17">
        <v>3</v>
      </c>
      <c r="T15" s="17"/>
      <c r="U15" s="17"/>
      <c r="V15" s="17"/>
      <c r="W15" s="17"/>
      <c r="X15" s="17">
        <v>115.2</v>
      </c>
      <c r="Y15" s="17">
        <v>7.7</v>
      </c>
      <c r="Z15" s="17">
        <v>4.4000000000000004</v>
      </c>
      <c r="AA15" s="17"/>
      <c r="AB15" s="17">
        <v>6.9</v>
      </c>
      <c r="AC15" s="17">
        <v>12.5</v>
      </c>
      <c r="AD15" s="17">
        <v>49.9</v>
      </c>
      <c r="AE15" s="17"/>
      <c r="AF15" s="17"/>
      <c r="AG15" s="17">
        <v>0</v>
      </c>
      <c r="AH15" s="17"/>
      <c r="AI15" s="17">
        <v>70.3</v>
      </c>
      <c r="AJ15" s="17">
        <v>38</v>
      </c>
      <c r="AK15" s="17"/>
      <c r="AL15" s="17"/>
      <c r="AM15" s="17"/>
      <c r="AN15" s="17">
        <v>6.4</v>
      </c>
      <c r="AO15" s="17">
        <v>0</v>
      </c>
      <c r="AP15" s="17">
        <v>26.2</v>
      </c>
      <c r="AQ15" s="17">
        <v>0</v>
      </c>
      <c r="AR15" s="17">
        <v>17.100000000000001</v>
      </c>
      <c r="AS15" s="17">
        <v>16</v>
      </c>
      <c r="AT15" s="17">
        <v>9.5</v>
      </c>
      <c r="AU15" s="17">
        <v>56.6</v>
      </c>
      <c r="AV15" s="17">
        <v>182.6</v>
      </c>
      <c r="AW15" s="17">
        <v>182.8</v>
      </c>
      <c r="AX15" s="17">
        <v>184.6</v>
      </c>
      <c r="AY15" s="17">
        <v>56.5</v>
      </c>
      <c r="AZ15" s="17">
        <v>7.4</v>
      </c>
      <c r="BA15" s="17">
        <v>9</v>
      </c>
      <c r="BB15" s="17">
        <v>16.8</v>
      </c>
      <c r="BC15" s="17">
        <v>13.2</v>
      </c>
      <c r="BD15" s="17">
        <v>2.2000000000000002</v>
      </c>
      <c r="BE15" s="17">
        <v>0</v>
      </c>
      <c r="BF15" s="17">
        <v>25</v>
      </c>
      <c r="BG15" s="17"/>
      <c r="BH15" s="17"/>
      <c r="BI15" s="17">
        <v>16.3</v>
      </c>
      <c r="BJ15" s="17"/>
      <c r="BK15" s="17">
        <v>0</v>
      </c>
      <c r="BL15" s="17">
        <v>0</v>
      </c>
      <c r="BM15" s="17"/>
      <c r="BN15" s="17"/>
      <c r="BO15" s="17"/>
      <c r="BP15" s="17">
        <v>34.200000000000003</v>
      </c>
      <c r="BQ15" s="17">
        <v>177.1</v>
      </c>
      <c r="BR15" s="17">
        <v>175.3</v>
      </c>
      <c r="BS15" s="17">
        <v>209.9</v>
      </c>
      <c r="BT15" s="17">
        <v>272.2</v>
      </c>
      <c r="BU15" s="17">
        <v>74</v>
      </c>
      <c r="BV15" s="17">
        <v>37.1</v>
      </c>
      <c r="BW15" s="17"/>
      <c r="BX15" s="17"/>
      <c r="BY15" s="17"/>
      <c r="BZ15" s="17"/>
      <c r="CA15" s="17"/>
      <c r="CB15" s="17"/>
      <c r="CC15" s="17">
        <v>0.3</v>
      </c>
      <c r="CD15" s="17">
        <v>115</v>
      </c>
      <c r="CE15" s="17">
        <v>75.900000000000006</v>
      </c>
      <c r="CF15" s="17">
        <v>64</v>
      </c>
      <c r="CG15" s="17">
        <v>69.599999999999994</v>
      </c>
      <c r="CH15" s="17">
        <v>30</v>
      </c>
      <c r="CI15" s="17"/>
      <c r="CJ15" s="17"/>
      <c r="CK15" s="17">
        <v>0</v>
      </c>
      <c r="CL15" s="17">
        <v>146.6</v>
      </c>
      <c r="CM15" s="17">
        <v>148.69999999999999</v>
      </c>
      <c r="CN15" s="17">
        <v>149.69999999999999</v>
      </c>
      <c r="CO15" s="17"/>
      <c r="CP15" s="17"/>
      <c r="CQ15" s="17"/>
      <c r="CR15" s="17"/>
      <c r="CS15" s="17"/>
      <c r="CT15" s="17">
        <v>0</v>
      </c>
      <c r="CU15" s="17">
        <v>0</v>
      </c>
      <c r="CV15" s="17">
        <v>0</v>
      </c>
      <c r="CW15" s="17">
        <v>62.4</v>
      </c>
      <c r="CX15" s="17">
        <v>0</v>
      </c>
      <c r="CY15" s="17">
        <v>14.1</v>
      </c>
      <c r="CZ15" s="17">
        <v>0</v>
      </c>
      <c r="DA15" s="17">
        <v>4.2</v>
      </c>
      <c r="DB15" s="17">
        <v>5</v>
      </c>
      <c r="DC15" s="17">
        <v>0</v>
      </c>
      <c r="DD15" s="17">
        <v>0</v>
      </c>
      <c r="DE15" s="17">
        <v>0</v>
      </c>
      <c r="DF15" s="17">
        <v>0.3</v>
      </c>
      <c r="DG15" s="17">
        <v>1.5</v>
      </c>
      <c r="DH15" s="17">
        <v>4.5</v>
      </c>
      <c r="DI15" s="17">
        <v>17.2</v>
      </c>
      <c r="DJ15" s="17">
        <v>3.1</v>
      </c>
      <c r="DK15" s="17">
        <v>3</v>
      </c>
      <c r="DL15" s="17">
        <v>3.5</v>
      </c>
      <c r="DM15" s="17">
        <v>18.399999999999999</v>
      </c>
      <c r="DN15" s="17">
        <v>0</v>
      </c>
      <c r="DO15" s="17">
        <v>0</v>
      </c>
      <c r="DP15" s="17">
        <v>20.6</v>
      </c>
      <c r="DQ15" s="17">
        <v>51</v>
      </c>
      <c r="DR15" s="17">
        <v>2.8</v>
      </c>
      <c r="DS15" s="17">
        <v>2.4</v>
      </c>
      <c r="DT15" s="17">
        <v>2.4</v>
      </c>
      <c r="DU15" s="17">
        <v>2.6</v>
      </c>
      <c r="DV15" s="17">
        <v>0</v>
      </c>
      <c r="DW15" s="17">
        <v>1.2</v>
      </c>
      <c r="DX15" s="17">
        <v>4.0999999999999996</v>
      </c>
      <c r="DY15" s="17">
        <v>0.9</v>
      </c>
      <c r="DZ15" s="17"/>
      <c r="EA15" s="17">
        <v>4.9000000000000004</v>
      </c>
      <c r="EB15" s="17">
        <v>2.4</v>
      </c>
      <c r="EC15" s="17">
        <v>4</v>
      </c>
      <c r="ED15" s="17">
        <v>5.0999999999999996</v>
      </c>
      <c r="EE15" s="17">
        <v>10</v>
      </c>
      <c r="EF15" s="17">
        <v>12.9</v>
      </c>
      <c r="EG15" s="17">
        <v>39.200000000000003</v>
      </c>
      <c r="EH15" s="17">
        <v>0</v>
      </c>
      <c r="EI15" s="17">
        <v>19.5</v>
      </c>
      <c r="EJ15" s="17">
        <v>45.7</v>
      </c>
      <c r="EK15" s="17">
        <v>1.8</v>
      </c>
      <c r="EL15" s="17">
        <v>0.8</v>
      </c>
      <c r="EM15" s="17">
        <v>6.3</v>
      </c>
      <c r="EN15" s="17">
        <v>2</v>
      </c>
      <c r="EO15" s="17">
        <v>7.6</v>
      </c>
      <c r="EP15" s="17">
        <v>3.7</v>
      </c>
      <c r="EQ15" s="17">
        <v>4.4000000000000004</v>
      </c>
      <c r="ER15" s="17">
        <v>4.5</v>
      </c>
      <c r="ES15" s="17">
        <v>14.4</v>
      </c>
      <c r="ET15" s="17">
        <v>0</v>
      </c>
      <c r="EU15" s="17">
        <v>0</v>
      </c>
      <c r="EV15" s="17">
        <v>0</v>
      </c>
      <c r="EW15" s="17">
        <v>0.6</v>
      </c>
      <c r="EX15" s="17">
        <v>43.6</v>
      </c>
      <c r="EY15" s="17">
        <v>47.5</v>
      </c>
      <c r="EZ15" s="17">
        <v>0</v>
      </c>
      <c r="FA15" s="17">
        <v>0</v>
      </c>
      <c r="FB15" s="17">
        <v>7.2</v>
      </c>
      <c r="FC15" s="17">
        <v>20</v>
      </c>
      <c r="FD15" s="17">
        <v>9.1999999999999993</v>
      </c>
      <c r="FE15" s="17">
        <v>28.2</v>
      </c>
      <c r="FF15" s="17">
        <v>32.799999999999997</v>
      </c>
      <c r="FG15" s="17">
        <v>14.8</v>
      </c>
      <c r="FH15" s="17"/>
      <c r="FI15" s="17">
        <v>8.5</v>
      </c>
      <c r="FJ15" s="17">
        <v>11.3</v>
      </c>
      <c r="FK15" s="17">
        <v>5855.7</v>
      </c>
      <c r="FL15" s="15"/>
      <c r="FM15" s="17">
        <v>18.100000000000001</v>
      </c>
      <c r="FN15" s="17">
        <v>0</v>
      </c>
      <c r="FO15" s="17">
        <v>6</v>
      </c>
      <c r="FP15" s="17">
        <v>5.4</v>
      </c>
      <c r="FQ15" s="17">
        <v>27.4</v>
      </c>
      <c r="FR15" s="17">
        <v>18.899999999999999</v>
      </c>
      <c r="FS15" s="17">
        <v>5.2</v>
      </c>
      <c r="FT15" s="17">
        <v>6.5</v>
      </c>
      <c r="FU15" s="17">
        <v>87.5</v>
      </c>
    </row>
    <row r="16" spans="1:177" ht="24" customHeight="1" x14ac:dyDescent="0.3">
      <c r="A16" s="16" t="s">
        <v>76</v>
      </c>
      <c r="B16" s="16" t="s">
        <v>797</v>
      </c>
      <c r="C16" s="17">
        <v>84.3</v>
      </c>
      <c r="D16" s="17">
        <v>631.70000000000005</v>
      </c>
      <c r="E16" s="17">
        <v>216.4</v>
      </c>
      <c r="F16" s="17"/>
      <c r="G16" s="17"/>
      <c r="H16" s="17">
        <v>0</v>
      </c>
      <c r="I16" s="17">
        <v>67.599999999999994</v>
      </c>
      <c r="J16" s="17"/>
      <c r="K16" s="17"/>
      <c r="L16" s="17">
        <v>178.6</v>
      </c>
      <c r="M16" s="17">
        <v>178.8</v>
      </c>
      <c r="N16" s="17">
        <v>178.9</v>
      </c>
      <c r="O16" s="17">
        <v>265.89999999999998</v>
      </c>
      <c r="P16" s="17">
        <v>216.9</v>
      </c>
      <c r="Q16" s="17">
        <v>111.2</v>
      </c>
      <c r="R16" s="17">
        <v>72.099999999999994</v>
      </c>
      <c r="S16" s="17">
        <v>3</v>
      </c>
      <c r="T16" s="17"/>
      <c r="U16" s="17"/>
      <c r="V16" s="17"/>
      <c r="W16" s="17"/>
      <c r="X16" s="17">
        <v>110.7</v>
      </c>
      <c r="Y16" s="17">
        <v>7.2</v>
      </c>
      <c r="Z16" s="17">
        <v>4.4000000000000004</v>
      </c>
      <c r="AA16" s="17"/>
      <c r="AB16" s="17">
        <v>6.9</v>
      </c>
      <c r="AC16" s="17">
        <v>12.5</v>
      </c>
      <c r="AD16" s="17">
        <v>49.5</v>
      </c>
      <c r="AE16" s="17"/>
      <c r="AF16" s="17"/>
      <c r="AG16" s="17">
        <v>0</v>
      </c>
      <c r="AH16" s="17"/>
      <c r="AI16" s="17">
        <v>69.599999999999994</v>
      </c>
      <c r="AJ16" s="17">
        <v>86.5</v>
      </c>
      <c r="AK16" s="17"/>
      <c r="AL16" s="17"/>
      <c r="AM16" s="17"/>
      <c r="AN16" s="17">
        <v>6.4</v>
      </c>
      <c r="AO16" s="17">
        <v>0</v>
      </c>
      <c r="AP16" s="17">
        <v>28.1</v>
      </c>
      <c r="AQ16" s="17">
        <v>58.6</v>
      </c>
      <c r="AR16" s="17">
        <v>18.2</v>
      </c>
      <c r="AS16" s="17">
        <v>16.2</v>
      </c>
      <c r="AT16" s="17">
        <v>9.5</v>
      </c>
      <c r="AU16" s="17">
        <v>55.7</v>
      </c>
      <c r="AV16" s="17">
        <v>180.5</v>
      </c>
      <c r="AW16" s="17">
        <v>181.2</v>
      </c>
      <c r="AX16" s="17">
        <v>185</v>
      </c>
      <c r="AY16" s="17">
        <v>57.1</v>
      </c>
      <c r="AZ16" s="17">
        <v>7.4</v>
      </c>
      <c r="BA16" s="17">
        <v>9</v>
      </c>
      <c r="BB16" s="17">
        <v>24.6</v>
      </c>
      <c r="BC16" s="17">
        <v>16.100000000000001</v>
      </c>
      <c r="BD16" s="17">
        <v>2.2000000000000002</v>
      </c>
      <c r="BE16" s="17">
        <v>0</v>
      </c>
      <c r="BF16" s="17">
        <v>49.8</v>
      </c>
      <c r="BG16" s="17"/>
      <c r="BH16" s="17"/>
      <c r="BI16" s="17">
        <v>16.100000000000001</v>
      </c>
      <c r="BJ16" s="17"/>
      <c r="BK16" s="17">
        <v>0</v>
      </c>
      <c r="BL16" s="17">
        <v>0</v>
      </c>
      <c r="BM16" s="17"/>
      <c r="BN16" s="17"/>
      <c r="BO16" s="17"/>
      <c r="BP16" s="17">
        <v>34</v>
      </c>
      <c r="BQ16" s="17">
        <v>177.8</v>
      </c>
      <c r="BR16" s="17">
        <v>175.7</v>
      </c>
      <c r="BS16" s="17">
        <v>209.5</v>
      </c>
      <c r="BT16" s="17">
        <v>272.7</v>
      </c>
      <c r="BU16" s="17">
        <v>40.1</v>
      </c>
      <c r="BV16" s="17">
        <v>26.8</v>
      </c>
      <c r="BW16" s="17"/>
      <c r="BX16" s="17"/>
      <c r="BY16" s="17"/>
      <c r="BZ16" s="17"/>
      <c r="CA16" s="17"/>
      <c r="CB16" s="17"/>
      <c r="CC16" s="17">
        <v>0.3</v>
      </c>
      <c r="CD16" s="17">
        <v>52.6</v>
      </c>
      <c r="CE16" s="17">
        <v>71</v>
      </c>
      <c r="CF16" s="17">
        <v>63.6</v>
      </c>
      <c r="CG16" s="17">
        <v>70.5</v>
      </c>
      <c r="CH16" s="17">
        <v>29.2</v>
      </c>
      <c r="CI16" s="17"/>
      <c r="CJ16" s="17"/>
      <c r="CK16" s="17">
        <v>0</v>
      </c>
      <c r="CL16" s="17">
        <v>146.80000000000001</v>
      </c>
      <c r="CM16" s="17">
        <v>148.80000000000001</v>
      </c>
      <c r="CN16" s="17">
        <v>150.1</v>
      </c>
      <c r="CO16" s="17"/>
      <c r="CP16" s="17"/>
      <c r="CQ16" s="17"/>
      <c r="CR16" s="17"/>
      <c r="CS16" s="17"/>
      <c r="CT16" s="17">
        <v>0</v>
      </c>
      <c r="CU16" s="17">
        <v>0</v>
      </c>
      <c r="CV16" s="17">
        <v>0</v>
      </c>
      <c r="CW16" s="17">
        <v>70.2</v>
      </c>
      <c r="CX16" s="17">
        <v>0</v>
      </c>
      <c r="CY16" s="17">
        <v>14.4</v>
      </c>
      <c r="CZ16" s="17">
        <v>0</v>
      </c>
      <c r="DA16" s="17">
        <v>4.0999999999999996</v>
      </c>
      <c r="DB16" s="17">
        <v>5</v>
      </c>
      <c r="DC16" s="17">
        <v>0</v>
      </c>
      <c r="DD16" s="17">
        <v>0</v>
      </c>
      <c r="DE16" s="17">
        <v>0</v>
      </c>
      <c r="DF16" s="17">
        <v>0.3</v>
      </c>
      <c r="DG16" s="17">
        <v>1.6</v>
      </c>
      <c r="DH16" s="17">
        <v>4.4000000000000004</v>
      </c>
      <c r="DI16" s="17">
        <v>17.100000000000001</v>
      </c>
      <c r="DJ16" s="17">
        <v>3.1</v>
      </c>
      <c r="DK16" s="17">
        <v>0</v>
      </c>
      <c r="DL16" s="17">
        <v>3.5</v>
      </c>
      <c r="DM16" s="17">
        <v>18.399999999999999</v>
      </c>
      <c r="DN16" s="17">
        <v>0</v>
      </c>
      <c r="DO16" s="17">
        <v>0</v>
      </c>
      <c r="DP16" s="17">
        <v>23</v>
      </c>
      <c r="DQ16" s="17">
        <v>61</v>
      </c>
      <c r="DR16" s="17">
        <v>2.8</v>
      </c>
      <c r="DS16" s="17">
        <v>2.4</v>
      </c>
      <c r="DT16" s="17">
        <v>2.4</v>
      </c>
      <c r="DU16" s="17">
        <v>2.6</v>
      </c>
      <c r="DV16" s="17">
        <v>0</v>
      </c>
      <c r="DW16" s="17">
        <v>1.1000000000000001</v>
      </c>
      <c r="DX16" s="17">
        <v>4</v>
      </c>
      <c r="DY16" s="17">
        <v>0.9</v>
      </c>
      <c r="DZ16" s="17"/>
      <c r="EA16" s="17">
        <v>4.8</v>
      </c>
      <c r="EB16" s="17">
        <v>2.4</v>
      </c>
      <c r="EC16" s="17">
        <v>3.9</v>
      </c>
      <c r="ED16" s="17">
        <v>5.0999999999999996</v>
      </c>
      <c r="EE16" s="17">
        <v>10</v>
      </c>
      <c r="EF16" s="17">
        <v>11.2</v>
      </c>
      <c r="EG16" s="17">
        <v>29.1</v>
      </c>
      <c r="EH16" s="17">
        <v>0</v>
      </c>
      <c r="EI16" s="17">
        <v>19.5</v>
      </c>
      <c r="EJ16" s="17">
        <v>48.8</v>
      </c>
      <c r="EK16" s="17">
        <v>2.4</v>
      </c>
      <c r="EL16" s="17">
        <v>0</v>
      </c>
      <c r="EM16" s="17">
        <v>6.3</v>
      </c>
      <c r="EN16" s="17">
        <v>2.2000000000000002</v>
      </c>
      <c r="EO16" s="17">
        <v>7.6</v>
      </c>
      <c r="EP16" s="17">
        <v>3.7</v>
      </c>
      <c r="EQ16" s="17">
        <v>4.4000000000000004</v>
      </c>
      <c r="ER16" s="17">
        <v>4.5999999999999996</v>
      </c>
      <c r="ES16" s="17">
        <v>14.3</v>
      </c>
      <c r="ET16" s="17">
        <v>0</v>
      </c>
      <c r="EU16" s="17">
        <v>0</v>
      </c>
      <c r="EV16" s="17">
        <v>0</v>
      </c>
      <c r="EW16" s="17">
        <v>0.6</v>
      </c>
      <c r="EX16" s="17">
        <v>48.3</v>
      </c>
      <c r="EY16" s="17">
        <v>35.700000000000003</v>
      </c>
      <c r="EZ16" s="17">
        <v>0</v>
      </c>
      <c r="FA16" s="17">
        <v>0</v>
      </c>
      <c r="FB16" s="17">
        <v>7.2</v>
      </c>
      <c r="FC16" s="17">
        <v>20</v>
      </c>
      <c r="FD16" s="17">
        <v>9</v>
      </c>
      <c r="FE16" s="17">
        <v>28.4</v>
      </c>
      <c r="FF16" s="17">
        <v>32.799999999999997</v>
      </c>
      <c r="FG16" s="17">
        <v>14.1</v>
      </c>
      <c r="FH16" s="17"/>
      <c r="FI16" s="17">
        <v>8.5</v>
      </c>
      <c r="FJ16" s="17">
        <v>11.3</v>
      </c>
      <c r="FK16" s="17">
        <v>5782.4</v>
      </c>
      <c r="FL16" s="15"/>
      <c r="FM16" s="17">
        <v>18</v>
      </c>
      <c r="FN16" s="17">
        <v>0</v>
      </c>
      <c r="FO16" s="17">
        <v>6</v>
      </c>
      <c r="FP16" s="17">
        <v>5.4</v>
      </c>
      <c r="FQ16" s="17">
        <v>27.5</v>
      </c>
      <c r="FR16" s="17">
        <v>18.899999999999999</v>
      </c>
      <c r="FS16" s="17">
        <v>5.2</v>
      </c>
      <c r="FT16" s="17">
        <v>6.5</v>
      </c>
      <c r="FU16" s="17">
        <v>87.5</v>
      </c>
    </row>
    <row r="17" spans="1:177" ht="24" customHeight="1" x14ac:dyDescent="0.3">
      <c r="A17" s="16" t="s">
        <v>76</v>
      </c>
      <c r="B17" s="16" t="s">
        <v>798</v>
      </c>
      <c r="C17" s="17">
        <v>89.4</v>
      </c>
      <c r="D17" s="17">
        <v>634</v>
      </c>
      <c r="E17" s="17">
        <v>216.8</v>
      </c>
      <c r="F17" s="17"/>
      <c r="G17" s="17"/>
      <c r="H17" s="17">
        <v>0</v>
      </c>
      <c r="I17" s="17">
        <v>68</v>
      </c>
      <c r="J17" s="17"/>
      <c r="K17" s="17"/>
      <c r="L17" s="17">
        <v>177.9</v>
      </c>
      <c r="M17" s="17">
        <v>178.2</v>
      </c>
      <c r="N17" s="17">
        <v>177.3</v>
      </c>
      <c r="O17" s="17">
        <v>265.8</v>
      </c>
      <c r="P17" s="17">
        <v>214.5</v>
      </c>
      <c r="Q17" s="17">
        <v>110.9</v>
      </c>
      <c r="R17" s="17">
        <v>72.400000000000006</v>
      </c>
      <c r="S17" s="17">
        <v>3</v>
      </c>
      <c r="T17" s="17"/>
      <c r="U17" s="17"/>
      <c r="V17" s="17"/>
      <c r="W17" s="17"/>
      <c r="X17" s="17">
        <v>113.7</v>
      </c>
      <c r="Y17" s="17">
        <v>7.6</v>
      </c>
      <c r="Z17" s="17">
        <v>4.7</v>
      </c>
      <c r="AA17" s="17"/>
      <c r="AB17" s="17">
        <v>6.9</v>
      </c>
      <c r="AC17" s="17">
        <v>12.5</v>
      </c>
      <c r="AD17" s="17">
        <v>50.4</v>
      </c>
      <c r="AE17" s="17"/>
      <c r="AF17" s="17"/>
      <c r="AG17" s="17">
        <v>0</v>
      </c>
      <c r="AH17" s="17"/>
      <c r="AI17" s="17">
        <v>70.599999999999994</v>
      </c>
      <c r="AJ17" s="17">
        <v>77.099999999999994</v>
      </c>
      <c r="AK17" s="17"/>
      <c r="AL17" s="17"/>
      <c r="AM17" s="17"/>
      <c r="AN17" s="17">
        <v>6.5</v>
      </c>
      <c r="AO17" s="17">
        <v>0</v>
      </c>
      <c r="AP17" s="17">
        <v>26.3</v>
      </c>
      <c r="AQ17" s="17">
        <v>67.3</v>
      </c>
      <c r="AR17" s="17">
        <v>16.8</v>
      </c>
      <c r="AS17" s="17">
        <v>16</v>
      </c>
      <c r="AT17" s="17">
        <v>9.5</v>
      </c>
      <c r="AU17" s="17">
        <v>57.3</v>
      </c>
      <c r="AV17" s="17">
        <v>183.1</v>
      </c>
      <c r="AW17" s="17">
        <v>183.5</v>
      </c>
      <c r="AX17" s="17">
        <v>184.9</v>
      </c>
      <c r="AY17" s="17">
        <v>58.1</v>
      </c>
      <c r="AZ17" s="17">
        <v>7.4</v>
      </c>
      <c r="BA17" s="17">
        <v>9</v>
      </c>
      <c r="BB17" s="17">
        <v>34.1</v>
      </c>
      <c r="BC17" s="17">
        <v>23.8</v>
      </c>
      <c r="BD17" s="17">
        <v>2.2000000000000002</v>
      </c>
      <c r="BE17" s="17">
        <v>0</v>
      </c>
      <c r="BF17" s="17">
        <v>26</v>
      </c>
      <c r="BG17" s="17"/>
      <c r="BH17" s="17"/>
      <c r="BI17" s="17">
        <v>16.600000000000001</v>
      </c>
      <c r="BJ17" s="17"/>
      <c r="BK17" s="17">
        <v>0</v>
      </c>
      <c r="BL17" s="17">
        <v>0</v>
      </c>
      <c r="BM17" s="17"/>
      <c r="BN17" s="17"/>
      <c r="BO17" s="17"/>
      <c r="BP17" s="17">
        <v>34.4</v>
      </c>
      <c r="BQ17" s="17">
        <v>177.1</v>
      </c>
      <c r="BR17" s="17">
        <v>174.7</v>
      </c>
      <c r="BS17" s="17">
        <v>207.4</v>
      </c>
      <c r="BT17" s="17">
        <v>272.3</v>
      </c>
      <c r="BU17" s="17">
        <v>40.1</v>
      </c>
      <c r="BV17" s="17">
        <v>27.3</v>
      </c>
      <c r="BW17" s="17"/>
      <c r="BX17" s="17"/>
      <c r="BY17" s="17"/>
      <c r="BZ17" s="17"/>
      <c r="CA17" s="17"/>
      <c r="CB17" s="17"/>
      <c r="CC17" s="17">
        <v>0.3</v>
      </c>
      <c r="CD17" s="17">
        <v>135.6</v>
      </c>
      <c r="CE17" s="17">
        <v>78.3</v>
      </c>
      <c r="CF17" s="17">
        <v>64</v>
      </c>
      <c r="CG17" s="17">
        <v>71.7</v>
      </c>
      <c r="CH17" s="17">
        <v>29.1</v>
      </c>
      <c r="CI17" s="17"/>
      <c r="CJ17" s="17"/>
      <c r="CK17" s="17">
        <v>0</v>
      </c>
      <c r="CL17" s="17">
        <v>146</v>
      </c>
      <c r="CM17" s="17">
        <v>148.30000000000001</v>
      </c>
      <c r="CN17" s="17">
        <v>149.19999999999999</v>
      </c>
      <c r="CO17" s="17"/>
      <c r="CP17" s="17"/>
      <c r="CQ17" s="17"/>
      <c r="CR17" s="17"/>
      <c r="CS17" s="17"/>
      <c r="CT17" s="17">
        <v>0</v>
      </c>
      <c r="CU17" s="17">
        <v>0</v>
      </c>
      <c r="CV17" s="17">
        <v>0</v>
      </c>
      <c r="CW17" s="17">
        <v>68.5</v>
      </c>
      <c r="CX17" s="17">
        <v>0</v>
      </c>
      <c r="CY17" s="17">
        <v>13.9</v>
      </c>
      <c r="CZ17" s="17">
        <v>0</v>
      </c>
      <c r="DA17" s="17">
        <v>4.0999999999999996</v>
      </c>
      <c r="DB17" s="17">
        <v>5</v>
      </c>
      <c r="DC17" s="17">
        <v>0</v>
      </c>
      <c r="DD17" s="17">
        <v>0</v>
      </c>
      <c r="DE17" s="17">
        <v>0</v>
      </c>
      <c r="DF17" s="17">
        <v>0.3</v>
      </c>
      <c r="DG17" s="17">
        <v>1.3</v>
      </c>
      <c r="DH17" s="17">
        <v>4.4000000000000004</v>
      </c>
      <c r="DI17" s="17">
        <v>17.899999999999999</v>
      </c>
      <c r="DJ17" s="17">
        <v>3.1</v>
      </c>
      <c r="DK17" s="17">
        <v>0</v>
      </c>
      <c r="DL17" s="17">
        <v>3.6</v>
      </c>
      <c r="DM17" s="17">
        <v>18.399999999999999</v>
      </c>
      <c r="DN17" s="17">
        <v>0</v>
      </c>
      <c r="DO17" s="17">
        <v>0</v>
      </c>
      <c r="DP17" s="17">
        <v>20.9</v>
      </c>
      <c r="DQ17" s="17">
        <v>62.3</v>
      </c>
      <c r="DR17" s="17">
        <v>2.8</v>
      </c>
      <c r="DS17" s="17">
        <v>2.4</v>
      </c>
      <c r="DT17" s="17">
        <v>2.4</v>
      </c>
      <c r="DU17" s="17">
        <v>2.6</v>
      </c>
      <c r="DV17" s="17">
        <v>0</v>
      </c>
      <c r="DW17" s="17">
        <v>1.2</v>
      </c>
      <c r="DX17" s="17">
        <v>4</v>
      </c>
      <c r="DY17" s="17">
        <v>0.9</v>
      </c>
      <c r="DZ17" s="17"/>
      <c r="EA17" s="17">
        <v>4.9000000000000004</v>
      </c>
      <c r="EB17" s="17">
        <v>2.4</v>
      </c>
      <c r="EC17" s="17">
        <v>3.9</v>
      </c>
      <c r="ED17" s="17">
        <v>5.2</v>
      </c>
      <c r="EE17" s="17">
        <v>10</v>
      </c>
      <c r="EF17" s="17">
        <v>11.7</v>
      </c>
      <c r="EG17" s="17">
        <v>23</v>
      </c>
      <c r="EH17" s="17">
        <v>0</v>
      </c>
      <c r="EI17" s="17">
        <v>23.3</v>
      </c>
      <c r="EJ17" s="17">
        <v>58</v>
      </c>
      <c r="EK17" s="17">
        <v>1.5</v>
      </c>
      <c r="EL17" s="17">
        <v>0.3</v>
      </c>
      <c r="EM17" s="17">
        <v>6.3</v>
      </c>
      <c r="EN17" s="17">
        <v>2.4</v>
      </c>
      <c r="EO17" s="17">
        <v>7.6</v>
      </c>
      <c r="EP17" s="17">
        <v>3.7</v>
      </c>
      <c r="EQ17" s="17">
        <v>4.2</v>
      </c>
      <c r="ER17" s="17">
        <v>4.5999999999999996</v>
      </c>
      <c r="ES17" s="17">
        <v>14.4</v>
      </c>
      <c r="ET17" s="17">
        <v>0</v>
      </c>
      <c r="EU17" s="17">
        <v>0</v>
      </c>
      <c r="EV17" s="17">
        <v>0</v>
      </c>
      <c r="EW17" s="17">
        <v>0.6</v>
      </c>
      <c r="EX17" s="17">
        <v>37.4</v>
      </c>
      <c r="EY17" s="17">
        <v>31.5</v>
      </c>
      <c r="EZ17" s="17">
        <v>0</v>
      </c>
      <c r="FA17" s="17">
        <v>0</v>
      </c>
      <c r="FB17" s="17">
        <v>7.2</v>
      </c>
      <c r="FC17" s="17">
        <v>20</v>
      </c>
      <c r="FD17" s="17">
        <v>9.3000000000000007</v>
      </c>
      <c r="FE17" s="17">
        <v>28.8</v>
      </c>
      <c r="FF17" s="17">
        <v>32.9</v>
      </c>
      <c r="FG17" s="17">
        <v>14.8</v>
      </c>
      <c r="FH17" s="17"/>
      <c r="FI17" s="17">
        <v>8.5</v>
      </c>
      <c r="FJ17" s="17">
        <v>11.3</v>
      </c>
      <c r="FK17" s="17">
        <v>5865.6</v>
      </c>
      <c r="FL17" s="15"/>
      <c r="FM17" s="17">
        <v>18.8</v>
      </c>
      <c r="FN17" s="17">
        <v>0</v>
      </c>
      <c r="FO17" s="17">
        <v>6</v>
      </c>
      <c r="FP17" s="17">
        <v>5.4</v>
      </c>
      <c r="FQ17" s="17">
        <v>27.5</v>
      </c>
      <c r="FR17" s="17">
        <v>18.899999999999999</v>
      </c>
      <c r="FS17" s="17">
        <v>5.2</v>
      </c>
      <c r="FT17" s="17">
        <v>6.5</v>
      </c>
      <c r="FU17" s="17">
        <v>88.3</v>
      </c>
    </row>
    <row r="18" spans="1:177" ht="24" customHeight="1" x14ac:dyDescent="0.3">
      <c r="A18" s="18" t="s">
        <v>76</v>
      </c>
      <c r="B18" s="18" t="s">
        <v>799</v>
      </c>
      <c r="C18" s="19">
        <v>91.7</v>
      </c>
      <c r="D18" s="19">
        <v>635.4</v>
      </c>
      <c r="E18" s="19">
        <v>216.7</v>
      </c>
      <c r="F18" s="19"/>
      <c r="G18" s="19"/>
      <c r="H18" s="19">
        <v>0</v>
      </c>
      <c r="I18" s="19">
        <v>69.2</v>
      </c>
      <c r="J18" s="19"/>
      <c r="K18" s="19"/>
      <c r="L18" s="19">
        <v>178.2</v>
      </c>
      <c r="M18" s="19">
        <v>176.2</v>
      </c>
      <c r="N18" s="19">
        <v>178.6</v>
      </c>
      <c r="O18" s="19">
        <v>266.2</v>
      </c>
      <c r="P18" s="19">
        <v>218.3</v>
      </c>
      <c r="Q18" s="19">
        <v>111</v>
      </c>
      <c r="R18" s="19">
        <v>103.5</v>
      </c>
      <c r="S18" s="19">
        <v>3</v>
      </c>
      <c r="T18" s="19"/>
      <c r="U18" s="19"/>
      <c r="V18" s="19"/>
      <c r="W18" s="19"/>
      <c r="X18" s="19">
        <v>119.5</v>
      </c>
      <c r="Y18" s="19">
        <v>7.2</v>
      </c>
      <c r="Z18" s="19">
        <v>4.9000000000000004</v>
      </c>
      <c r="AA18" s="19"/>
      <c r="AB18" s="19">
        <v>6.9</v>
      </c>
      <c r="AC18" s="19">
        <v>12.5</v>
      </c>
      <c r="AD18" s="19">
        <v>50.7</v>
      </c>
      <c r="AE18" s="19"/>
      <c r="AF18" s="19"/>
      <c r="AG18" s="19">
        <v>0</v>
      </c>
      <c r="AH18" s="19"/>
      <c r="AI18" s="19">
        <v>70.900000000000006</v>
      </c>
      <c r="AJ18" s="19">
        <v>91.6</v>
      </c>
      <c r="AK18" s="19"/>
      <c r="AL18" s="19"/>
      <c r="AM18" s="19"/>
      <c r="AN18" s="19">
        <v>6.5</v>
      </c>
      <c r="AO18" s="19">
        <v>0</v>
      </c>
      <c r="AP18" s="19">
        <v>27</v>
      </c>
      <c r="AQ18" s="19">
        <v>67.2</v>
      </c>
      <c r="AR18" s="19">
        <v>16</v>
      </c>
      <c r="AS18" s="19">
        <v>16</v>
      </c>
      <c r="AT18" s="19">
        <v>9.5</v>
      </c>
      <c r="AU18" s="19">
        <v>57.7</v>
      </c>
      <c r="AV18" s="19">
        <v>184</v>
      </c>
      <c r="AW18" s="19">
        <v>184.5</v>
      </c>
      <c r="AX18" s="19">
        <v>184.6</v>
      </c>
      <c r="AY18" s="19">
        <v>56.9</v>
      </c>
      <c r="AZ18" s="19">
        <v>7.5</v>
      </c>
      <c r="BA18" s="19">
        <v>9.1</v>
      </c>
      <c r="BB18" s="19">
        <v>34.200000000000003</v>
      </c>
      <c r="BC18" s="19">
        <v>23.5</v>
      </c>
      <c r="BD18" s="19">
        <v>2.2000000000000002</v>
      </c>
      <c r="BE18" s="19">
        <v>0</v>
      </c>
      <c r="BF18" s="19">
        <v>39</v>
      </c>
      <c r="BG18" s="19"/>
      <c r="BH18" s="19"/>
      <c r="BI18" s="19">
        <v>16.600000000000001</v>
      </c>
      <c r="BJ18" s="19"/>
      <c r="BK18" s="19">
        <v>0</v>
      </c>
      <c r="BL18" s="19">
        <v>0</v>
      </c>
      <c r="BM18" s="19"/>
      <c r="BN18" s="19"/>
      <c r="BO18" s="19"/>
      <c r="BP18" s="19">
        <v>34.5</v>
      </c>
      <c r="BQ18" s="19">
        <v>177.8</v>
      </c>
      <c r="BR18" s="19">
        <v>175.5</v>
      </c>
      <c r="BS18" s="19">
        <v>208.1</v>
      </c>
      <c r="BT18" s="19">
        <v>273</v>
      </c>
      <c r="BU18" s="19">
        <v>40.4</v>
      </c>
      <c r="BV18" s="19">
        <v>27.5</v>
      </c>
      <c r="BW18" s="19"/>
      <c r="BX18" s="19"/>
      <c r="BY18" s="19"/>
      <c r="BZ18" s="19"/>
      <c r="CA18" s="19"/>
      <c r="CB18" s="19"/>
      <c r="CC18" s="19">
        <v>0.3</v>
      </c>
      <c r="CD18" s="19">
        <v>115.7</v>
      </c>
      <c r="CE18" s="19">
        <v>80.3</v>
      </c>
      <c r="CF18" s="19">
        <v>65.099999999999994</v>
      </c>
      <c r="CG18" s="19">
        <v>69.8</v>
      </c>
      <c r="CH18" s="19">
        <v>28.4</v>
      </c>
      <c r="CI18" s="19"/>
      <c r="CJ18" s="19"/>
      <c r="CK18" s="19">
        <v>0</v>
      </c>
      <c r="CL18" s="19">
        <v>145.69999999999999</v>
      </c>
      <c r="CM18" s="19">
        <v>147.9</v>
      </c>
      <c r="CN18" s="19">
        <v>148.6</v>
      </c>
      <c r="CO18" s="19"/>
      <c r="CP18" s="19"/>
      <c r="CQ18" s="19"/>
      <c r="CR18" s="19"/>
      <c r="CS18" s="19"/>
      <c r="CT18" s="19">
        <v>0</v>
      </c>
      <c r="CU18" s="19">
        <v>0</v>
      </c>
      <c r="CV18" s="19">
        <v>0</v>
      </c>
      <c r="CW18" s="19">
        <v>65.099999999999994</v>
      </c>
      <c r="CX18" s="19">
        <v>0</v>
      </c>
      <c r="CY18" s="19">
        <v>14.2</v>
      </c>
      <c r="CZ18" s="19">
        <v>0</v>
      </c>
      <c r="DA18" s="19">
        <v>4.0999999999999996</v>
      </c>
      <c r="DB18" s="19">
        <v>5</v>
      </c>
      <c r="DC18" s="19">
        <v>0</v>
      </c>
      <c r="DD18" s="19">
        <v>0</v>
      </c>
      <c r="DE18" s="19">
        <v>0</v>
      </c>
      <c r="DF18" s="19">
        <v>0.3</v>
      </c>
      <c r="DG18" s="19">
        <v>1.4</v>
      </c>
      <c r="DH18" s="19">
        <v>4.4000000000000004</v>
      </c>
      <c r="DI18" s="19">
        <v>18.8</v>
      </c>
      <c r="DJ18" s="19">
        <v>3.1</v>
      </c>
      <c r="DK18" s="19">
        <v>0</v>
      </c>
      <c r="DL18" s="19">
        <v>3.6</v>
      </c>
      <c r="DM18" s="19">
        <v>18.399999999999999</v>
      </c>
      <c r="DN18" s="19">
        <v>0</v>
      </c>
      <c r="DO18" s="19">
        <v>0</v>
      </c>
      <c r="DP18" s="19">
        <v>17.5</v>
      </c>
      <c r="DQ18" s="19">
        <v>54.7</v>
      </c>
      <c r="DR18" s="19">
        <v>2.8</v>
      </c>
      <c r="DS18" s="19">
        <v>2.4</v>
      </c>
      <c r="DT18" s="19">
        <v>2.4</v>
      </c>
      <c r="DU18" s="19">
        <v>2.6</v>
      </c>
      <c r="DV18" s="19">
        <v>0</v>
      </c>
      <c r="DW18" s="19">
        <v>0.8</v>
      </c>
      <c r="DX18" s="19">
        <v>4</v>
      </c>
      <c r="DY18" s="19">
        <v>0.9</v>
      </c>
      <c r="DZ18" s="19"/>
      <c r="EA18" s="19">
        <v>4.9000000000000004</v>
      </c>
      <c r="EB18" s="19">
        <v>2.4</v>
      </c>
      <c r="EC18" s="19">
        <v>4</v>
      </c>
      <c r="ED18" s="19">
        <v>5.2</v>
      </c>
      <c r="EE18" s="19">
        <v>10</v>
      </c>
      <c r="EF18" s="19">
        <v>11.4</v>
      </c>
      <c r="EG18" s="19">
        <v>18.2</v>
      </c>
      <c r="EH18" s="19">
        <v>0</v>
      </c>
      <c r="EI18" s="19">
        <v>31.2</v>
      </c>
      <c r="EJ18" s="19">
        <v>68.400000000000006</v>
      </c>
      <c r="EK18" s="19">
        <v>3</v>
      </c>
      <c r="EL18" s="19">
        <v>0</v>
      </c>
      <c r="EM18" s="19">
        <v>6.3</v>
      </c>
      <c r="EN18" s="19">
        <v>2.8</v>
      </c>
      <c r="EO18" s="19">
        <v>7.6</v>
      </c>
      <c r="EP18" s="19">
        <v>3.6</v>
      </c>
      <c r="EQ18" s="19">
        <v>4.2</v>
      </c>
      <c r="ER18" s="19">
        <v>4.5999999999999996</v>
      </c>
      <c r="ES18" s="19">
        <v>11.2</v>
      </c>
      <c r="ET18" s="19">
        <v>0</v>
      </c>
      <c r="EU18" s="19">
        <v>0</v>
      </c>
      <c r="EV18" s="19">
        <v>0</v>
      </c>
      <c r="EW18" s="19">
        <v>0.6</v>
      </c>
      <c r="EX18" s="19">
        <v>25.2</v>
      </c>
      <c r="EY18" s="19">
        <v>27.8</v>
      </c>
      <c r="EZ18" s="19">
        <v>0</v>
      </c>
      <c r="FA18" s="19">
        <v>0</v>
      </c>
      <c r="FB18" s="19">
        <v>7.2</v>
      </c>
      <c r="FC18" s="19">
        <v>20</v>
      </c>
      <c r="FD18" s="19">
        <v>9.1</v>
      </c>
      <c r="FE18" s="19">
        <v>28.7</v>
      </c>
      <c r="FF18" s="19">
        <v>33</v>
      </c>
      <c r="FG18" s="19">
        <v>15</v>
      </c>
      <c r="FH18" s="19"/>
      <c r="FI18" s="19">
        <v>8.6999999999999993</v>
      </c>
      <c r="FJ18" s="19">
        <v>11.3</v>
      </c>
      <c r="FK18" s="19">
        <v>5904.9</v>
      </c>
      <c r="FL18" s="15"/>
      <c r="FM18" s="19">
        <v>19.5</v>
      </c>
      <c r="FN18" s="19">
        <v>0</v>
      </c>
      <c r="FO18" s="19">
        <v>6</v>
      </c>
      <c r="FP18" s="19">
        <v>5.4</v>
      </c>
      <c r="FQ18" s="19">
        <v>27.6</v>
      </c>
      <c r="FR18" s="19">
        <v>18.899999999999999</v>
      </c>
      <c r="FS18" s="19">
        <v>5.2</v>
      </c>
      <c r="FT18" s="19">
        <v>6.5</v>
      </c>
      <c r="FU18" s="19">
        <v>89.1</v>
      </c>
    </row>
    <row r="19" spans="1:177" ht="24" customHeight="1" x14ac:dyDescent="0.3">
      <c r="A19" s="13" t="s">
        <v>76</v>
      </c>
      <c r="B19" s="13" t="s">
        <v>800</v>
      </c>
      <c r="C19" s="14">
        <v>86.1</v>
      </c>
      <c r="D19" s="14">
        <v>635.5</v>
      </c>
      <c r="E19" s="14">
        <v>217</v>
      </c>
      <c r="F19" s="14"/>
      <c r="G19" s="14"/>
      <c r="H19" s="14">
        <v>0</v>
      </c>
      <c r="I19" s="14">
        <v>68.900000000000006</v>
      </c>
      <c r="J19" s="14"/>
      <c r="K19" s="14"/>
      <c r="L19" s="14">
        <v>179</v>
      </c>
      <c r="M19" s="14">
        <v>179.3</v>
      </c>
      <c r="N19" s="14">
        <v>178.6</v>
      </c>
      <c r="O19" s="14">
        <v>267.3</v>
      </c>
      <c r="P19" s="14">
        <v>215.8</v>
      </c>
      <c r="Q19" s="14">
        <v>111.3</v>
      </c>
      <c r="R19" s="14">
        <v>135.69999999999999</v>
      </c>
      <c r="S19" s="14">
        <v>2.9</v>
      </c>
      <c r="T19" s="14"/>
      <c r="U19" s="14"/>
      <c r="V19" s="14"/>
      <c r="W19" s="14"/>
      <c r="X19" s="14">
        <v>112.2</v>
      </c>
      <c r="Y19" s="14">
        <v>6.9</v>
      </c>
      <c r="Z19" s="14">
        <v>4.5999999999999996</v>
      </c>
      <c r="AA19" s="14"/>
      <c r="AB19" s="14">
        <v>6.9</v>
      </c>
      <c r="AC19" s="14">
        <v>12.6</v>
      </c>
      <c r="AD19" s="14">
        <v>49.7</v>
      </c>
      <c r="AE19" s="14"/>
      <c r="AF19" s="14"/>
      <c r="AG19" s="14">
        <v>0</v>
      </c>
      <c r="AH19" s="14"/>
      <c r="AI19" s="14">
        <v>70.2</v>
      </c>
      <c r="AJ19" s="14">
        <v>91.5</v>
      </c>
      <c r="AK19" s="14"/>
      <c r="AL19" s="14"/>
      <c r="AM19" s="14"/>
      <c r="AN19" s="14">
        <v>6.4</v>
      </c>
      <c r="AO19" s="14">
        <v>0</v>
      </c>
      <c r="AP19" s="14">
        <v>27.9</v>
      </c>
      <c r="AQ19" s="14">
        <v>30.1</v>
      </c>
      <c r="AR19" s="14">
        <v>18.2</v>
      </c>
      <c r="AS19" s="14">
        <v>16</v>
      </c>
      <c r="AT19" s="14">
        <v>9.5</v>
      </c>
      <c r="AU19" s="14">
        <v>56.5</v>
      </c>
      <c r="AV19" s="14">
        <v>181.3</v>
      </c>
      <c r="AW19" s="14">
        <v>182.4</v>
      </c>
      <c r="AX19" s="14">
        <v>186</v>
      </c>
      <c r="AY19" s="14">
        <v>56.1</v>
      </c>
      <c r="AZ19" s="14">
        <v>7.4</v>
      </c>
      <c r="BA19" s="14">
        <v>9</v>
      </c>
      <c r="BB19" s="14">
        <v>32.9</v>
      </c>
      <c r="BC19" s="14">
        <v>20.3</v>
      </c>
      <c r="BD19" s="14">
        <v>2.2000000000000002</v>
      </c>
      <c r="BE19" s="14">
        <v>0</v>
      </c>
      <c r="BF19" s="14">
        <v>38.700000000000003</v>
      </c>
      <c r="BG19" s="14"/>
      <c r="BH19" s="14"/>
      <c r="BI19" s="14">
        <v>16.3</v>
      </c>
      <c r="BJ19" s="14"/>
      <c r="BK19" s="14">
        <v>0</v>
      </c>
      <c r="BL19" s="14">
        <v>0</v>
      </c>
      <c r="BM19" s="14"/>
      <c r="BN19" s="14"/>
      <c r="BO19" s="14"/>
      <c r="BP19" s="14">
        <v>34.1</v>
      </c>
      <c r="BQ19" s="14">
        <v>178.2</v>
      </c>
      <c r="BR19" s="14">
        <v>175.9</v>
      </c>
      <c r="BS19" s="14">
        <v>207.7</v>
      </c>
      <c r="BT19" s="14">
        <v>272.39999999999998</v>
      </c>
      <c r="BU19" s="14">
        <v>40.1</v>
      </c>
      <c r="BV19" s="14">
        <v>27.5</v>
      </c>
      <c r="BW19" s="14"/>
      <c r="BX19" s="14"/>
      <c r="BY19" s="14"/>
      <c r="BZ19" s="14"/>
      <c r="CA19" s="14"/>
      <c r="CB19" s="14"/>
      <c r="CC19" s="14">
        <v>0.3</v>
      </c>
      <c r="CD19" s="14">
        <v>113.2</v>
      </c>
      <c r="CE19" s="14">
        <v>76.7</v>
      </c>
      <c r="CF19" s="14">
        <v>64.7</v>
      </c>
      <c r="CG19" s="14">
        <v>69.599999999999994</v>
      </c>
      <c r="CH19" s="14">
        <v>28.3</v>
      </c>
      <c r="CI19" s="14"/>
      <c r="CJ19" s="14"/>
      <c r="CK19" s="14">
        <v>0</v>
      </c>
      <c r="CL19" s="14">
        <v>147.69999999999999</v>
      </c>
      <c r="CM19" s="14">
        <v>149.6</v>
      </c>
      <c r="CN19" s="14">
        <v>150.6</v>
      </c>
      <c r="CO19" s="14"/>
      <c r="CP19" s="14"/>
      <c r="CQ19" s="14"/>
      <c r="CR19" s="14"/>
      <c r="CS19" s="14"/>
      <c r="CT19" s="14">
        <v>0</v>
      </c>
      <c r="CU19" s="14">
        <v>0</v>
      </c>
      <c r="CV19" s="14">
        <v>0</v>
      </c>
      <c r="CW19" s="14">
        <v>68</v>
      </c>
      <c r="CX19" s="14">
        <v>0</v>
      </c>
      <c r="CY19" s="14">
        <v>14.7</v>
      </c>
      <c r="CZ19" s="14">
        <v>0</v>
      </c>
      <c r="DA19" s="14">
        <v>4.2</v>
      </c>
      <c r="DB19" s="14">
        <v>4.9000000000000004</v>
      </c>
      <c r="DC19" s="14">
        <v>0</v>
      </c>
      <c r="DD19" s="14">
        <v>0</v>
      </c>
      <c r="DE19" s="14">
        <v>0</v>
      </c>
      <c r="DF19" s="14">
        <v>0.3</v>
      </c>
      <c r="DG19" s="14">
        <v>1.4</v>
      </c>
      <c r="DH19" s="14">
        <v>4.4000000000000004</v>
      </c>
      <c r="DI19" s="14">
        <v>19.600000000000001</v>
      </c>
      <c r="DJ19" s="14">
        <v>3.2</v>
      </c>
      <c r="DK19" s="14">
        <v>0</v>
      </c>
      <c r="DL19" s="14">
        <v>3.6</v>
      </c>
      <c r="DM19" s="14">
        <v>18.399999999999999</v>
      </c>
      <c r="DN19" s="14">
        <v>0</v>
      </c>
      <c r="DO19" s="14">
        <v>0</v>
      </c>
      <c r="DP19" s="14">
        <v>20.3</v>
      </c>
      <c r="DQ19" s="14">
        <v>56.4</v>
      </c>
      <c r="DR19" s="14">
        <v>2.8</v>
      </c>
      <c r="DS19" s="14">
        <v>2.4</v>
      </c>
      <c r="DT19" s="14">
        <v>2.4</v>
      </c>
      <c r="DU19" s="14">
        <v>2.6</v>
      </c>
      <c r="DV19" s="14">
        <v>0</v>
      </c>
      <c r="DW19" s="14">
        <v>1.2</v>
      </c>
      <c r="DX19" s="14">
        <v>4</v>
      </c>
      <c r="DY19" s="14">
        <v>0.9</v>
      </c>
      <c r="DZ19" s="14"/>
      <c r="EA19" s="14">
        <v>4.8</v>
      </c>
      <c r="EB19" s="14">
        <v>2.5</v>
      </c>
      <c r="EC19" s="14">
        <v>4</v>
      </c>
      <c r="ED19" s="14">
        <v>5.2</v>
      </c>
      <c r="EE19" s="14">
        <v>10</v>
      </c>
      <c r="EF19" s="14">
        <v>11</v>
      </c>
      <c r="EG19" s="14">
        <v>17.100000000000001</v>
      </c>
      <c r="EH19" s="14">
        <v>0</v>
      </c>
      <c r="EI19" s="14">
        <v>43.3</v>
      </c>
      <c r="EJ19" s="14">
        <v>78.599999999999994</v>
      </c>
      <c r="EK19" s="14">
        <v>4.8</v>
      </c>
      <c r="EL19" s="14">
        <v>1</v>
      </c>
      <c r="EM19" s="14">
        <v>6.3</v>
      </c>
      <c r="EN19" s="14">
        <v>3.3</v>
      </c>
      <c r="EO19" s="14">
        <v>7.6</v>
      </c>
      <c r="EP19" s="14">
        <v>3.6</v>
      </c>
      <c r="EQ19" s="14">
        <v>4.2</v>
      </c>
      <c r="ER19" s="14">
        <v>4.5999999999999996</v>
      </c>
      <c r="ES19" s="14">
        <v>12.2</v>
      </c>
      <c r="ET19" s="14">
        <v>0</v>
      </c>
      <c r="EU19" s="14">
        <v>0</v>
      </c>
      <c r="EV19" s="14">
        <v>0</v>
      </c>
      <c r="EW19" s="14">
        <v>0.6</v>
      </c>
      <c r="EX19" s="14">
        <v>21.9</v>
      </c>
      <c r="EY19" s="14">
        <v>22.3</v>
      </c>
      <c r="EZ19" s="14">
        <v>0</v>
      </c>
      <c r="FA19" s="14">
        <v>0</v>
      </c>
      <c r="FB19" s="14">
        <v>7.2</v>
      </c>
      <c r="FC19" s="14">
        <v>20</v>
      </c>
      <c r="FD19" s="14">
        <v>9.4</v>
      </c>
      <c r="FE19" s="14">
        <v>28.4</v>
      </c>
      <c r="FF19" s="14">
        <v>33.1</v>
      </c>
      <c r="FG19" s="14">
        <v>15</v>
      </c>
      <c r="FH19" s="14"/>
      <c r="FI19" s="14">
        <v>6.7</v>
      </c>
      <c r="FJ19" s="14">
        <v>11.3</v>
      </c>
      <c r="FK19" s="14">
        <v>5901.5</v>
      </c>
      <c r="FL19" s="15"/>
      <c r="FM19" s="14">
        <v>19.7</v>
      </c>
      <c r="FN19" s="14">
        <v>0</v>
      </c>
      <c r="FO19" s="14">
        <v>6</v>
      </c>
      <c r="FP19" s="14">
        <v>5.4</v>
      </c>
      <c r="FQ19" s="14">
        <v>27.5</v>
      </c>
      <c r="FR19" s="14">
        <v>18.899999999999999</v>
      </c>
      <c r="FS19" s="14">
        <v>5.2</v>
      </c>
      <c r="FT19" s="14">
        <v>6.5</v>
      </c>
      <c r="FU19" s="14">
        <v>89.2</v>
      </c>
    </row>
    <row r="20" spans="1:177" ht="24" customHeight="1" x14ac:dyDescent="0.3">
      <c r="A20" s="16" t="s">
        <v>76</v>
      </c>
      <c r="B20" s="16" t="s">
        <v>801</v>
      </c>
      <c r="C20" s="17">
        <v>83.4</v>
      </c>
      <c r="D20" s="17">
        <v>627.20000000000005</v>
      </c>
      <c r="E20" s="17">
        <v>214.4</v>
      </c>
      <c r="F20" s="17"/>
      <c r="G20" s="17"/>
      <c r="H20" s="17">
        <v>0</v>
      </c>
      <c r="I20" s="17">
        <v>69.2</v>
      </c>
      <c r="J20" s="17"/>
      <c r="K20" s="17"/>
      <c r="L20" s="17">
        <v>188.1</v>
      </c>
      <c r="M20" s="17">
        <v>208.7</v>
      </c>
      <c r="N20" s="17">
        <v>210.7</v>
      </c>
      <c r="O20" s="17">
        <v>286.2</v>
      </c>
      <c r="P20" s="17">
        <v>214.3</v>
      </c>
      <c r="Q20" s="17">
        <v>110.6</v>
      </c>
      <c r="R20" s="17">
        <v>119.6</v>
      </c>
      <c r="S20" s="17">
        <v>2.9</v>
      </c>
      <c r="T20" s="17"/>
      <c r="U20" s="17"/>
      <c r="V20" s="17"/>
      <c r="W20" s="17"/>
      <c r="X20" s="17">
        <v>111.2</v>
      </c>
      <c r="Y20" s="17">
        <v>6.5</v>
      </c>
      <c r="Z20" s="17">
        <v>4.5</v>
      </c>
      <c r="AA20" s="17"/>
      <c r="AB20" s="17">
        <v>6.9</v>
      </c>
      <c r="AC20" s="17">
        <v>12.5</v>
      </c>
      <c r="AD20" s="17">
        <v>69.900000000000006</v>
      </c>
      <c r="AE20" s="17"/>
      <c r="AF20" s="17"/>
      <c r="AG20" s="17">
        <v>0</v>
      </c>
      <c r="AH20" s="17"/>
      <c r="AI20" s="17">
        <v>69</v>
      </c>
      <c r="AJ20" s="17">
        <v>98.8</v>
      </c>
      <c r="AK20" s="17"/>
      <c r="AL20" s="17"/>
      <c r="AM20" s="17"/>
      <c r="AN20" s="17">
        <v>6.4</v>
      </c>
      <c r="AO20" s="17">
        <v>0</v>
      </c>
      <c r="AP20" s="17">
        <v>29</v>
      </c>
      <c r="AQ20" s="17">
        <v>45.2</v>
      </c>
      <c r="AR20" s="17">
        <v>18.100000000000001</v>
      </c>
      <c r="AS20" s="17">
        <v>16</v>
      </c>
      <c r="AT20" s="17">
        <v>9.4</v>
      </c>
      <c r="AU20" s="17">
        <v>55.8</v>
      </c>
      <c r="AV20" s="17">
        <v>180.1</v>
      </c>
      <c r="AW20" s="17">
        <v>180.1</v>
      </c>
      <c r="AX20" s="17">
        <v>184.5</v>
      </c>
      <c r="AY20" s="17">
        <v>55.4</v>
      </c>
      <c r="AZ20" s="17">
        <v>7.4</v>
      </c>
      <c r="BA20" s="17">
        <v>9</v>
      </c>
      <c r="BB20" s="17">
        <v>32.9</v>
      </c>
      <c r="BC20" s="17">
        <v>19.399999999999999</v>
      </c>
      <c r="BD20" s="17">
        <v>2.2000000000000002</v>
      </c>
      <c r="BE20" s="17">
        <v>0</v>
      </c>
      <c r="BF20" s="17">
        <v>50.6</v>
      </c>
      <c r="BG20" s="17"/>
      <c r="BH20" s="17"/>
      <c r="BI20" s="17">
        <v>15.6</v>
      </c>
      <c r="BJ20" s="17"/>
      <c r="BK20" s="17">
        <v>0</v>
      </c>
      <c r="BL20" s="17">
        <v>0</v>
      </c>
      <c r="BM20" s="17"/>
      <c r="BN20" s="17"/>
      <c r="BO20" s="17"/>
      <c r="BP20" s="17">
        <v>33.6</v>
      </c>
      <c r="BQ20" s="17">
        <v>178</v>
      </c>
      <c r="BR20" s="17">
        <v>175.5</v>
      </c>
      <c r="BS20" s="17">
        <v>210.2</v>
      </c>
      <c r="BT20" s="17">
        <v>272.7</v>
      </c>
      <c r="BU20" s="17">
        <v>39.799999999999997</v>
      </c>
      <c r="BV20" s="17">
        <v>27.3</v>
      </c>
      <c r="BW20" s="17"/>
      <c r="BX20" s="17"/>
      <c r="BY20" s="17"/>
      <c r="BZ20" s="17"/>
      <c r="CA20" s="17"/>
      <c r="CB20" s="17"/>
      <c r="CC20" s="17">
        <v>0.1</v>
      </c>
      <c r="CD20" s="17">
        <v>85.2</v>
      </c>
      <c r="CE20" s="17">
        <v>74</v>
      </c>
      <c r="CF20" s="17">
        <v>64.099999999999994</v>
      </c>
      <c r="CG20" s="17">
        <v>69.5</v>
      </c>
      <c r="CH20" s="17">
        <v>27.9</v>
      </c>
      <c r="CI20" s="17"/>
      <c r="CJ20" s="17"/>
      <c r="CK20" s="17">
        <v>0</v>
      </c>
      <c r="CL20" s="17">
        <v>146.5</v>
      </c>
      <c r="CM20" s="17">
        <v>148.69999999999999</v>
      </c>
      <c r="CN20" s="17">
        <v>149.1</v>
      </c>
      <c r="CO20" s="17"/>
      <c r="CP20" s="17"/>
      <c r="CQ20" s="17"/>
      <c r="CR20" s="17"/>
      <c r="CS20" s="17"/>
      <c r="CT20" s="17">
        <v>0</v>
      </c>
      <c r="CU20" s="17">
        <v>0</v>
      </c>
      <c r="CV20" s="17">
        <v>0</v>
      </c>
      <c r="CW20" s="17">
        <v>60.9</v>
      </c>
      <c r="CX20" s="17">
        <v>0</v>
      </c>
      <c r="CY20" s="17">
        <v>15.6</v>
      </c>
      <c r="CZ20" s="17">
        <v>0</v>
      </c>
      <c r="DA20" s="17">
        <v>4.2</v>
      </c>
      <c r="DB20" s="17">
        <v>4.9000000000000004</v>
      </c>
      <c r="DC20" s="17">
        <v>0</v>
      </c>
      <c r="DD20" s="17">
        <v>0</v>
      </c>
      <c r="DE20" s="17">
        <v>0</v>
      </c>
      <c r="DF20" s="17">
        <v>0.3</v>
      </c>
      <c r="DG20" s="17">
        <v>1.2</v>
      </c>
      <c r="DH20" s="17">
        <v>4.3</v>
      </c>
      <c r="DI20" s="17">
        <v>19.100000000000001</v>
      </c>
      <c r="DJ20" s="17">
        <v>3.3</v>
      </c>
      <c r="DK20" s="17">
        <v>0</v>
      </c>
      <c r="DL20" s="17">
        <v>3.6</v>
      </c>
      <c r="DM20" s="17">
        <v>18.399999999999999</v>
      </c>
      <c r="DN20" s="17">
        <v>0</v>
      </c>
      <c r="DO20" s="17">
        <v>0</v>
      </c>
      <c r="DP20" s="17">
        <v>16.2</v>
      </c>
      <c r="DQ20" s="17">
        <v>45.3</v>
      </c>
      <c r="DR20" s="17">
        <v>2.8</v>
      </c>
      <c r="DS20" s="17">
        <v>2.4</v>
      </c>
      <c r="DT20" s="17">
        <v>2.4</v>
      </c>
      <c r="DU20" s="17">
        <v>2.6</v>
      </c>
      <c r="DV20" s="17">
        <v>0</v>
      </c>
      <c r="DW20" s="17">
        <v>2.2000000000000002</v>
      </c>
      <c r="DX20" s="17">
        <v>4</v>
      </c>
      <c r="DY20" s="17">
        <v>0.9</v>
      </c>
      <c r="DZ20" s="17"/>
      <c r="EA20" s="17">
        <v>4.9000000000000004</v>
      </c>
      <c r="EB20" s="17">
        <v>2.5</v>
      </c>
      <c r="EC20" s="17">
        <v>3.7</v>
      </c>
      <c r="ED20" s="17">
        <v>5</v>
      </c>
      <c r="EE20" s="17">
        <v>10</v>
      </c>
      <c r="EF20" s="17">
        <v>6.5</v>
      </c>
      <c r="EG20" s="17">
        <v>13.7</v>
      </c>
      <c r="EH20" s="17">
        <v>0</v>
      </c>
      <c r="EI20" s="17">
        <v>45.3</v>
      </c>
      <c r="EJ20" s="17">
        <v>69</v>
      </c>
      <c r="EK20" s="17">
        <v>3.2</v>
      </c>
      <c r="EL20" s="17">
        <v>2.4</v>
      </c>
      <c r="EM20" s="17">
        <v>6.3</v>
      </c>
      <c r="EN20" s="17">
        <v>4.0999999999999996</v>
      </c>
      <c r="EO20" s="17">
        <v>7.6</v>
      </c>
      <c r="EP20" s="17">
        <v>3.6</v>
      </c>
      <c r="EQ20" s="17">
        <v>4</v>
      </c>
      <c r="ER20" s="17">
        <v>4.3</v>
      </c>
      <c r="ES20" s="17">
        <v>14.9</v>
      </c>
      <c r="ET20" s="17">
        <v>0</v>
      </c>
      <c r="EU20" s="17">
        <v>0</v>
      </c>
      <c r="EV20" s="17">
        <v>0</v>
      </c>
      <c r="EW20" s="17">
        <v>0.6</v>
      </c>
      <c r="EX20" s="17">
        <v>21.9</v>
      </c>
      <c r="EY20" s="17">
        <v>16</v>
      </c>
      <c r="EZ20" s="17">
        <v>0</v>
      </c>
      <c r="FA20" s="17">
        <v>0</v>
      </c>
      <c r="FB20" s="17">
        <v>7.2</v>
      </c>
      <c r="FC20" s="17">
        <v>20</v>
      </c>
      <c r="FD20" s="17">
        <v>9.1999999999999993</v>
      </c>
      <c r="FE20" s="17">
        <v>27.5</v>
      </c>
      <c r="FF20" s="17">
        <v>32.799999999999997</v>
      </c>
      <c r="FG20" s="17">
        <v>15</v>
      </c>
      <c r="FH20" s="17"/>
      <c r="FI20" s="17">
        <v>8.5</v>
      </c>
      <c r="FJ20" s="17">
        <v>11.2</v>
      </c>
      <c r="FK20" s="17">
        <v>5929.4</v>
      </c>
      <c r="FL20" s="15"/>
      <c r="FM20" s="17">
        <v>19.399999999999999</v>
      </c>
      <c r="FN20" s="17">
        <v>0</v>
      </c>
      <c r="FO20" s="17">
        <v>6</v>
      </c>
      <c r="FP20" s="17">
        <v>5.4</v>
      </c>
      <c r="FQ20" s="17">
        <v>27.5</v>
      </c>
      <c r="FR20" s="17">
        <v>18.899999999999999</v>
      </c>
      <c r="FS20" s="17">
        <v>5.2</v>
      </c>
      <c r="FT20" s="17">
        <v>6.4</v>
      </c>
      <c r="FU20" s="17">
        <v>88.8</v>
      </c>
    </row>
    <row r="21" spans="1:177" ht="24" customHeight="1" x14ac:dyDescent="0.3">
      <c r="A21" s="16" t="s">
        <v>76</v>
      </c>
      <c r="B21" s="16" t="s">
        <v>802</v>
      </c>
      <c r="C21" s="17">
        <v>91.2</v>
      </c>
      <c r="D21" s="17">
        <v>631</v>
      </c>
      <c r="E21" s="17">
        <v>215.8</v>
      </c>
      <c r="F21" s="17"/>
      <c r="G21" s="17"/>
      <c r="H21" s="17">
        <v>0</v>
      </c>
      <c r="I21" s="17">
        <v>71.900000000000006</v>
      </c>
      <c r="J21" s="17"/>
      <c r="K21" s="17"/>
      <c r="L21" s="17">
        <v>187.7</v>
      </c>
      <c r="M21" s="17">
        <v>208.1</v>
      </c>
      <c r="N21" s="17">
        <v>210.5</v>
      </c>
      <c r="O21" s="17">
        <v>290.2</v>
      </c>
      <c r="P21" s="17">
        <v>217.2</v>
      </c>
      <c r="Q21" s="17">
        <v>110.7</v>
      </c>
      <c r="R21" s="17">
        <v>198.4</v>
      </c>
      <c r="S21" s="17">
        <v>3</v>
      </c>
      <c r="T21" s="17"/>
      <c r="U21" s="17"/>
      <c r="V21" s="17"/>
      <c r="W21" s="17"/>
      <c r="X21" s="17">
        <v>115.4</v>
      </c>
      <c r="Y21" s="17">
        <v>6.9</v>
      </c>
      <c r="Z21" s="17">
        <v>4.5999999999999996</v>
      </c>
      <c r="AA21" s="17"/>
      <c r="AB21" s="17">
        <v>6.9</v>
      </c>
      <c r="AC21" s="17">
        <v>12.6</v>
      </c>
      <c r="AD21" s="17">
        <v>70.2</v>
      </c>
      <c r="AE21" s="17"/>
      <c r="AF21" s="17"/>
      <c r="AG21" s="17">
        <v>0</v>
      </c>
      <c r="AH21" s="17"/>
      <c r="AI21" s="17">
        <v>70.400000000000006</v>
      </c>
      <c r="AJ21" s="17">
        <v>75.5</v>
      </c>
      <c r="AK21" s="17"/>
      <c r="AL21" s="17"/>
      <c r="AM21" s="17"/>
      <c r="AN21" s="17">
        <v>6.4</v>
      </c>
      <c r="AO21" s="17">
        <v>0</v>
      </c>
      <c r="AP21" s="17">
        <v>29</v>
      </c>
      <c r="AQ21" s="17">
        <v>55.4</v>
      </c>
      <c r="AR21" s="17">
        <v>19.7</v>
      </c>
      <c r="AS21" s="17">
        <v>16</v>
      </c>
      <c r="AT21" s="17">
        <v>9.5</v>
      </c>
      <c r="AU21" s="17">
        <v>56.7</v>
      </c>
      <c r="AV21" s="17">
        <v>182.9</v>
      </c>
      <c r="AW21" s="17">
        <v>183.7</v>
      </c>
      <c r="AX21" s="17">
        <v>184.1</v>
      </c>
      <c r="AY21" s="17">
        <v>78.8</v>
      </c>
      <c r="AZ21" s="17">
        <v>7.5</v>
      </c>
      <c r="BA21" s="17">
        <v>9</v>
      </c>
      <c r="BB21" s="17">
        <v>21.7</v>
      </c>
      <c r="BC21" s="17">
        <v>15.9</v>
      </c>
      <c r="BD21" s="17">
        <v>2.2000000000000002</v>
      </c>
      <c r="BE21" s="17">
        <v>0</v>
      </c>
      <c r="BF21" s="17">
        <v>24.7</v>
      </c>
      <c r="BG21" s="17"/>
      <c r="BH21" s="17"/>
      <c r="BI21" s="17">
        <v>62.3</v>
      </c>
      <c r="BJ21" s="17"/>
      <c r="BK21" s="17">
        <v>0</v>
      </c>
      <c r="BL21" s="17">
        <v>0</v>
      </c>
      <c r="BM21" s="17"/>
      <c r="BN21" s="17"/>
      <c r="BO21" s="17"/>
      <c r="BP21" s="17">
        <v>61</v>
      </c>
      <c r="BQ21" s="17">
        <v>177.8</v>
      </c>
      <c r="BR21" s="17">
        <v>174.9</v>
      </c>
      <c r="BS21" s="17">
        <v>210.2</v>
      </c>
      <c r="BT21" s="17">
        <v>272.2</v>
      </c>
      <c r="BU21" s="17">
        <v>52.5</v>
      </c>
      <c r="BV21" s="17">
        <v>29.2</v>
      </c>
      <c r="BW21" s="17"/>
      <c r="BX21" s="17"/>
      <c r="BY21" s="17"/>
      <c r="BZ21" s="17"/>
      <c r="CA21" s="17"/>
      <c r="CB21" s="17"/>
      <c r="CC21" s="17">
        <v>0.1</v>
      </c>
      <c r="CD21" s="17">
        <v>94.9</v>
      </c>
      <c r="CE21" s="17">
        <v>71.5</v>
      </c>
      <c r="CF21" s="17">
        <v>62.8</v>
      </c>
      <c r="CG21" s="17">
        <v>69.5</v>
      </c>
      <c r="CH21" s="17">
        <v>29.1</v>
      </c>
      <c r="CI21" s="17"/>
      <c r="CJ21" s="17"/>
      <c r="CK21" s="17">
        <v>0</v>
      </c>
      <c r="CL21" s="17">
        <v>146.30000000000001</v>
      </c>
      <c r="CM21" s="17">
        <v>148.5</v>
      </c>
      <c r="CN21" s="17">
        <v>149</v>
      </c>
      <c r="CO21" s="17"/>
      <c r="CP21" s="17"/>
      <c r="CQ21" s="17"/>
      <c r="CR21" s="17"/>
      <c r="CS21" s="17"/>
      <c r="CT21" s="17">
        <v>0</v>
      </c>
      <c r="CU21" s="17">
        <v>0</v>
      </c>
      <c r="CV21" s="17">
        <v>0</v>
      </c>
      <c r="CW21" s="17">
        <v>48.6</v>
      </c>
      <c r="CX21" s="17">
        <v>0</v>
      </c>
      <c r="CY21" s="17">
        <v>15.3</v>
      </c>
      <c r="CZ21" s="17">
        <v>0</v>
      </c>
      <c r="DA21" s="17">
        <v>4.2</v>
      </c>
      <c r="DB21" s="17">
        <v>5</v>
      </c>
      <c r="DC21" s="17">
        <v>0</v>
      </c>
      <c r="DD21" s="17">
        <v>0</v>
      </c>
      <c r="DE21" s="17">
        <v>0</v>
      </c>
      <c r="DF21" s="17">
        <v>0.3</v>
      </c>
      <c r="DG21" s="17">
        <v>1.2</v>
      </c>
      <c r="DH21" s="17">
        <v>4.2</v>
      </c>
      <c r="DI21" s="17">
        <v>19.3</v>
      </c>
      <c r="DJ21" s="17">
        <v>3.3</v>
      </c>
      <c r="DK21" s="17">
        <v>0</v>
      </c>
      <c r="DL21" s="17">
        <v>3.5</v>
      </c>
      <c r="DM21" s="17">
        <v>18.399999999999999</v>
      </c>
      <c r="DN21" s="17">
        <v>0.3</v>
      </c>
      <c r="DO21" s="17">
        <v>0.2</v>
      </c>
      <c r="DP21" s="17">
        <v>12.1</v>
      </c>
      <c r="DQ21" s="17">
        <v>35.9</v>
      </c>
      <c r="DR21" s="17">
        <v>2.8</v>
      </c>
      <c r="DS21" s="17">
        <v>2.4</v>
      </c>
      <c r="DT21" s="17">
        <v>2.4</v>
      </c>
      <c r="DU21" s="17">
        <v>2.6</v>
      </c>
      <c r="DV21" s="17">
        <v>0</v>
      </c>
      <c r="DW21" s="17">
        <v>1.6</v>
      </c>
      <c r="DX21" s="17">
        <v>5.6</v>
      </c>
      <c r="DY21" s="17">
        <v>0.9</v>
      </c>
      <c r="DZ21" s="17"/>
      <c r="EA21" s="17">
        <v>4.9000000000000004</v>
      </c>
      <c r="EB21" s="17">
        <v>2.5</v>
      </c>
      <c r="EC21" s="17">
        <v>3.8</v>
      </c>
      <c r="ED21" s="17">
        <v>5.8</v>
      </c>
      <c r="EE21" s="17">
        <v>10</v>
      </c>
      <c r="EF21" s="17">
        <v>8.4</v>
      </c>
      <c r="EG21" s="17">
        <v>14.2</v>
      </c>
      <c r="EH21" s="17">
        <v>0</v>
      </c>
      <c r="EI21" s="17">
        <v>36.9</v>
      </c>
      <c r="EJ21" s="17">
        <v>51.7</v>
      </c>
      <c r="EK21" s="17">
        <v>4.0999999999999996</v>
      </c>
      <c r="EL21" s="17">
        <v>1.5</v>
      </c>
      <c r="EM21" s="17">
        <v>6.3</v>
      </c>
      <c r="EN21" s="17">
        <v>4.3</v>
      </c>
      <c r="EO21" s="17">
        <v>7.6</v>
      </c>
      <c r="EP21" s="17">
        <v>3.6</v>
      </c>
      <c r="EQ21" s="17">
        <v>4</v>
      </c>
      <c r="ER21" s="17">
        <v>4.3</v>
      </c>
      <c r="ES21" s="17">
        <v>15.7</v>
      </c>
      <c r="ET21" s="17">
        <v>0</v>
      </c>
      <c r="EU21" s="17">
        <v>0</v>
      </c>
      <c r="EV21" s="17">
        <v>0</v>
      </c>
      <c r="EW21" s="17">
        <v>0.6</v>
      </c>
      <c r="EX21" s="17">
        <v>28.7</v>
      </c>
      <c r="EY21" s="17">
        <v>17.2</v>
      </c>
      <c r="EZ21" s="17">
        <v>0</v>
      </c>
      <c r="FA21" s="17">
        <v>0</v>
      </c>
      <c r="FB21" s="17">
        <v>7.2</v>
      </c>
      <c r="FC21" s="17">
        <v>20</v>
      </c>
      <c r="FD21" s="17">
        <v>9.1999999999999993</v>
      </c>
      <c r="FE21" s="17">
        <v>28.7</v>
      </c>
      <c r="FF21" s="17">
        <v>31.5</v>
      </c>
      <c r="FG21" s="17">
        <v>15</v>
      </c>
      <c r="FH21" s="17"/>
      <c r="FI21" s="17">
        <v>5.9</v>
      </c>
      <c r="FJ21" s="17">
        <v>11.2</v>
      </c>
      <c r="FK21" s="17">
        <v>6068.1</v>
      </c>
      <c r="FL21" s="15"/>
      <c r="FM21" s="17">
        <v>19.399999999999999</v>
      </c>
      <c r="FN21" s="17">
        <v>0</v>
      </c>
      <c r="FO21" s="17">
        <v>6</v>
      </c>
      <c r="FP21" s="17">
        <v>5.4</v>
      </c>
      <c r="FQ21" s="17">
        <v>27.6</v>
      </c>
      <c r="FR21" s="17">
        <v>18.899999999999999</v>
      </c>
      <c r="FS21" s="17">
        <v>5</v>
      </c>
      <c r="FT21" s="17">
        <v>6.5</v>
      </c>
      <c r="FU21" s="17">
        <v>88.8</v>
      </c>
    </row>
    <row r="22" spans="1:177" ht="24" customHeight="1" x14ac:dyDescent="0.3">
      <c r="A22" s="16" t="s">
        <v>76</v>
      </c>
      <c r="B22" s="16" t="s">
        <v>803</v>
      </c>
      <c r="C22" s="17">
        <v>96</v>
      </c>
      <c r="D22" s="17">
        <v>632.29999999999995</v>
      </c>
      <c r="E22" s="17">
        <v>216.3</v>
      </c>
      <c r="F22" s="17"/>
      <c r="G22" s="17"/>
      <c r="H22" s="17">
        <v>0</v>
      </c>
      <c r="I22" s="17">
        <v>72.2</v>
      </c>
      <c r="J22" s="17"/>
      <c r="K22" s="17"/>
      <c r="L22" s="17">
        <v>188</v>
      </c>
      <c r="M22" s="17">
        <v>206.7</v>
      </c>
      <c r="N22" s="17">
        <v>211.5</v>
      </c>
      <c r="O22" s="17">
        <v>288.60000000000002</v>
      </c>
      <c r="P22" s="17">
        <v>214.9</v>
      </c>
      <c r="Q22" s="17">
        <v>110.9</v>
      </c>
      <c r="R22" s="17">
        <v>233.5</v>
      </c>
      <c r="S22" s="17">
        <v>3</v>
      </c>
      <c r="T22" s="17"/>
      <c r="U22" s="17"/>
      <c r="V22" s="17"/>
      <c r="W22" s="17"/>
      <c r="X22" s="17">
        <v>119.1</v>
      </c>
      <c r="Y22" s="17">
        <v>7.5</v>
      </c>
      <c r="Z22" s="17">
        <v>4.7</v>
      </c>
      <c r="AA22" s="17"/>
      <c r="AB22" s="17">
        <v>6.9</v>
      </c>
      <c r="AC22" s="17">
        <v>12.6</v>
      </c>
      <c r="AD22" s="17">
        <v>70.3</v>
      </c>
      <c r="AE22" s="17"/>
      <c r="AF22" s="17"/>
      <c r="AG22" s="17">
        <v>0</v>
      </c>
      <c r="AH22" s="17"/>
      <c r="AI22" s="17">
        <v>70.900000000000006</v>
      </c>
      <c r="AJ22" s="17">
        <v>80.2</v>
      </c>
      <c r="AK22" s="17"/>
      <c r="AL22" s="17"/>
      <c r="AM22" s="17"/>
      <c r="AN22" s="17">
        <v>6.4</v>
      </c>
      <c r="AO22" s="17">
        <v>0</v>
      </c>
      <c r="AP22" s="17">
        <v>29</v>
      </c>
      <c r="AQ22" s="17">
        <v>67.400000000000006</v>
      </c>
      <c r="AR22" s="17">
        <v>19.100000000000001</v>
      </c>
      <c r="AS22" s="17">
        <v>16</v>
      </c>
      <c r="AT22" s="17">
        <v>9.5</v>
      </c>
      <c r="AU22" s="17">
        <v>57</v>
      </c>
      <c r="AV22" s="17">
        <v>183.7</v>
      </c>
      <c r="AW22" s="17">
        <v>183.3</v>
      </c>
      <c r="AX22" s="17">
        <v>184.6</v>
      </c>
      <c r="AY22" s="17">
        <v>81.5</v>
      </c>
      <c r="AZ22" s="17">
        <v>7.4</v>
      </c>
      <c r="BA22" s="17">
        <v>9</v>
      </c>
      <c r="BB22" s="17">
        <v>34.5</v>
      </c>
      <c r="BC22" s="17">
        <v>20.399999999999999</v>
      </c>
      <c r="BD22" s="17">
        <v>2.2000000000000002</v>
      </c>
      <c r="BE22" s="17">
        <v>0</v>
      </c>
      <c r="BF22" s="17">
        <v>43.3</v>
      </c>
      <c r="BG22" s="17"/>
      <c r="BH22" s="17"/>
      <c r="BI22" s="17">
        <v>62.9</v>
      </c>
      <c r="BJ22" s="17"/>
      <c r="BK22" s="17">
        <v>0</v>
      </c>
      <c r="BL22" s="17">
        <v>0</v>
      </c>
      <c r="BM22" s="17"/>
      <c r="BN22" s="17"/>
      <c r="BO22" s="17"/>
      <c r="BP22" s="17">
        <v>61.5</v>
      </c>
      <c r="BQ22" s="17">
        <v>177.2</v>
      </c>
      <c r="BR22" s="17">
        <v>174.9</v>
      </c>
      <c r="BS22" s="17">
        <v>209.8</v>
      </c>
      <c r="BT22" s="17">
        <v>272.7</v>
      </c>
      <c r="BU22" s="17">
        <v>76.400000000000006</v>
      </c>
      <c r="BV22" s="17">
        <v>36.799999999999997</v>
      </c>
      <c r="BW22" s="17"/>
      <c r="BX22" s="17"/>
      <c r="BY22" s="17"/>
      <c r="BZ22" s="17"/>
      <c r="CA22" s="17"/>
      <c r="CB22" s="17"/>
      <c r="CC22" s="17">
        <v>0.1</v>
      </c>
      <c r="CD22" s="17">
        <v>132.30000000000001</v>
      </c>
      <c r="CE22" s="17">
        <v>94.2</v>
      </c>
      <c r="CF22" s="17">
        <v>63</v>
      </c>
      <c r="CG22" s="17">
        <v>69.7</v>
      </c>
      <c r="CH22" s="17">
        <v>29.2</v>
      </c>
      <c r="CI22" s="17"/>
      <c r="CJ22" s="17"/>
      <c r="CK22" s="17">
        <v>0</v>
      </c>
      <c r="CL22" s="17">
        <v>146.1</v>
      </c>
      <c r="CM22" s="17">
        <v>148.4</v>
      </c>
      <c r="CN22" s="17">
        <v>149</v>
      </c>
      <c r="CO22" s="17"/>
      <c r="CP22" s="17"/>
      <c r="CQ22" s="17"/>
      <c r="CR22" s="17"/>
      <c r="CS22" s="17"/>
      <c r="CT22" s="17">
        <v>0</v>
      </c>
      <c r="CU22" s="17">
        <v>0</v>
      </c>
      <c r="CV22" s="17">
        <v>0</v>
      </c>
      <c r="CW22" s="17">
        <v>33.700000000000003</v>
      </c>
      <c r="CX22" s="17">
        <v>0</v>
      </c>
      <c r="CY22" s="17">
        <v>15.1</v>
      </c>
      <c r="CZ22" s="17">
        <v>0</v>
      </c>
      <c r="DA22" s="17">
        <v>4.2</v>
      </c>
      <c r="DB22" s="17">
        <v>5</v>
      </c>
      <c r="DC22" s="17">
        <v>0</v>
      </c>
      <c r="DD22" s="17">
        <v>0</v>
      </c>
      <c r="DE22" s="17">
        <v>3.4</v>
      </c>
      <c r="DF22" s="17">
        <v>0.3</v>
      </c>
      <c r="DG22" s="17">
        <v>1.2</v>
      </c>
      <c r="DH22" s="17">
        <v>4.5</v>
      </c>
      <c r="DI22" s="17">
        <v>18.8</v>
      </c>
      <c r="DJ22" s="17">
        <v>3.3</v>
      </c>
      <c r="DK22" s="17">
        <v>3.1</v>
      </c>
      <c r="DL22" s="17">
        <v>3.5</v>
      </c>
      <c r="DM22" s="17">
        <v>18.399999999999999</v>
      </c>
      <c r="DN22" s="17">
        <v>3.8</v>
      </c>
      <c r="DO22" s="17">
        <v>4.2</v>
      </c>
      <c r="DP22" s="17">
        <v>11.6</v>
      </c>
      <c r="DQ22" s="17">
        <v>32.299999999999997</v>
      </c>
      <c r="DR22" s="17">
        <v>2.8</v>
      </c>
      <c r="DS22" s="17">
        <v>2.4</v>
      </c>
      <c r="DT22" s="17">
        <v>2.4</v>
      </c>
      <c r="DU22" s="17">
        <v>2.6</v>
      </c>
      <c r="DV22" s="17">
        <v>0.4</v>
      </c>
      <c r="DW22" s="17">
        <v>1.6</v>
      </c>
      <c r="DX22" s="17">
        <v>12.8</v>
      </c>
      <c r="DY22" s="17">
        <v>0.9</v>
      </c>
      <c r="DZ22" s="17"/>
      <c r="EA22" s="17">
        <v>5.0999999999999996</v>
      </c>
      <c r="EB22" s="17">
        <v>2.5</v>
      </c>
      <c r="EC22" s="17">
        <v>4</v>
      </c>
      <c r="ED22" s="17">
        <v>5.8</v>
      </c>
      <c r="EE22" s="17">
        <v>10</v>
      </c>
      <c r="EF22" s="17">
        <v>8</v>
      </c>
      <c r="EG22" s="17">
        <v>10.6</v>
      </c>
      <c r="EH22" s="17">
        <v>1</v>
      </c>
      <c r="EI22" s="17">
        <v>34.9</v>
      </c>
      <c r="EJ22" s="17">
        <v>65.900000000000006</v>
      </c>
      <c r="EK22" s="17">
        <v>2.8</v>
      </c>
      <c r="EL22" s="17">
        <v>1.7</v>
      </c>
      <c r="EM22" s="17">
        <v>6.3</v>
      </c>
      <c r="EN22" s="17">
        <v>4.3</v>
      </c>
      <c r="EO22" s="17">
        <v>8.1999999999999993</v>
      </c>
      <c r="EP22" s="17">
        <v>3.7</v>
      </c>
      <c r="EQ22" s="17">
        <v>4</v>
      </c>
      <c r="ER22" s="17">
        <v>4.0999999999999996</v>
      </c>
      <c r="ES22" s="17">
        <v>15.9</v>
      </c>
      <c r="ET22" s="17">
        <v>5.6</v>
      </c>
      <c r="EU22" s="17">
        <v>0</v>
      </c>
      <c r="EV22" s="17">
        <v>7.7</v>
      </c>
      <c r="EW22" s="17">
        <v>0.6</v>
      </c>
      <c r="EX22" s="17">
        <v>18.899999999999999</v>
      </c>
      <c r="EY22" s="17">
        <v>13.1</v>
      </c>
      <c r="EZ22" s="17">
        <v>6.5</v>
      </c>
      <c r="FA22" s="17">
        <v>0</v>
      </c>
      <c r="FB22" s="17">
        <v>7.2</v>
      </c>
      <c r="FC22" s="17">
        <v>20.2</v>
      </c>
      <c r="FD22" s="17">
        <v>9.3000000000000007</v>
      </c>
      <c r="FE22" s="17">
        <v>28.1</v>
      </c>
      <c r="FF22" s="17">
        <v>32</v>
      </c>
      <c r="FG22" s="17">
        <v>15</v>
      </c>
      <c r="FH22" s="17"/>
      <c r="FI22" s="17">
        <v>8.5</v>
      </c>
      <c r="FJ22" s="17">
        <v>11.2</v>
      </c>
      <c r="FK22" s="17">
        <v>6279.6</v>
      </c>
      <c r="FL22" s="15"/>
      <c r="FM22" s="17">
        <v>19.3</v>
      </c>
      <c r="FN22" s="17">
        <v>0</v>
      </c>
      <c r="FO22" s="17">
        <v>6</v>
      </c>
      <c r="FP22" s="17">
        <v>5.4</v>
      </c>
      <c r="FQ22" s="17">
        <v>27.5</v>
      </c>
      <c r="FR22" s="17">
        <v>18.899999999999999</v>
      </c>
      <c r="FS22" s="17">
        <v>5.0999999999999996</v>
      </c>
      <c r="FT22" s="17">
        <v>6.5</v>
      </c>
      <c r="FU22" s="17">
        <v>88.7</v>
      </c>
    </row>
    <row r="23" spans="1:177" ht="24" customHeight="1" x14ac:dyDescent="0.3">
      <c r="A23" s="16" t="s">
        <v>76</v>
      </c>
      <c r="B23" s="16" t="s">
        <v>804</v>
      </c>
      <c r="C23" s="17">
        <v>88.4</v>
      </c>
      <c r="D23" s="17">
        <v>630</v>
      </c>
      <c r="E23" s="17">
        <v>216</v>
      </c>
      <c r="F23" s="17"/>
      <c r="G23" s="17"/>
      <c r="H23" s="17">
        <v>0</v>
      </c>
      <c r="I23" s="17">
        <v>73.7</v>
      </c>
      <c r="J23" s="17"/>
      <c r="K23" s="17"/>
      <c r="L23" s="17">
        <v>187.4</v>
      </c>
      <c r="M23" s="17">
        <v>208</v>
      </c>
      <c r="N23" s="17">
        <v>208.1</v>
      </c>
      <c r="O23" s="17">
        <v>287.3</v>
      </c>
      <c r="P23" s="17">
        <v>216.9</v>
      </c>
      <c r="Q23" s="17">
        <v>111</v>
      </c>
      <c r="R23" s="17">
        <v>306.7</v>
      </c>
      <c r="S23" s="17">
        <v>3</v>
      </c>
      <c r="T23" s="17"/>
      <c r="U23" s="17"/>
      <c r="V23" s="17"/>
      <c r="W23" s="17"/>
      <c r="X23" s="17">
        <v>111.5</v>
      </c>
      <c r="Y23" s="17">
        <v>7.3</v>
      </c>
      <c r="Z23" s="17">
        <v>4.5999999999999996</v>
      </c>
      <c r="AA23" s="17"/>
      <c r="AB23" s="17">
        <v>6.9</v>
      </c>
      <c r="AC23" s="17">
        <v>12.4</v>
      </c>
      <c r="AD23" s="17">
        <v>70.3</v>
      </c>
      <c r="AE23" s="17"/>
      <c r="AF23" s="17"/>
      <c r="AG23" s="17">
        <v>0</v>
      </c>
      <c r="AH23" s="17"/>
      <c r="AI23" s="17">
        <v>69.8</v>
      </c>
      <c r="AJ23" s="17">
        <v>111.2</v>
      </c>
      <c r="AK23" s="17"/>
      <c r="AL23" s="17"/>
      <c r="AM23" s="17"/>
      <c r="AN23" s="17">
        <v>6.4</v>
      </c>
      <c r="AO23" s="17">
        <v>0</v>
      </c>
      <c r="AP23" s="17">
        <v>29.1</v>
      </c>
      <c r="AQ23" s="17">
        <v>66.7</v>
      </c>
      <c r="AR23" s="17">
        <v>18.399999999999999</v>
      </c>
      <c r="AS23" s="17">
        <v>16</v>
      </c>
      <c r="AT23" s="17">
        <v>9.5</v>
      </c>
      <c r="AU23" s="17">
        <v>56.9</v>
      </c>
      <c r="AV23" s="17">
        <v>180.7</v>
      </c>
      <c r="AW23" s="17">
        <v>181</v>
      </c>
      <c r="AX23" s="17">
        <v>184.1</v>
      </c>
      <c r="AY23" s="17">
        <v>79.5</v>
      </c>
      <c r="AZ23" s="17">
        <v>7.4</v>
      </c>
      <c r="BA23" s="17">
        <v>9</v>
      </c>
      <c r="BB23" s="17">
        <v>33.5</v>
      </c>
      <c r="BC23" s="17">
        <v>19.7</v>
      </c>
      <c r="BD23" s="17">
        <v>2.2000000000000002</v>
      </c>
      <c r="BE23" s="17">
        <v>0</v>
      </c>
      <c r="BF23" s="17">
        <v>42.4</v>
      </c>
      <c r="BG23" s="17"/>
      <c r="BH23" s="17"/>
      <c r="BI23" s="17">
        <v>62</v>
      </c>
      <c r="BJ23" s="17"/>
      <c r="BK23" s="17">
        <v>0</v>
      </c>
      <c r="BL23" s="17">
        <v>0</v>
      </c>
      <c r="BM23" s="17"/>
      <c r="BN23" s="17"/>
      <c r="BO23" s="17"/>
      <c r="BP23" s="17">
        <v>61.1</v>
      </c>
      <c r="BQ23" s="17">
        <v>178.2</v>
      </c>
      <c r="BR23" s="17">
        <v>175.2</v>
      </c>
      <c r="BS23" s="17">
        <v>211</v>
      </c>
      <c r="BT23" s="17">
        <v>272.8</v>
      </c>
      <c r="BU23" s="17">
        <v>76.2</v>
      </c>
      <c r="BV23" s="17">
        <v>37</v>
      </c>
      <c r="BW23" s="17"/>
      <c r="BX23" s="17"/>
      <c r="BY23" s="17"/>
      <c r="BZ23" s="17"/>
      <c r="CA23" s="17"/>
      <c r="CB23" s="17"/>
      <c r="CC23" s="17">
        <v>0.1</v>
      </c>
      <c r="CD23" s="17">
        <v>150.80000000000001</v>
      </c>
      <c r="CE23" s="17">
        <v>66.900000000000006</v>
      </c>
      <c r="CF23" s="17">
        <v>65.599999999999994</v>
      </c>
      <c r="CG23" s="17">
        <v>65.599999999999994</v>
      </c>
      <c r="CH23" s="17">
        <v>29.8</v>
      </c>
      <c r="CI23" s="17"/>
      <c r="CJ23" s="17"/>
      <c r="CK23" s="17">
        <v>0</v>
      </c>
      <c r="CL23" s="17">
        <v>146.1</v>
      </c>
      <c r="CM23" s="17">
        <v>148</v>
      </c>
      <c r="CN23" s="17">
        <v>148.6</v>
      </c>
      <c r="CO23" s="17"/>
      <c r="CP23" s="17"/>
      <c r="CQ23" s="17"/>
      <c r="CR23" s="17"/>
      <c r="CS23" s="17"/>
      <c r="CT23" s="17">
        <v>0</v>
      </c>
      <c r="CU23" s="17">
        <v>0</v>
      </c>
      <c r="CV23" s="17">
        <v>0</v>
      </c>
      <c r="CW23" s="17">
        <v>31.8</v>
      </c>
      <c r="CX23" s="17">
        <v>5.9</v>
      </c>
      <c r="CY23" s="17">
        <v>15</v>
      </c>
      <c r="CZ23" s="17">
        <v>0</v>
      </c>
      <c r="DA23" s="17">
        <v>4.2</v>
      </c>
      <c r="DB23" s="17">
        <v>5</v>
      </c>
      <c r="DC23" s="17">
        <v>0</v>
      </c>
      <c r="DD23" s="17">
        <v>0</v>
      </c>
      <c r="DE23" s="17">
        <v>30.3</v>
      </c>
      <c r="DF23" s="17">
        <v>0.3</v>
      </c>
      <c r="DG23" s="17">
        <v>1.2</v>
      </c>
      <c r="DH23" s="17">
        <v>4.7</v>
      </c>
      <c r="DI23" s="17">
        <v>18.399999999999999</v>
      </c>
      <c r="DJ23" s="17">
        <v>3.3</v>
      </c>
      <c r="DK23" s="17">
        <v>3.1</v>
      </c>
      <c r="DL23" s="17">
        <v>3.5</v>
      </c>
      <c r="DM23" s="17">
        <v>18.399999999999999</v>
      </c>
      <c r="DN23" s="17">
        <v>10.3</v>
      </c>
      <c r="DO23" s="17">
        <v>11.7</v>
      </c>
      <c r="DP23" s="17">
        <v>11.8</v>
      </c>
      <c r="DQ23" s="17">
        <v>28.3</v>
      </c>
      <c r="DR23" s="17">
        <v>0</v>
      </c>
      <c r="DS23" s="17">
        <v>2.4</v>
      </c>
      <c r="DT23" s="17">
        <v>0</v>
      </c>
      <c r="DU23" s="17">
        <v>0</v>
      </c>
      <c r="DV23" s="17">
        <v>1.7</v>
      </c>
      <c r="DW23" s="17">
        <v>1.1000000000000001</v>
      </c>
      <c r="DX23" s="17">
        <v>14.3</v>
      </c>
      <c r="DY23" s="17">
        <v>0.8</v>
      </c>
      <c r="DZ23" s="17"/>
      <c r="EA23" s="17">
        <v>5.7</v>
      </c>
      <c r="EB23" s="17">
        <v>2.4</v>
      </c>
      <c r="EC23" s="17">
        <v>3.9</v>
      </c>
      <c r="ED23" s="17">
        <v>5.8</v>
      </c>
      <c r="EE23" s="17">
        <v>10</v>
      </c>
      <c r="EF23" s="17">
        <v>10.6</v>
      </c>
      <c r="EG23" s="17">
        <v>7.9</v>
      </c>
      <c r="EH23" s="17">
        <v>8</v>
      </c>
      <c r="EI23" s="17">
        <v>27.7</v>
      </c>
      <c r="EJ23" s="17">
        <v>46.7</v>
      </c>
      <c r="EK23" s="17">
        <v>2</v>
      </c>
      <c r="EL23" s="17">
        <v>0.3</v>
      </c>
      <c r="EM23" s="17">
        <v>6.3</v>
      </c>
      <c r="EN23" s="17">
        <v>4.3</v>
      </c>
      <c r="EO23" s="17">
        <v>8.3000000000000007</v>
      </c>
      <c r="EP23" s="17">
        <v>3.8</v>
      </c>
      <c r="EQ23" s="17">
        <v>4.2</v>
      </c>
      <c r="ER23" s="17">
        <v>4.0999999999999996</v>
      </c>
      <c r="ES23" s="17">
        <v>15.2</v>
      </c>
      <c r="ET23" s="17">
        <v>50.4</v>
      </c>
      <c r="EU23" s="17">
        <v>0.4</v>
      </c>
      <c r="EV23" s="17">
        <v>40.799999999999997</v>
      </c>
      <c r="EW23" s="17">
        <v>0.6</v>
      </c>
      <c r="EX23" s="17">
        <v>12.8</v>
      </c>
      <c r="EY23" s="17">
        <v>7</v>
      </c>
      <c r="EZ23" s="17">
        <v>33.1</v>
      </c>
      <c r="FA23" s="17">
        <v>1.1000000000000001</v>
      </c>
      <c r="FB23" s="17">
        <v>7.2</v>
      </c>
      <c r="FC23" s="17">
        <v>20</v>
      </c>
      <c r="FD23" s="17">
        <v>9.4</v>
      </c>
      <c r="FE23" s="17">
        <v>28.6</v>
      </c>
      <c r="FF23" s="17">
        <v>32.200000000000003</v>
      </c>
      <c r="FG23" s="17">
        <v>14</v>
      </c>
      <c r="FH23" s="17"/>
      <c r="FI23" s="17">
        <v>8.3000000000000007</v>
      </c>
      <c r="FJ23" s="17">
        <v>11.2</v>
      </c>
      <c r="FK23" s="17">
        <v>6449.8</v>
      </c>
      <c r="FL23" s="15"/>
      <c r="FM23" s="17">
        <v>19.7</v>
      </c>
      <c r="FN23" s="17">
        <v>0</v>
      </c>
      <c r="FO23" s="17">
        <v>6</v>
      </c>
      <c r="FP23" s="17">
        <v>5.4</v>
      </c>
      <c r="FQ23" s="17">
        <v>27.5</v>
      </c>
      <c r="FR23" s="17">
        <v>18.899999999999999</v>
      </c>
      <c r="FS23" s="17">
        <v>5</v>
      </c>
      <c r="FT23" s="17">
        <v>6.5</v>
      </c>
      <c r="FU23" s="17">
        <v>89</v>
      </c>
    </row>
    <row r="24" spans="1:177" ht="24" customHeight="1" x14ac:dyDescent="0.3">
      <c r="A24" s="16" t="s">
        <v>76</v>
      </c>
      <c r="B24" s="16" t="s">
        <v>805</v>
      </c>
      <c r="C24" s="17">
        <v>92.5</v>
      </c>
      <c r="D24" s="17">
        <v>631.4</v>
      </c>
      <c r="E24" s="17">
        <v>215.8</v>
      </c>
      <c r="F24" s="17"/>
      <c r="G24" s="17"/>
      <c r="H24" s="17">
        <v>0</v>
      </c>
      <c r="I24" s="17">
        <v>76.400000000000006</v>
      </c>
      <c r="J24" s="17"/>
      <c r="K24" s="17"/>
      <c r="L24" s="17">
        <v>188.6</v>
      </c>
      <c r="M24" s="17">
        <v>208.9</v>
      </c>
      <c r="N24" s="17">
        <v>211.8</v>
      </c>
      <c r="O24" s="17">
        <v>289.39999999999998</v>
      </c>
      <c r="P24" s="17">
        <v>216.6</v>
      </c>
      <c r="Q24" s="17">
        <v>111.3</v>
      </c>
      <c r="R24" s="17">
        <v>176.5</v>
      </c>
      <c r="S24" s="17">
        <v>3</v>
      </c>
      <c r="T24" s="17"/>
      <c r="U24" s="17"/>
      <c r="V24" s="17"/>
      <c r="W24" s="17"/>
      <c r="X24" s="17">
        <v>118.8</v>
      </c>
      <c r="Y24" s="17">
        <v>7.5</v>
      </c>
      <c r="Z24" s="17">
        <v>4.5999999999999996</v>
      </c>
      <c r="AA24" s="17"/>
      <c r="AB24" s="17">
        <v>6.9</v>
      </c>
      <c r="AC24" s="17">
        <v>12.2</v>
      </c>
      <c r="AD24" s="17">
        <v>80.400000000000006</v>
      </c>
      <c r="AE24" s="17"/>
      <c r="AF24" s="17"/>
      <c r="AG24" s="17">
        <v>0</v>
      </c>
      <c r="AH24" s="17"/>
      <c r="AI24" s="17">
        <v>70.099999999999994</v>
      </c>
      <c r="AJ24" s="17">
        <v>33</v>
      </c>
      <c r="AK24" s="17"/>
      <c r="AL24" s="17"/>
      <c r="AM24" s="17"/>
      <c r="AN24" s="17">
        <v>6.5</v>
      </c>
      <c r="AO24" s="17">
        <v>0</v>
      </c>
      <c r="AP24" s="17">
        <v>30</v>
      </c>
      <c r="AQ24" s="17">
        <v>47.3</v>
      </c>
      <c r="AR24" s="17">
        <v>20.7</v>
      </c>
      <c r="AS24" s="17">
        <v>15.6</v>
      </c>
      <c r="AT24" s="17">
        <v>9.5</v>
      </c>
      <c r="AU24" s="17">
        <v>56.9</v>
      </c>
      <c r="AV24" s="17">
        <v>183.4</v>
      </c>
      <c r="AW24" s="17">
        <v>184</v>
      </c>
      <c r="AX24" s="17">
        <v>184.8</v>
      </c>
      <c r="AY24" s="17">
        <v>80.400000000000006</v>
      </c>
      <c r="AZ24" s="17">
        <v>7.5</v>
      </c>
      <c r="BA24" s="17">
        <v>9</v>
      </c>
      <c r="BB24" s="17">
        <v>13</v>
      </c>
      <c r="BC24" s="17">
        <v>12.2</v>
      </c>
      <c r="BD24" s="17">
        <v>2.2000000000000002</v>
      </c>
      <c r="BE24" s="17">
        <v>0</v>
      </c>
      <c r="BF24" s="17">
        <v>25.6</v>
      </c>
      <c r="BG24" s="17"/>
      <c r="BH24" s="17"/>
      <c r="BI24" s="17">
        <v>62.7</v>
      </c>
      <c r="BJ24" s="17"/>
      <c r="BK24" s="17">
        <v>0</v>
      </c>
      <c r="BL24" s="17">
        <v>0</v>
      </c>
      <c r="BM24" s="17"/>
      <c r="BN24" s="17"/>
      <c r="BO24" s="17"/>
      <c r="BP24" s="17">
        <v>61.2</v>
      </c>
      <c r="BQ24" s="17">
        <v>178.3</v>
      </c>
      <c r="BR24" s="17">
        <v>175.9</v>
      </c>
      <c r="BS24" s="17">
        <v>211.5</v>
      </c>
      <c r="BT24" s="17">
        <v>273.7</v>
      </c>
      <c r="BU24" s="17">
        <v>76.5</v>
      </c>
      <c r="BV24" s="17">
        <v>37.1</v>
      </c>
      <c r="BW24" s="17"/>
      <c r="BX24" s="17"/>
      <c r="BY24" s="17"/>
      <c r="BZ24" s="17"/>
      <c r="CA24" s="17"/>
      <c r="CB24" s="17"/>
      <c r="CC24" s="17">
        <v>0.1</v>
      </c>
      <c r="CD24" s="17">
        <v>64.599999999999994</v>
      </c>
      <c r="CE24" s="17">
        <v>67.599999999999994</v>
      </c>
      <c r="CF24" s="17">
        <v>66</v>
      </c>
      <c r="CG24" s="17">
        <v>65.5</v>
      </c>
      <c r="CH24" s="17">
        <v>29.9</v>
      </c>
      <c r="CI24" s="17"/>
      <c r="CJ24" s="17"/>
      <c r="CK24" s="17">
        <v>0</v>
      </c>
      <c r="CL24" s="17">
        <v>147.19999999999999</v>
      </c>
      <c r="CM24" s="17">
        <v>149.19999999999999</v>
      </c>
      <c r="CN24" s="17">
        <v>150</v>
      </c>
      <c r="CO24" s="17"/>
      <c r="CP24" s="17"/>
      <c r="CQ24" s="17"/>
      <c r="CR24" s="17"/>
      <c r="CS24" s="17"/>
      <c r="CT24" s="17">
        <v>0</v>
      </c>
      <c r="CU24" s="17">
        <v>0</v>
      </c>
      <c r="CV24" s="17">
        <v>0</v>
      </c>
      <c r="CW24" s="17">
        <v>60.9</v>
      </c>
      <c r="CX24" s="17">
        <v>46.4</v>
      </c>
      <c r="CY24" s="17">
        <v>15.2</v>
      </c>
      <c r="CZ24" s="17">
        <v>0</v>
      </c>
      <c r="DA24" s="17">
        <v>4.2</v>
      </c>
      <c r="DB24" s="17">
        <v>5</v>
      </c>
      <c r="DC24" s="17">
        <v>0</v>
      </c>
      <c r="DD24" s="17">
        <v>0</v>
      </c>
      <c r="DE24" s="17">
        <v>65.7</v>
      </c>
      <c r="DF24" s="17">
        <v>0.3</v>
      </c>
      <c r="DG24" s="17">
        <v>1.1000000000000001</v>
      </c>
      <c r="DH24" s="17">
        <v>4.5999999999999996</v>
      </c>
      <c r="DI24" s="17">
        <v>18.3</v>
      </c>
      <c r="DJ24" s="17">
        <v>3.7</v>
      </c>
      <c r="DK24" s="17">
        <v>3.1</v>
      </c>
      <c r="DL24" s="17">
        <v>3.5</v>
      </c>
      <c r="DM24" s="17">
        <v>18.399999999999999</v>
      </c>
      <c r="DN24" s="17">
        <v>13.1</v>
      </c>
      <c r="DO24" s="17">
        <v>16</v>
      </c>
      <c r="DP24" s="17">
        <v>15.3</v>
      </c>
      <c r="DQ24" s="17">
        <v>24.9</v>
      </c>
      <c r="DR24" s="17">
        <v>0</v>
      </c>
      <c r="DS24" s="17">
        <v>2.4</v>
      </c>
      <c r="DT24" s="17">
        <v>0</v>
      </c>
      <c r="DU24" s="17">
        <v>0</v>
      </c>
      <c r="DV24" s="17">
        <v>3.1</v>
      </c>
      <c r="DW24" s="17">
        <v>1.6</v>
      </c>
      <c r="DX24" s="17">
        <v>14.4</v>
      </c>
      <c r="DY24" s="17">
        <v>0.9</v>
      </c>
      <c r="DZ24" s="17"/>
      <c r="EA24" s="17">
        <v>5.7</v>
      </c>
      <c r="EB24" s="17">
        <v>2.4</v>
      </c>
      <c r="EC24" s="17">
        <v>3.8</v>
      </c>
      <c r="ED24" s="17">
        <v>5.8</v>
      </c>
      <c r="EE24" s="17">
        <v>10</v>
      </c>
      <c r="EF24" s="17">
        <v>8.6999999999999993</v>
      </c>
      <c r="EG24" s="17">
        <v>6</v>
      </c>
      <c r="EH24" s="17">
        <v>18.899999999999999</v>
      </c>
      <c r="EI24" s="17">
        <v>25.7</v>
      </c>
      <c r="EJ24" s="17">
        <v>49.1</v>
      </c>
      <c r="EK24" s="17">
        <v>2.4</v>
      </c>
      <c r="EL24" s="17">
        <v>0</v>
      </c>
      <c r="EM24" s="17">
        <v>6.5</v>
      </c>
      <c r="EN24" s="17">
        <v>4.3</v>
      </c>
      <c r="EO24" s="17">
        <v>8.1</v>
      </c>
      <c r="EP24" s="17">
        <v>3.8</v>
      </c>
      <c r="EQ24" s="17">
        <v>4.2</v>
      </c>
      <c r="ER24" s="17">
        <v>4.2</v>
      </c>
      <c r="ES24" s="17">
        <v>15.7</v>
      </c>
      <c r="ET24" s="17">
        <v>132.5</v>
      </c>
      <c r="EU24" s="17">
        <v>3.2</v>
      </c>
      <c r="EV24" s="17">
        <v>88.4</v>
      </c>
      <c r="EW24" s="17">
        <v>0.6</v>
      </c>
      <c r="EX24" s="17">
        <v>4.3</v>
      </c>
      <c r="EY24" s="17">
        <v>2.2000000000000002</v>
      </c>
      <c r="EZ24" s="17">
        <v>70</v>
      </c>
      <c r="FA24" s="17">
        <v>3.9</v>
      </c>
      <c r="FB24" s="17">
        <v>7.2</v>
      </c>
      <c r="FC24" s="17">
        <v>20</v>
      </c>
      <c r="FD24" s="17">
        <v>9.6</v>
      </c>
      <c r="FE24" s="17">
        <v>28.4</v>
      </c>
      <c r="FF24" s="17">
        <v>31.8</v>
      </c>
      <c r="FG24" s="17">
        <v>14.5</v>
      </c>
      <c r="FH24" s="17"/>
      <c r="FI24" s="17">
        <v>7.2</v>
      </c>
      <c r="FJ24" s="17">
        <v>11.3</v>
      </c>
      <c r="FK24" s="17">
        <v>6423.8</v>
      </c>
      <c r="FL24" s="15"/>
      <c r="FM24" s="17">
        <v>19.600000000000001</v>
      </c>
      <c r="FN24" s="17">
        <v>0</v>
      </c>
      <c r="FO24" s="17">
        <v>6</v>
      </c>
      <c r="FP24" s="17">
        <v>5.4</v>
      </c>
      <c r="FQ24" s="17">
        <v>27.6</v>
      </c>
      <c r="FR24" s="17">
        <v>18.899999999999999</v>
      </c>
      <c r="FS24" s="17">
        <v>5.0999999999999996</v>
      </c>
      <c r="FT24" s="17">
        <v>6</v>
      </c>
      <c r="FU24" s="17">
        <v>88.6</v>
      </c>
    </row>
    <row r="25" spans="1:177" ht="24" customHeight="1" x14ac:dyDescent="0.3">
      <c r="A25" s="16" t="s">
        <v>76</v>
      </c>
      <c r="B25" s="16" t="s">
        <v>806</v>
      </c>
      <c r="C25" s="17">
        <v>48.3</v>
      </c>
      <c r="D25" s="17">
        <v>631.70000000000005</v>
      </c>
      <c r="E25" s="17">
        <v>216.2</v>
      </c>
      <c r="F25" s="17"/>
      <c r="G25" s="17"/>
      <c r="H25" s="17">
        <v>0</v>
      </c>
      <c r="I25" s="17">
        <v>80.599999999999994</v>
      </c>
      <c r="J25" s="17"/>
      <c r="K25" s="17"/>
      <c r="L25" s="17">
        <v>188.7</v>
      </c>
      <c r="M25" s="17">
        <v>208.5</v>
      </c>
      <c r="N25" s="17">
        <v>212.3</v>
      </c>
      <c r="O25" s="17">
        <v>288.2</v>
      </c>
      <c r="P25" s="17">
        <v>216.4</v>
      </c>
      <c r="Q25" s="17">
        <v>111</v>
      </c>
      <c r="R25" s="17">
        <v>70.900000000000006</v>
      </c>
      <c r="S25" s="17">
        <v>3</v>
      </c>
      <c r="T25" s="17"/>
      <c r="U25" s="17"/>
      <c r="V25" s="17"/>
      <c r="W25" s="17"/>
      <c r="X25" s="17">
        <v>117.1</v>
      </c>
      <c r="Y25" s="17">
        <v>7.3</v>
      </c>
      <c r="Z25" s="17">
        <v>5</v>
      </c>
      <c r="AA25" s="17"/>
      <c r="AB25" s="17">
        <v>6.9</v>
      </c>
      <c r="AC25" s="17">
        <v>10.7</v>
      </c>
      <c r="AD25" s="17">
        <v>79.900000000000006</v>
      </c>
      <c r="AE25" s="17"/>
      <c r="AF25" s="17"/>
      <c r="AG25" s="17">
        <v>0</v>
      </c>
      <c r="AH25" s="17"/>
      <c r="AI25" s="17">
        <v>39.799999999999997</v>
      </c>
      <c r="AJ25" s="17">
        <v>23.1</v>
      </c>
      <c r="AK25" s="17"/>
      <c r="AL25" s="17"/>
      <c r="AM25" s="17"/>
      <c r="AN25" s="17">
        <v>6.4</v>
      </c>
      <c r="AO25" s="17">
        <v>0</v>
      </c>
      <c r="AP25" s="17">
        <v>30</v>
      </c>
      <c r="AQ25" s="17">
        <v>54.2</v>
      </c>
      <c r="AR25" s="17">
        <v>18.899999999999999</v>
      </c>
      <c r="AS25" s="17">
        <v>15.2</v>
      </c>
      <c r="AT25" s="17">
        <v>9.5</v>
      </c>
      <c r="AU25" s="17">
        <v>56.6</v>
      </c>
      <c r="AV25" s="17">
        <v>181.1</v>
      </c>
      <c r="AW25" s="17">
        <v>181.6</v>
      </c>
      <c r="AX25" s="17">
        <v>183.8</v>
      </c>
      <c r="AY25" s="17">
        <v>79.099999999999994</v>
      </c>
      <c r="AZ25" s="17">
        <v>7.6</v>
      </c>
      <c r="BA25" s="17">
        <v>9.1999999999999993</v>
      </c>
      <c r="BB25" s="17">
        <v>20.2</v>
      </c>
      <c r="BC25" s="17">
        <v>14.6</v>
      </c>
      <c r="BD25" s="17">
        <v>2.2000000000000002</v>
      </c>
      <c r="BE25" s="17">
        <v>0</v>
      </c>
      <c r="BF25" s="17">
        <v>43.9</v>
      </c>
      <c r="BG25" s="17"/>
      <c r="BH25" s="17"/>
      <c r="BI25" s="17">
        <v>62.1</v>
      </c>
      <c r="BJ25" s="17"/>
      <c r="BK25" s="17">
        <v>0</v>
      </c>
      <c r="BL25" s="17">
        <v>45.4</v>
      </c>
      <c r="BM25" s="17"/>
      <c r="BN25" s="17"/>
      <c r="BO25" s="17"/>
      <c r="BP25" s="17">
        <v>61.1</v>
      </c>
      <c r="BQ25" s="17">
        <v>178.4</v>
      </c>
      <c r="BR25" s="17">
        <v>176.1</v>
      </c>
      <c r="BS25" s="17">
        <v>210.6</v>
      </c>
      <c r="BT25" s="17">
        <v>273.39999999999998</v>
      </c>
      <c r="BU25" s="17">
        <v>70</v>
      </c>
      <c r="BV25" s="17">
        <v>36.200000000000003</v>
      </c>
      <c r="BW25" s="17"/>
      <c r="BX25" s="17"/>
      <c r="BY25" s="17"/>
      <c r="BZ25" s="17"/>
      <c r="CA25" s="17"/>
      <c r="CB25" s="17"/>
      <c r="CC25" s="17">
        <v>0.3</v>
      </c>
      <c r="CD25" s="17">
        <v>98</v>
      </c>
      <c r="CE25" s="17">
        <v>66.900000000000006</v>
      </c>
      <c r="CF25" s="17">
        <v>65.7</v>
      </c>
      <c r="CG25" s="17">
        <v>65.2</v>
      </c>
      <c r="CH25" s="17">
        <v>29.8</v>
      </c>
      <c r="CI25" s="17"/>
      <c r="CJ25" s="17"/>
      <c r="CK25" s="17">
        <v>0</v>
      </c>
      <c r="CL25" s="17">
        <v>146.9</v>
      </c>
      <c r="CM25" s="17">
        <v>149.1</v>
      </c>
      <c r="CN25" s="17">
        <v>149.80000000000001</v>
      </c>
      <c r="CO25" s="17"/>
      <c r="CP25" s="17"/>
      <c r="CQ25" s="17"/>
      <c r="CR25" s="17"/>
      <c r="CS25" s="17"/>
      <c r="CT25" s="17">
        <v>0</v>
      </c>
      <c r="CU25" s="17">
        <v>0</v>
      </c>
      <c r="CV25" s="17">
        <v>0.1</v>
      </c>
      <c r="CW25" s="17">
        <v>73.5</v>
      </c>
      <c r="CX25" s="17">
        <v>69.7</v>
      </c>
      <c r="CY25" s="17">
        <v>15.3</v>
      </c>
      <c r="CZ25" s="17">
        <v>0.1</v>
      </c>
      <c r="DA25" s="17">
        <v>4.2</v>
      </c>
      <c r="DB25" s="17">
        <v>5</v>
      </c>
      <c r="DC25" s="17">
        <v>0</v>
      </c>
      <c r="DD25" s="17">
        <v>0</v>
      </c>
      <c r="DE25" s="17">
        <v>146.69999999999999</v>
      </c>
      <c r="DF25" s="17">
        <v>0.3</v>
      </c>
      <c r="DG25" s="17">
        <v>1.1000000000000001</v>
      </c>
      <c r="DH25" s="17">
        <v>4.5</v>
      </c>
      <c r="DI25" s="17">
        <v>18.3</v>
      </c>
      <c r="DJ25" s="17">
        <v>3.8</v>
      </c>
      <c r="DK25" s="17">
        <v>3.1</v>
      </c>
      <c r="DL25" s="17">
        <v>3.5</v>
      </c>
      <c r="DM25" s="17">
        <v>18.399999999999999</v>
      </c>
      <c r="DN25" s="17">
        <v>14.2</v>
      </c>
      <c r="DO25" s="17">
        <v>17.100000000000001</v>
      </c>
      <c r="DP25" s="17">
        <v>20.5</v>
      </c>
      <c r="DQ25" s="17">
        <v>35.6</v>
      </c>
      <c r="DR25" s="17">
        <v>0</v>
      </c>
      <c r="DS25" s="17">
        <v>2.4</v>
      </c>
      <c r="DT25" s="17">
        <v>0</v>
      </c>
      <c r="DU25" s="17">
        <v>0</v>
      </c>
      <c r="DV25" s="17">
        <v>5.0999999999999996</v>
      </c>
      <c r="DW25" s="17">
        <v>1.6</v>
      </c>
      <c r="DX25" s="17">
        <v>14.2</v>
      </c>
      <c r="DY25" s="17">
        <v>0.9</v>
      </c>
      <c r="DZ25" s="17"/>
      <c r="EA25" s="17">
        <v>5.3</v>
      </c>
      <c r="EB25" s="17">
        <v>2.2000000000000002</v>
      </c>
      <c r="EC25" s="17">
        <v>3.9</v>
      </c>
      <c r="ED25" s="17">
        <v>5.5</v>
      </c>
      <c r="EE25" s="17">
        <v>10</v>
      </c>
      <c r="EF25" s="17">
        <v>8.3000000000000007</v>
      </c>
      <c r="EG25" s="17">
        <v>6.1</v>
      </c>
      <c r="EH25" s="17">
        <v>29</v>
      </c>
      <c r="EI25" s="17">
        <v>28.4</v>
      </c>
      <c r="EJ25" s="17">
        <v>41.4</v>
      </c>
      <c r="EK25" s="17">
        <v>3.7</v>
      </c>
      <c r="EL25" s="17">
        <v>1.1000000000000001</v>
      </c>
      <c r="EM25" s="17">
        <v>6.5</v>
      </c>
      <c r="EN25" s="17">
        <v>4.3</v>
      </c>
      <c r="EO25" s="17">
        <v>8</v>
      </c>
      <c r="EP25" s="17">
        <v>3.8</v>
      </c>
      <c r="EQ25" s="17">
        <v>4.3</v>
      </c>
      <c r="ER25" s="17">
        <v>4.3</v>
      </c>
      <c r="ES25" s="17">
        <v>15.3</v>
      </c>
      <c r="ET25" s="17">
        <v>213.4</v>
      </c>
      <c r="EU25" s="17">
        <v>5.8</v>
      </c>
      <c r="EV25" s="17">
        <v>128.4</v>
      </c>
      <c r="EW25" s="17">
        <v>0.6</v>
      </c>
      <c r="EX25" s="17">
        <v>0</v>
      </c>
      <c r="EY25" s="17">
        <v>0</v>
      </c>
      <c r="EZ25" s="17">
        <v>91.5</v>
      </c>
      <c r="FA25" s="17">
        <v>6.1</v>
      </c>
      <c r="FB25" s="17">
        <v>7.2</v>
      </c>
      <c r="FC25" s="17">
        <v>20</v>
      </c>
      <c r="FD25" s="17">
        <v>9.6</v>
      </c>
      <c r="FE25" s="17">
        <v>29.1</v>
      </c>
      <c r="FF25" s="17">
        <v>32.299999999999997</v>
      </c>
      <c r="FG25" s="17">
        <v>14.5</v>
      </c>
      <c r="FH25" s="17"/>
      <c r="FI25" s="17">
        <v>8</v>
      </c>
      <c r="FJ25" s="17">
        <v>9.6999999999999993</v>
      </c>
      <c r="FK25" s="17">
        <v>6611.5</v>
      </c>
      <c r="FL25" s="15"/>
      <c r="FM25" s="17">
        <v>19.899999999999999</v>
      </c>
      <c r="FN25" s="17">
        <v>0</v>
      </c>
      <c r="FO25" s="17">
        <v>6</v>
      </c>
      <c r="FP25" s="17">
        <v>5.4</v>
      </c>
      <c r="FQ25" s="17">
        <v>27.5</v>
      </c>
      <c r="FR25" s="17">
        <v>18.899999999999999</v>
      </c>
      <c r="FS25" s="17">
        <v>5</v>
      </c>
      <c r="FT25" s="17">
        <v>6</v>
      </c>
      <c r="FU25" s="17">
        <v>88.7</v>
      </c>
    </row>
    <row r="26" spans="1:177" ht="24" customHeight="1" x14ac:dyDescent="0.3">
      <c r="A26" s="18" t="s">
        <v>76</v>
      </c>
      <c r="B26" s="18" t="s">
        <v>807</v>
      </c>
      <c r="C26" s="19">
        <v>50.1</v>
      </c>
      <c r="D26" s="19">
        <v>629.20000000000005</v>
      </c>
      <c r="E26" s="19">
        <v>215.3</v>
      </c>
      <c r="F26" s="19"/>
      <c r="G26" s="19"/>
      <c r="H26" s="19">
        <v>0</v>
      </c>
      <c r="I26" s="19">
        <v>79.099999999999994</v>
      </c>
      <c r="J26" s="19"/>
      <c r="K26" s="19"/>
      <c r="L26" s="19">
        <v>188</v>
      </c>
      <c r="M26" s="19">
        <v>208.6</v>
      </c>
      <c r="N26" s="19">
        <v>211.7</v>
      </c>
      <c r="O26" s="19">
        <v>289.60000000000002</v>
      </c>
      <c r="P26" s="19">
        <v>217.3</v>
      </c>
      <c r="Q26" s="19">
        <v>110.7</v>
      </c>
      <c r="R26" s="19">
        <v>76.8</v>
      </c>
      <c r="S26" s="19">
        <v>2.9</v>
      </c>
      <c r="T26" s="19"/>
      <c r="U26" s="19"/>
      <c r="V26" s="19"/>
      <c r="W26" s="19"/>
      <c r="X26" s="19">
        <v>117</v>
      </c>
      <c r="Y26" s="19">
        <v>7.2</v>
      </c>
      <c r="Z26" s="19">
        <v>5.0999999999999996</v>
      </c>
      <c r="AA26" s="19"/>
      <c r="AB26" s="19">
        <v>6.9</v>
      </c>
      <c r="AC26" s="19">
        <v>9.9</v>
      </c>
      <c r="AD26" s="19">
        <v>79.400000000000006</v>
      </c>
      <c r="AE26" s="19"/>
      <c r="AF26" s="19"/>
      <c r="AG26" s="19">
        <v>0</v>
      </c>
      <c r="AH26" s="19"/>
      <c r="AI26" s="19">
        <v>39.6</v>
      </c>
      <c r="AJ26" s="19">
        <v>42.6</v>
      </c>
      <c r="AK26" s="19"/>
      <c r="AL26" s="19"/>
      <c r="AM26" s="19"/>
      <c r="AN26" s="19">
        <v>6.5</v>
      </c>
      <c r="AO26" s="19">
        <v>0</v>
      </c>
      <c r="AP26" s="19">
        <v>30.1</v>
      </c>
      <c r="AQ26" s="19">
        <v>49.1</v>
      </c>
      <c r="AR26" s="19">
        <v>19.7</v>
      </c>
      <c r="AS26" s="19">
        <v>15.6</v>
      </c>
      <c r="AT26" s="19">
        <v>9.4</v>
      </c>
      <c r="AU26" s="19">
        <v>57</v>
      </c>
      <c r="AV26" s="19">
        <v>180.2</v>
      </c>
      <c r="AW26" s="19">
        <v>180.2</v>
      </c>
      <c r="AX26" s="19">
        <v>184.6</v>
      </c>
      <c r="AY26" s="19">
        <v>79.7</v>
      </c>
      <c r="AZ26" s="19">
        <v>7.5</v>
      </c>
      <c r="BA26" s="19">
        <v>9.1</v>
      </c>
      <c r="BB26" s="19">
        <v>13.3</v>
      </c>
      <c r="BC26" s="19">
        <v>25.7</v>
      </c>
      <c r="BD26" s="19">
        <v>2.2000000000000002</v>
      </c>
      <c r="BE26" s="19">
        <v>0</v>
      </c>
      <c r="BF26" s="19">
        <v>31.3</v>
      </c>
      <c r="BG26" s="19"/>
      <c r="BH26" s="19"/>
      <c r="BI26" s="19">
        <v>62</v>
      </c>
      <c r="BJ26" s="19"/>
      <c r="BK26" s="19">
        <v>0</v>
      </c>
      <c r="BL26" s="19">
        <v>46.2</v>
      </c>
      <c r="BM26" s="19"/>
      <c r="BN26" s="19"/>
      <c r="BO26" s="19"/>
      <c r="BP26" s="19">
        <v>60.3</v>
      </c>
      <c r="BQ26" s="19">
        <v>176.5</v>
      </c>
      <c r="BR26" s="19">
        <v>174.5</v>
      </c>
      <c r="BS26" s="19">
        <v>209.4</v>
      </c>
      <c r="BT26" s="19">
        <v>272.2</v>
      </c>
      <c r="BU26" s="19">
        <v>44.9</v>
      </c>
      <c r="BV26" s="19">
        <v>28.1</v>
      </c>
      <c r="BW26" s="19"/>
      <c r="BX26" s="19"/>
      <c r="BY26" s="19"/>
      <c r="BZ26" s="19"/>
      <c r="CA26" s="19"/>
      <c r="CB26" s="19"/>
      <c r="CC26" s="19">
        <v>0.3</v>
      </c>
      <c r="CD26" s="19">
        <v>83</v>
      </c>
      <c r="CE26" s="19">
        <v>64.400000000000006</v>
      </c>
      <c r="CF26" s="19">
        <v>65.5</v>
      </c>
      <c r="CG26" s="19">
        <v>65.400000000000006</v>
      </c>
      <c r="CH26" s="19">
        <v>29.9</v>
      </c>
      <c r="CI26" s="19"/>
      <c r="CJ26" s="19"/>
      <c r="CK26" s="19">
        <v>0</v>
      </c>
      <c r="CL26" s="19">
        <v>146.9</v>
      </c>
      <c r="CM26" s="19">
        <v>148.6</v>
      </c>
      <c r="CN26" s="19">
        <v>149.5</v>
      </c>
      <c r="CO26" s="19"/>
      <c r="CP26" s="19"/>
      <c r="CQ26" s="19"/>
      <c r="CR26" s="19"/>
      <c r="CS26" s="19"/>
      <c r="CT26" s="19">
        <v>0</v>
      </c>
      <c r="CU26" s="19">
        <v>0</v>
      </c>
      <c r="CV26" s="19">
        <v>0.2</v>
      </c>
      <c r="CW26" s="19">
        <v>85.1</v>
      </c>
      <c r="CX26" s="19">
        <v>71.8</v>
      </c>
      <c r="CY26" s="19">
        <v>15.3</v>
      </c>
      <c r="CZ26" s="19">
        <v>0.1</v>
      </c>
      <c r="DA26" s="19">
        <v>4.2</v>
      </c>
      <c r="DB26" s="19">
        <v>4.9000000000000004</v>
      </c>
      <c r="DC26" s="19">
        <v>9.9</v>
      </c>
      <c r="DD26" s="19">
        <v>0</v>
      </c>
      <c r="DE26" s="19">
        <v>159.9</v>
      </c>
      <c r="DF26" s="19">
        <v>0.3</v>
      </c>
      <c r="DG26" s="19">
        <v>1.1000000000000001</v>
      </c>
      <c r="DH26" s="19">
        <v>4.4000000000000004</v>
      </c>
      <c r="DI26" s="19">
        <v>18.2</v>
      </c>
      <c r="DJ26" s="19">
        <v>3.8</v>
      </c>
      <c r="DK26" s="19">
        <v>3.1</v>
      </c>
      <c r="DL26" s="19">
        <v>3.4</v>
      </c>
      <c r="DM26" s="19">
        <v>18.399999999999999</v>
      </c>
      <c r="DN26" s="19">
        <v>14.7</v>
      </c>
      <c r="DO26" s="19">
        <v>18</v>
      </c>
      <c r="DP26" s="19">
        <v>15.8</v>
      </c>
      <c r="DQ26" s="19">
        <v>40.200000000000003</v>
      </c>
      <c r="DR26" s="19">
        <v>0</v>
      </c>
      <c r="DS26" s="19">
        <v>2.4</v>
      </c>
      <c r="DT26" s="19">
        <v>0</v>
      </c>
      <c r="DU26" s="19">
        <v>0</v>
      </c>
      <c r="DV26" s="19">
        <v>11.6</v>
      </c>
      <c r="DW26" s="19">
        <v>1.6</v>
      </c>
      <c r="DX26" s="19">
        <v>14.2</v>
      </c>
      <c r="DY26" s="19">
        <v>0.9</v>
      </c>
      <c r="DZ26" s="19"/>
      <c r="EA26" s="19">
        <v>5.0999999999999996</v>
      </c>
      <c r="EB26" s="19">
        <v>1.6</v>
      </c>
      <c r="EC26" s="19">
        <v>3.8</v>
      </c>
      <c r="ED26" s="19">
        <v>5.3</v>
      </c>
      <c r="EE26" s="19">
        <v>10</v>
      </c>
      <c r="EF26" s="19">
        <v>7.8</v>
      </c>
      <c r="EG26" s="19">
        <v>12.4</v>
      </c>
      <c r="EH26" s="19">
        <v>33.6</v>
      </c>
      <c r="EI26" s="19">
        <v>31.8</v>
      </c>
      <c r="EJ26" s="19">
        <v>48.5</v>
      </c>
      <c r="EK26" s="19">
        <v>5.3</v>
      </c>
      <c r="EL26" s="19">
        <v>2</v>
      </c>
      <c r="EM26" s="19">
        <v>6.5</v>
      </c>
      <c r="EN26" s="19">
        <v>4.3</v>
      </c>
      <c r="EO26" s="19">
        <v>7.8</v>
      </c>
      <c r="EP26" s="19">
        <v>3.8</v>
      </c>
      <c r="EQ26" s="19">
        <v>4.3</v>
      </c>
      <c r="ER26" s="19">
        <v>4.3</v>
      </c>
      <c r="ES26" s="19">
        <v>15.1</v>
      </c>
      <c r="ET26" s="19">
        <v>229.7</v>
      </c>
      <c r="EU26" s="19">
        <v>8.1999999999999993</v>
      </c>
      <c r="EV26" s="19">
        <v>135.9</v>
      </c>
      <c r="EW26" s="19">
        <v>0.6</v>
      </c>
      <c r="EX26" s="19">
        <v>0</v>
      </c>
      <c r="EY26" s="19">
        <v>0</v>
      </c>
      <c r="EZ26" s="19">
        <v>96.9</v>
      </c>
      <c r="FA26" s="19">
        <v>8.4</v>
      </c>
      <c r="FB26" s="19">
        <v>7.2</v>
      </c>
      <c r="FC26" s="19">
        <v>20</v>
      </c>
      <c r="FD26" s="19">
        <v>7.9</v>
      </c>
      <c r="FE26" s="19">
        <v>29.3</v>
      </c>
      <c r="FF26" s="19">
        <v>32.200000000000003</v>
      </c>
      <c r="FG26" s="19">
        <v>14.7</v>
      </c>
      <c r="FH26" s="19"/>
      <c r="FI26" s="19">
        <v>8.1</v>
      </c>
      <c r="FJ26" s="19">
        <v>10.8</v>
      </c>
      <c r="FK26" s="19">
        <v>6662.5</v>
      </c>
      <c r="FL26" s="15"/>
      <c r="FM26" s="19">
        <v>20.399999999999999</v>
      </c>
      <c r="FN26" s="19">
        <v>0</v>
      </c>
      <c r="FO26" s="19">
        <v>6</v>
      </c>
      <c r="FP26" s="19">
        <v>5.4</v>
      </c>
      <c r="FQ26" s="19">
        <v>27.5</v>
      </c>
      <c r="FR26" s="19">
        <v>18.899999999999999</v>
      </c>
      <c r="FS26" s="19">
        <v>4.9000000000000004</v>
      </c>
      <c r="FT26" s="19">
        <v>6</v>
      </c>
      <c r="FU26" s="19">
        <v>89.1</v>
      </c>
    </row>
    <row r="27" spans="1:177" ht="24" customHeight="1" x14ac:dyDescent="0.3">
      <c r="A27" s="13" t="s">
        <v>76</v>
      </c>
      <c r="B27" s="13" t="s">
        <v>808</v>
      </c>
      <c r="C27" s="14">
        <v>51.8</v>
      </c>
      <c r="D27" s="14">
        <v>632.4</v>
      </c>
      <c r="E27" s="14">
        <v>216.5</v>
      </c>
      <c r="F27" s="14"/>
      <c r="G27" s="14"/>
      <c r="H27" s="14">
        <v>13</v>
      </c>
      <c r="I27" s="14">
        <v>79.3</v>
      </c>
      <c r="J27" s="14"/>
      <c r="K27" s="14"/>
      <c r="L27" s="14">
        <v>188.5</v>
      </c>
      <c r="M27" s="14">
        <v>207.7</v>
      </c>
      <c r="N27" s="14">
        <v>211.1</v>
      </c>
      <c r="O27" s="14">
        <v>287.8</v>
      </c>
      <c r="P27" s="14">
        <v>213.7</v>
      </c>
      <c r="Q27" s="14">
        <v>111</v>
      </c>
      <c r="R27" s="14">
        <v>90.1</v>
      </c>
      <c r="S27" s="14">
        <v>3</v>
      </c>
      <c r="T27" s="14"/>
      <c r="U27" s="14"/>
      <c r="V27" s="14"/>
      <c r="W27" s="14"/>
      <c r="X27" s="14">
        <v>116.7</v>
      </c>
      <c r="Y27" s="14">
        <v>7.5</v>
      </c>
      <c r="Z27" s="14">
        <v>5.2</v>
      </c>
      <c r="AA27" s="14"/>
      <c r="AB27" s="14">
        <v>6.9</v>
      </c>
      <c r="AC27" s="14">
        <v>9.8000000000000007</v>
      </c>
      <c r="AD27" s="14">
        <v>80.400000000000006</v>
      </c>
      <c r="AE27" s="14"/>
      <c r="AF27" s="14"/>
      <c r="AG27" s="14">
        <v>0</v>
      </c>
      <c r="AH27" s="14"/>
      <c r="AI27" s="14">
        <v>40.6</v>
      </c>
      <c r="AJ27" s="14">
        <v>96.8</v>
      </c>
      <c r="AK27" s="14"/>
      <c r="AL27" s="14"/>
      <c r="AM27" s="14"/>
      <c r="AN27" s="14">
        <v>0</v>
      </c>
      <c r="AO27" s="14">
        <v>0</v>
      </c>
      <c r="AP27" s="14">
        <v>31.1</v>
      </c>
      <c r="AQ27" s="14">
        <v>75.5</v>
      </c>
      <c r="AR27" s="14">
        <v>21.2</v>
      </c>
      <c r="AS27" s="14">
        <v>15.6</v>
      </c>
      <c r="AT27" s="14">
        <v>9.4</v>
      </c>
      <c r="AU27" s="14">
        <v>61</v>
      </c>
      <c r="AV27" s="14">
        <v>183.2</v>
      </c>
      <c r="AW27" s="14">
        <v>183</v>
      </c>
      <c r="AX27" s="14">
        <v>184.7</v>
      </c>
      <c r="AY27" s="14">
        <v>80.2</v>
      </c>
      <c r="AZ27" s="14">
        <v>7.5</v>
      </c>
      <c r="BA27" s="14">
        <v>9.1</v>
      </c>
      <c r="BB27" s="14">
        <v>22.6</v>
      </c>
      <c r="BC27" s="14">
        <v>34.6</v>
      </c>
      <c r="BD27" s="14">
        <v>2.2000000000000002</v>
      </c>
      <c r="BE27" s="14">
        <v>12</v>
      </c>
      <c r="BF27" s="14">
        <v>29.6</v>
      </c>
      <c r="BG27" s="14"/>
      <c r="BH27" s="14"/>
      <c r="BI27" s="14">
        <v>62.5</v>
      </c>
      <c r="BJ27" s="14"/>
      <c r="BK27" s="14">
        <v>0</v>
      </c>
      <c r="BL27" s="14">
        <v>46.5</v>
      </c>
      <c r="BM27" s="14"/>
      <c r="BN27" s="14"/>
      <c r="BO27" s="14"/>
      <c r="BP27" s="14">
        <v>61.1</v>
      </c>
      <c r="BQ27" s="14">
        <v>178</v>
      </c>
      <c r="BR27" s="14">
        <v>175.7</v>
      </c>
      <c r="BS27" s="14">
        <v>209.9</v>
      </c>
      <c r="BT27" s="14">
        <v>273.39999999999998</v>
      </c>
      <c r="BU27" s="14">
        <v>39.799999999999997</v>
      </c>
      <c r="BV27" s="14">
        <v>27.3</v>
      </c>
      <c r="BW27" s="14"/>
      <c r="BX27" s="14"/>
      <c r="BY27" s="14"/>
      <c r="BZ27" s="14"/>
      <c r="CA27" s="14"/>
      <c r="CB27" s="14"/>
      <c r="CC27" s="14">
        <v>0.3</v>
      </c>
      <c r="CD27" s="14">
        <v>162.30000000000001</v>
      </c>
      <c r="CE27" s="14">
        <v>65.599999999999994</v>
      </c>
      <c r="CF27" s="14">
        <v>66</v>
      </c>
      <c r="CG27" s="14">
        <v>65.7</v>
      </c>
      <c r="CH27" s="14">
        <v>30.2</v>
      </c>
      <c r="CI27" s="14"/>
      <c r="CJ27" s="14"/>
      <c r="CK27" s="14">
        <v>0</v>
      </c>
      <c r="CL27" s="14">
        <v>146.1</v>
      </c>
      <c r="CM27" s="14">
        <v>148.30000000000001</v>
      </c>
      <c r="CN27" s="14">
        <v>148.69999999999999</v>
      </c>
      <c r="CO27" s="14"/>
      <c r="CP27" s="14"/>
      <c r="CQ27" s="14"/>
      <c r="CR27" s="14"/>
      <c r="CS27" s="14"/>
      <c r="CT27" s="14">
        <v>0</v>
      </c>
      <c r="CU27" s="14">
        <v>0</v>
      </c>
      <c r="CV27" s="14">
        <v>0.7</v>
      </c>
      <c r="CW27" s="14">
        <v>66</v>
      </c>
      <c r="CX27" s="14">
        <v>77.900000000000006</v>
      </c>
      <c r="CY27" s="14">
        <v>15.5</v>
      </c>
      <c r="CZ27" s="14">
        <v>0.2</v>
      </c>
      <c r="DA27" s="14">
        <v>4</v>
      </c>
      <c r="DB27" s="14">
        <v>5</v>
      </c>
      <c r="DC27" s="14">
        <v>9.9</v>
      </c>
      <c r="DD27" s="14">
        <v>0</v>
      </c>
      <c r="DE27" s="14">
        <v>167.1</v>
      </c>
      <c r="DF27" s="14">
        <v>0.3</v>
      </c>
      <c r="DG27" s="14">
        <v>0.8</v>
      </c>
      <c r="DH27" s="14">
        <v>4.4000000000000004</v>
      </c>
      <c r="DI27" s="14">
        <v>17.899999999999999</v>
      </c>
      <c r="DJ27" s="14">
        <v>3.8</v>
      </c>
      <c r="DK27" s="14">
        <v>3.1</v>
      </c>
      <c r="DL27" s="14">
        <v>3.4</v>
      </c>
      <c r="DM27" s="14">
        <v>18.399999999999999</v>
      </c>
      <c r="DN27" s="14">
        <v>15.1</v>
      </c>
      <c r="DO27" s="14">
        <v>18.600000000000001</v>
      </c>
      <c r="DP27" s="14">
        <v>20.9</v>
      </c>
      <c r="DQ27" s="14">
        <v>54.1</v>
      </c>
      <c r="DR27" s="14">
        <v>0</v>
      </c>
      <c r="DS27" s="14">
        <v>2.4</v>
      </c>
      <c r="DT27" s="14">
        <v>0</v>
      </c>
      <c r="DU27" s="14">
        <v>0</v>
      </c>
      <c r="DV27" s="14">
        <v>18.7</v>
      </c>
      <c r="DW27" s="14">
        <v>1.4</v>
      </c>
      <c r="DX27" s="14">
        <v>14</v>
      </c>
      <c r="DY27" s="14">
        <v>0</v>
      </c>
      <c r="DZ27" s="14"/>
      <c r="EA27" s="14">
        <v>4.8</v>
      </c>
      <c r="EB27" s="14">
        <v>1.5</v>
      </c>
      <c r="EC27" s="14">
        <v>3.9</v>
      </c>
      <c r="ED27" s="14">
        <v>5.2</v>
      </c>
      <c r="EE27" s="14">
        <v>10</v>
      </c>
      <c r="EF27" s="14">
        <v>5.9</v>
      </c>
      <c r="EG27" s="14">
        <v>11.7</v>
      </c>
      <c r="EH27" s="14">
        <v>34.6</v>
      </c>
      <c r="EI27" s="14">
        <v>39.9</v>
      </c>
      <c r="EJ27" s="14">
        <v>50.6</v>
      </c>
      <c r="EK27" s="14">
        <v>7.3</v>
      </c>
      <c r="EL27" s="14">
        <v>3.8</v>
      </c>
      <c r="EM27" s="14">
        <v>6.5</v>
      </c>
      <c r="EN27" s="14">
        <v>4.3</v>
      </c>
      <c r="EO27" s="14">
        <v>7.8</v>
      </c>
      <c r="EP27" s="14">
        <v>3.8</v>
      </c>
      <c r="EQ27" s="14">
        <v>4.3</v>
      </c>
      <c r="ER27" s="14">
        <v>4.3</v>
      </c>
      <c r="ES27" s="14">
        <v>16.5</v>
      </c>
      <c r="ET27" s="14">
        <v>237.4</v>
      </c>
      <c r="EU27" s="14">
        <v>10.3</v>
      </c>
      <c r="EV27" s="14">
        <v>139</v>
      </c>
      <c r="EW27" s="14">
        <v>0.6</v>
      </c>
      <c r="EX27" s="14">
        <v>0</v>
      </c>
      <c r="EY27" s="14">
        <v>0</v>
      </c>
      <c r="EZ27" s="14">
        <v>99</v>
      </c>
      <c r="FA27" s="14">
        <v>10.6</v>
      </c>
      <c r="FB27" s="14">
        <v>7.2</v>
      </c>
      <c r="FC27" s="14">
        <v>20.100000000000001</v>
      </c>
      <c r="FD27" s="14">
        <v>9.5</v>
      </c>
      <c r="FE27" s="14">
        <v>28.9</v>
      </c>
      <c r="FF27" s="14">
        <v>31.9</v>
      </c>
      <c r="FG27" s="14">
        <v>14.7</v>
      </c>
      <c r="FH27" s="14"/>
      <c r="FI27" s="14">
        <v>7.1</v>
      </c>
      <c r="FJ27" s="14">
        <v>10.7</v>
      </c>
      <c r="FK27" s="14">
        <v>6937</v>
      </c>
      <c r="FL27" s="15"/>
      <c r="FM27" s="14">
        <v>20.2</v>
      </c>
      <c r="FN27" s="14">
        <v>0</v>
      </c>
      <c r="FO27" s="14">
        <v>6</v>
      </c>
      <c r="FP27" s="14">
        <v>5.4</v>
      </c>
      <c r="FQ27" s="14">
        <v>27.4</v>
      </c>
      <c r="FR27" s="14">
        <v>18.899999999999999</v>
      </c>
      <c r="FS27" s="14">
        <v>4.5999999999999996</v>
      </c>
      <c r="FT27" s="14">
        <v>5.9</v>
      </c>
      <c r="FU27" s="14">
        <v>88.4</v>
      </c>
    </row>
    <row r="28" spans="1:177" ht="24" customHeight="1" x14ac:dyDescent="0.3">
      <c r="A28" s="16" t="s">
        <v>76</v>
      </c>
      <c r="B28" s="16" t="s">
        <v>809</v>
      </c>
      <c r="C28" s="17">
        <v>47.6</v>
      </c>
      <c r="D28" s="17">
        <v>634.20000000000005</v>
      </c>
      <c r="E28" s="17">
        <v>216.6</v>
      </c>
      <c r="F28" s="17"/>
      <c r="G28" s="17"/>
      <c r="H28" s="17">
        <v>12.9</v>
      </c>
      <c r="I28" s="17">
        <v>78.099999999999994</v>
      </c>
      <c r="J28" s="17"/>
      <c r="K28" s="17"/>
      <c r="L28" s="17">
        <v>188.3</v>
      </c>
      <c r="M28" s="17">
        <v>207</v>
      </c>
      <c r="N28" s="17">
        <v>209.6</v>
      </c>
      <c r="O28" s="17">
        <v>289.60000000000002</v>
      </c>
      <c r="P28" s="17">
        <v>214.5</v>
      </c>
      <c r="Q28" s="17">
        <v>111.4</v>
      </c>
      <c r="R28" s="17">
        <v>119.7</v>
      </c>
      <c r="S28" s="17">
        <v>3</v>
      </c>
      <c r="T28" s="17"/>
      <c r="U28" s="17"/>
      <c r="V28" s="17"/>
      <c r="W28" s="17"/>
      <c r="X28" s="17">
        <v>115.8</v>
      </c>
      <c r="Y28" s="17">
        <v>7.7</v>
      </c>
      <c r="Z28" s="17">
        <v>5.2</v>
      </c>
      <c r="AA28" s="17"/>
      <c r="AB28" s="17">
        <v>6.9</v>
      </c>
      <c r="AC28" s="17">
        <v>9.8000000000000007</v>
      </c>
      <c r="AD28" s="17">
        <v>80.599999999999994</v>
      </c>
      <c r="AE28" s="17"/>
      <c r="AF28" s="17"/>
      <c r="AG28" s="17">
        <v>0</v>
      </c>
      <c r="AH28" s="17"/>
      <c r="AI28" s="17">
        <v>40.6</v>
      </c>
      <c r="AJ28" s="17">
        <v>92.2</v>
      </c>
      <c r="AK28" s="17"/>
      <c r="AL28" s="17"/>
      <c r="AM28" s="17"/>
      <c r="AN28" s="17">
        <v>0</v>
      </c>
      <c r="AO28" s="17">
        <v>0</v>
      </c>
      <c r="AP28" s="17">
        <v>30.5</v>
      </c>
      <c r="AQ28" s="17">
        <v>30.9</v>
      </c>
      <c r="AR28" s="17">
        <v>22.1</v>
      </c>
      <c r="AS28" s="17">
        <v>15.6</v>
      </c>
      <c r="AT28" s="17">
        <v>9.5</v>
      </c>
      <c r="AU28" s="17">
        <v>61</v>
      </c>
      <c r="AV28" s="17">
        <v>182.1</v>
      </c>
      <c r="AW28" s="17">
        <v>182.4</v>
      </c>
      <c r="AX28" s="17">
        <v>184.5</v>
      </c>
      <c r="AY28" s="17">
        <v>78.099999999999994</v>
      </c>
      <c r="AZ28" s="17">
        <v>7.6</v>
      </c>
      <c r="BA28" s="17">
        <v>9.1</v>
      </c>
      <c r="BB28" s="17">
        <v>27.2</v>
      </c>
      <c r="BC28" s="17">
        <v>18</v>
      </c>
      <c r="BD28" s="17">
        <v>2.2000000000000002</v>
      </c>
      <c r="BE28" s="17">
        <v>14.7</v>
      </c>
      <c r="BF28" s="17">
        <v>76.7</v>
      </c>
      <c r="BG28" s="17"/>
      <c r="BH28" s="17"/>
      <c r="BI28" s="17">
        <v>84.4</v>
      </c>
      <c r="BJ28" s="17"/>
      <c r="BK28" s="17">
        <v>0</v>
      </c>
      <c r="BL28" s="17">
        <v>45.8</v>
      </c>
      <c r="BM28" s="17"/>
      <c r="BN28" s="17"/>
      <c r="BO28" s="17"/>
      <c r="BP28" s="17">
        <v>61.1</v>
      </c>
      <c r="BQ28" s="17">
        <v>176.9</v>
      </c>
      <c r="BR28" s="17">
        <v>174.6</v>
      </c>
      <c r="BS28" s="17">
        <v>210.3</v>
      </c>
      <c r="BT28" s="17">
        <v>273.10000000000002</v>
      </c>
      <c r="BU28" s="17">
        <v>39.9</v>
      </c>
      <c r="BV28" s="17">
        <v>27.4</v>
      </c>
      <c r="BW28" s="17"/>
      <c r="BX28" s="17"/>
      <c r="BY28" s="17"/>
      <c r="BZ28" s="17"/>
      <c r="CA28" s="17"/>
      <c r="CB28" s="17"/>
      <c r="CC28" s="17">
        <v>0.3</v>
      </c>
      <c r="CD28" s="17">
        <v>167.6</v>
      </c>
      <c r="CE28" s="17">
        <v>65.8</v>
      </c>
      <c r="CF28" s="17">
        <v>66.2</v>
      </c>
      <c r="CG28" s="17">
        <v>68.3</v>
      </c>
      <c r="CH28" s="17">
        <v>30.1</v>
      </c>
      <c r="CI28" s="17"/>
      <c r="CJ28" s="17"/>
      <c r="CK28" s="17">
        <v>0</v>
      </c>
      <c r="CL28" s="17">
        <v>145.80000000000001</v>
      </c>
      <c r="CM28" s="17">
        <v>147.5</v>
      </c>
      <c r="CN28" s="17">
        <v>148.9</v>
      </c>
      <c r="CO28" s="17"/>
      <c r="CP28" s="17"/>
      <c r="CQ28" s="17"/>
      <c r="CR28" s="17"/>
      <c r="CS28" s="17"/>
      <c r="CT28" s="17">
        <v>0</v>
      </c>
      <c r="CU28" s="17">
        <v>0</v>
      </c>
      <c r="CV28" s="17">
        <v>0.9</v>
      </c>
      <c r="CW28" s="17">
        <v>58.8</v>
      </c>
      <c r="CX28" s="17">
        <v>79</v>
      </c>
      <c r="CY28" s="17">
        <v>14</v>
      </c>
      <c r="CZ28" s="17">
        <v>0.2</v>
      </c>
      <c r="DA28" s="17">
        <v>4.0999999999999996</v>
      </c>
      <c r="DB28" s="17">
        <v>4.9000000000000004</v>
      </c>
      <c r="DC28" s="17">
        <v>9.9</v>
      </c>
      <c r="DD28" s="17">
        <v>0</v>
      </c>
      <c r="DE28" s="17">
        <v>172.3</v>
      </c>
      <c r="DF28" s="17">
        <v>0.3</v>
      </c>
      <c r="DG28" s="17">
        <v>0.6</v>
      </c>
      <c r="DH28" s="17">
        <v>4.4000000000000004</v>
      </c>
      <c r="DI28" s="17">
        <v>17.899999999999999</v>
      </c>
      <c r="DJ28" s="17">
        <v>3.8</v>
      </c>
      <c r="DK28" s="17">
        <v>3.1</v>
      </c>
      <c r="DL28" s="17">
        <v>3.3</v>
      </c>
      <c r="DM28" s="17">
        <v>18.399999999999999</v>
      </c>
      <c r="DN28" s="17">
        <v>15.3</v>
      </c>
      <c r="DO28" s="17">
        <v>18.7</v>
      </c>
      <c r="DP28" s="17">
        <v>15.3</v>
      </c>
      <c r="DQ28" s="17">
        <v>52</v>
      </c>
      <c r="DR28" s="17">
        <v>0</v>
      </c>
      <c r="DS28" s="17">
        <v>2.4</v>
      </c>
      <c r="DT28" s="17">
        <v>0</v>
      </c>
      <c r="DU28" s="17">
        <v>0</v>
      </c>
      <c r="DV28" s="17">
        <v>19</v>
      </c>
      <c r="DW28" s="17">
        <v>2.4</v>
      </c>
      <c r="DX28" s="17">
        <v>14.2</v>
      </c>
      <c r="DY28" s="17">
        <v>0</v>
      </c>
      <c r="DZ28" s="17"/>
      <c r="EA28" s="17">
        <v>4.7</v>
      </c>
      <c r="EB28" s="17">
        <v>1.6</v>
      </c>
      <c r="EC28" s="17">
        <v>4</v>
      </c>
      <c r="ED28" s="17">
        <v>4.2</v>
      </c>
      <c r="EE28" s="17">
        <v>10</v>
      </c>
      <c r="EF28" s="17">
        <v>4.7</v>
      </c>
      <c r="EG28" s="17">
        <v>18.8</v>
      </c>
      <c r="EH28" s="17">
        <v>35.1</v>
      </c>
      <c r="EI28" s="17">
        <v>32.200000000000003</v>
      </c>
      <c r="EJ28" s="17">
        <v>51.7</v>
      </c>
      <c r="EK28" s="17">
        <v>7.4</v>
      </c>
      <c r="EL28" s="17">
        <v>2.9</v>
      </c>
      <c r="EM28" s="17">
        <v>6.5</v>
      </c>
      <c r="EN28" s="17">
        <v>4.3</v>
      </c>
      <c r="EO28" s="17">
        <v>7.8</v>
      </c>
      <c r="EP28" s="17">
        <v>3.8</v>
      </c>
      <c r="EQ28" s="17">
        <v>4.3</v>
      </c>
      <c r="ER28" s="17">
        <v>4.3</v>
      </c>
      <c r="ES28" s="17">
        <v>16.600000000000001</v>
      </c>
      <c r="ET28" s="17">
        <v>245.6</v>
      </c>
      <c r="EU28" s="17">
        <v>12.2</v>
      </c>
      <c r="EV28" s="17">
        <v>140.6</v>
      </c>
      <c r="EW28" s="17">
        <v>0.6</v>
      </c>
      <c r="EX28" s="17">
        <v>0</v>
      </c>
      <c r="EY28" s="17">
        <v>0</v>
      </c>
      <c r="EZ28" s="17">
        <v>101</v>
      </c>
      <c r="FA28" s="17">
        <v>12.6</v>
      </c>
      <c r="FB28" s="17">
        <v>7.2</v>
      </c>
      <c r="FC28" s="17">
        <v>20.2</v>
      </c>
      <c r="FD28" s="17">
        <v>9.1999999999999993</v>
      </c>
      <c r="FE28" s="17">
        <v>29.3</v>
      </c>
      <c r="FF28" s="17">
        <v>32.5</v>
      </c>
      <c r="FG28" s="17">
        <v>14.7</v>
      </c>
      <c r="FH28" s="17"/>
      <c r="FI28" s="17">
        <v>6.1</v>
      </c>
      <c r="FJ28" s="17">
        <v>10.6</v>
      </c>
      <c r="FK28" s="17">
        <v>6980</v>
      </c>
      <c r="FL28" s="15"/>
      <c r="FM28" s="17">
        <v>20</v>
      </c>
      <c r="FN28" s="17">
        <v>0</v>
      </c>
      <c r="FO28" s="17">
        <v>6</v>
      </c>
      <c r="FP28" s="17">
        <v>5.4</v>
      </c>
      <c r="FQ28" s="17">
        <v>27.1</v>
      </c>
      <c r="FR28" s="17">
        <v>18.899999999999999</v>
      </c>
      <c r="FS28" s="17">
        <v>4.5</v>
      </c>
      <c r="FT28" s="17">
        <v>5.9</v>
      </c>
      <c r="FU28" s="17">
        <v>87.8</v>
      </c>
    </row>
    <row r="29" spans="1:177" ht="24" customHeight="1" x14ac:dyDescent="0.3">
      <c r="A29" s="16" t="s">
        <v>76</v>
      </c>
      <c r="B29" s="16" t="s">
        <v>810</v>
      </c>
      <c r="C29" s="17">
        <v>49.6</v>
      </c>
      <c r="D29" s="17">
        <v>630.6</v>
      </c>
      <c r="E29" s="17">
        <v>215.7</v>
      </c>
      <c r="F29" s="17"/>
      <c r="G29" s="17"/>
      <c r="H29" s="17">
        <v>13</v>
      </c>
      <c r="I29" s="17">
        <v>77.2</v>
      </c>
      <c r="J29" s="17"/>
      <c r="K29" s="17"/>
      <c r="L29" s="17">
        <v>185.4</v>
      </c>
      <c r="M29" s="17">
        <v>207.4</v>
      </c>
      <c r="N29" s="17">
        <v>207.9</v>
      </c>
      <c r="O29" s="17">
        <v>289</v>
      </c>
      <c r="P29" s="17">
        <v>215.7</v>
      </c>
      <c r="Q29" s="17">
        <v>110.5</v>
      </c>
      <c r="R29" s="17">
        <v>212.9</v>
      </c>
      <c r="S29" s="17">
        <v>2.9</v>
      </c>
      <c r="T29" s="17"/>
      <c r="U29" s="17"/>
      <c r="V29" s="17"/>
      <c r="W29" s="17"/>
      <c r="X29" s="17">
        <v>116.5</v>
      </c>
      <c r="Y29" s="17">
        <v>6.8</v>
      </c>
      <c r="Z29" s="17">
        <v>5.2</v>
      </c>
      <c r="AA29" s="17"/>
      <c r="AB29" s="17">
        <v>6.7</v>
      </c>
      <c r="AC29" s="17">
        <v>10</v>
      </c>
      <c r="AD29" s="17">
        <v>80.3</v>
      </c>
      <c r="AE29" s="17"/>
      <c r="AF29" s="17"/>
      <c r="AG29" s="17">
        <v>0</v>
      </c>
      <c r="AH29" s="17"/>
      <c r="AI29" s="17">
        <v>39.799999999999997</v>
      </c>
      <c r="AJ29" s="17">
        <v>99.6</v>
      </c>
      <c r="AK29" s="17"/>
      <c r="AL29" s="17"/>
      <c r="AM29" s="17"/>
      <c r="AN29" s="17">
        <v>0</v>
      </c>
      <c r="AO29" s="17">
        <v>0</v>
      </c>
      <c r="AP29" s="17">
        <v>31.3</v>
      </c>
      <c r="AQ29" s="17">
        <v>55.9</v>
      </c>
      <c r="AR29" s="17">
        <v>20.3</v>
      </c>
      <c r="AS29" s="17">
        <v>15.6</v>
      </c>
      <c r="AT29" s="17">
        <v>9.5</v>
      </c>
      <c r="AU29" s="17">
        <v>59.9</v>
      </c>
      <c r="AV29" s="17">
        <v>181.3</v>
      </c>
      <c r="AW29" s="17">
        <v>181</v>
      </c>
      <c r="AX29" s="17">
        <v>184.9</v>
      </c>
      <c r="AY29" s="17">
        <v>77.599999999999994</v>
      </c>
      <c r="AZ29" s="17">
        <v>7.6</v>
      </c>
      <c r="BA29" s="17">
        <v>9.1</v>
      </c>
      <c r="BB29" s="17">
        <v>20.5</v>
      </c>
      <c r="BC29" s="17">
        <v>23.8</v>
      </c>
      <c r="BD29" s="17">
        <v>2.2000000000000002</v>
      </c>
      <c r="BE29" s="17">
        <v>15.7</v>
      </c>
      <c r="BF29" s="17">
        <v>71.8</v>
      </c>
      <c r="BG29" s="17"/>
      <c r="BH29" s="17"/>
      <c r="BI29" s="17">
        <v>84.6</v>
      </c>
      <c r="BJ29" s="17"/>
      <c r="BK29" s="17">
        <v>0</v>
      </c>
      <c r="BL29" s="17">
        <v>45.9</v>
      </c>
      <c r="BM29" s="17"/>
      <c r="BN29" s="17"/>
      <c r="BO29" s="17"/>
      <c r="BP29" s="17">
        <v>61</v>
      </c>
      <c r="BQ29" s="17">
        <v>176.6</v>
      </c>
      <c r="BR29" s="17">
        <v>174.5</v>
      </c>
      <c r="BS29" s="17">
        <v>207</v>
      </c>
      <c r="BT29" s="17">
        <v>271.5</v>
      </c>
      <c r="BU29" s="17">
        <v>39.799999999999997</v>
      </c>
      <c r="BV29" s="17">
        <v>27.3</v>
      </c>
      <c r="BW29" s="17"/>
      <c r="BX29" s="17"/>
      <c r="BY29" s="17"/>
      <c r="BZ29" s="17"/>
      <c r="CA29" s="17"/>
      <c r="CB29" s="17"/>
      <c r="CC29" s="17">
        <v>0.3</v>
      </c>
      <c r="CD29" s="17">
        <v>141.19999999999999</v>
      </c>
      <c r="CE29" s="17">
        <v>65.2</v>
      </c>
      <c r="CF29" s="17">
        <v>65.8</v>
      </c>
      <c r="CG29" s="17">
        <v>65.599999999999994</v>
      </c>
      <c r="CH29" s="17">
        <v>29.8</v>
      </c>
      <c r="CI29" s="17"/>
      <c r="CJ29" s="17"/>
      <c r="CK29" s="17">
        <v>0</v>
      </c>
      <c r="CL29" s="17">
        <v>146.30000000000001</v>
      </c>
      <c r="CM29" s="17">
        <v>148.19999999999999</v>
      </c>
      <c r="CN29" s="17">
        <v>149.19999999999999</v>
      </c>
      <c r="CO29" s="17"/>
      <c r="CP29" s="17"/>
      <c r="CQ29" s="17"/>
      <c r="CR29" s="17"/>
      <c r="CS29" s="17"/>
      <c r="CT29" s="17">
        <v>10.1</v>
      </c>
      <c r="CU29" s="17">
        <v>0</v>
      </c>
      <c r="CV29" s="17">
        <v>1</v>
      </c>
      <c r="CW29" s="17">
        <v>72.599999999999994</v>
      </c>
      <c r="CX29" s="17">
        <v>78.400000000000006</v>
      </c>
      <c r="CY29" s="17">
        <v>15.4</v>
      </c>
      <c r="CZ29" s="17">
        <v>0.3</v>
      </c>
      <c r="DA29" s="17">
        <v>4.0999999999999996</v>
      </c>
      <c r="DB29" s="17">
        <v>5</v>
      </c>
      <c r="DC29" s="17">
        <v>9.9</v>
      </c>
      <c r="DD29" s="17">
        <v>1.7</v>
      </c>
      <c r="DE29" s="17">
        <v>159.5</v>
      </c>
      <c r="DF29" s="17">
        <v>0.3</v>
      </c>
      <c r="DG29" s="17">
        <v>1.1000000000000001</v>
      </c>
      <c r="DH29" s="17">
        <v>4.5999999999999996</v>
      </c>
      <c r="DI29" s="17">
        <v>17.5</v>
      </c>
      <c r="DJ29" s="17">
        <v>3.9</v>
      </c>
      <c r="DK29" s="17">
        <v>3.1</v>
      </c>
      <c r="DL29" s="17">
        <v>3.3</v>
      </c>
      <c r="DM29" s="17">
        <v>18.399999999999999</v>
      </c>
      <c r="DN29" s="17">
        <v>15.2</v>
      </c>
      <c r="DO29" s="17">
        <v>18.5</v>
      </c>
      <c r="DP29" s="17">
        <v>10.4</v>
      </c>
      <c r="DQ29" s="17">
        <v>47.6</v>
      </c>
      <c r="DR29" s="17">
        <v>0</v>
      </c>
      <c r="DS29" s="17">
        <v>2.4</v>
      </c>
      <c r="DT29" s="17">
        <v>0</v>
      </c>
      <c r="DU29" s="17">
        <v>0</v>
      </c>
      <c r="DV29" s="17">
        <v>19</v>
      </c>
      <c r="DW29" s="17">
        <v>2.5</v>
      </c>
      <c r="DX29" s="17">
        <v>19</v>
      </c>
      <c r="DY29" s="17">
        <v>0</v>
      </c>
      <c r="DZ29" s="17"/>
      <c r="EA29" s="17">
        <v>4.7</v>
      </c>
      <c r="EB29" s="17">
        <v>1.7</v>
      </c>
      <c r="EC29" s="17">
        <v>3.7</v>
      </c>
      <c r="ED29" s="17">
        <v>5.0999999999999996</v>
      </c>
      <c r="EE29" s="17">
        <v>10</v>
      </c>
      <c r="EF29" s="17">
        <v>4.3</v>
      </c>
      <c r="EG29" s="17">
        <v>22</v>
      </c>
      <c r="EH29" s="17">
        <v>35.6</v>
      </c>
      <c r="EI29" s="17">
        <v>39.5</v>
      </c>
      <c r="EJ29" s="17">
        <v>60.5</v>
      </c>
      <c r="EK29" s="17">
        <v>8.6999999999999993</v>
      </c>
      <c r="EL29" s="17">
        <v>4</v>
      </c>
      <c r="EM29" s="17">
        <v>6.5</v>
      </c>
      <c r="EN29" s="17">
        <v>4.3</v>
      </c>
      <c r="EO29" s="17">
        <v>7.8</v>
      </c>
      <c r="EP29" s="17">
        <v>3.8</v>
      </c>
      <c r="EQ29" s="17">
        <v>4.3</v>
      </c>
      <c r="ER29" s="17">
        <v>4.3</v>
      </c>
      <c r="ES29" s="17">
        <v>15.9</v>
      </c>
      <c r="ET29" s="17">
        <v>250</v>
      </c>
      <c r="EU29" s="17">
        <v>13.3</v>
      </c>
      <c r="EV29" s="17">
        <v>142</v>
      </c>
      <c r="EW29" s="17">
        <v>0.6</v>
      </c>
      <c r="EX29" s="17">
        <v>0</v>
      </c>
      <c r="EY29" s="17">
        <v>0</v>
      </c>
      <c r="EZ29" s="17">
        <v>102.2</v>
      </c>
      <c r="FA29" s="17">
        <v>14.3</v>
      </c>
      <c r="FB29" s="17">
        <v>7.2</v>
      </c>
      <c r="FC29" s="17">
        <v>20</v>
      </c>
      <c r="FD29" s="17">
        <v>10.1</v>
      </c>
      <c r="FE29" s="17">
        <v>28.7</v>
      </c>
      <c r="FF29" s="17">
        <v>32.4</v>
      </c>
      <c r="FG29" s="17">
        <v>14.7</v>
      </c>
      <c r="FH29" s="17"/>
      <c r="FI29" s="17">
        <v>6.4</v>
      </c>
      <c r="FJ29" s="17">
        <v>10.6</v>
      </c>
      <c r="FK29" s="17">
        <v>7094.5</v>
      </c>
      <c r="FL29" s="15"/>
      <c r="FM29" s="17">
        <v>19.5</v>
      </c>
      <c r="FN29" s="17">
        <v>0</v>
      </c>
      <c r="FO29" s="17">
        <v>6</v>
      </c>
      <c r="FP29" s="17">
        <v>5.4</v>
      </c>
      <c r="FQ29" s="17">
        <v>26.9</v>
      </c>
      <c r="FR29" s="17">
        <v>18.899999999999999</v>
      </c>
      <c r="FS29" s="17">
        <v>4.5</v>
      </c>
      <c r="FT29" s="17">
        <v>5.9</v>
      </c>
      <c r="FU29" s="17">
        <v>87.1</v>
      </c>
    </row>
    <row r="30" spans="1:177" ht="24" customHeight="1" x14ac:dyDescent="0.3">
      <c r="A30" s="16" t="s">
        <v>76</v>
      </c>
      <c r="B30" s="16" t="s">
        <v>811</v>
      </c>
      <c r="C30" s="17">
        <v>48.7</v>
      </c>
      <c r="D30" s="17">
        <v>634.20000000000005</v>
      </c>
      <c r="E30" s="17">
        <v>216.6</v>
      </c>
      <c r="F30" s="17"/>
      <c r="G30" s="17"/>
      <c r="H30" s="17">
        <v>12.9</v>
      </c>
      <c r="I30" s="17">
        <v>78.099999999999994</v>
      </c>
      <c r="J30" s="17"/>
      <c r="K30" s="17"/>
      <c r="L30" s="17">
        <v>184.7</v>
      </c>
      <c r="M30" s="17">
        <v>206.5</v>
      </c>
      <c r="N30" s="17">
        <v>207.7</v>
      </c>
      <c r="O30" s="17">
        <v>289.39999999999998</v>
      </c>
      <c r="P30" s="17">
        <v>213</v>
      </c>
      <c r="Q30" s="17">
        <v>109.8</v>
      </c>
      <c r="R30" s="17">
        <v>226.2</v>
      </c>
      <c r="S30" s="17">
        <v>3</v>
      </c>
      <c r="T30" s="17"/>
      <c r="U30" s="17"/>
      <c r="V30" s="17"/>
      <c r="W30" s="17"/>
      <c r="X30" s="17">
        <v>114.6</v>
      </c>
      <c r="Y30" s="17">
        <v>7.1</v>
      </c>
      <c r="Z30" s="17">
        <v>5.2</v>
      </c>
      <c r="AA30" s="17"/>
      <c r="AB30" s="17">
        <v>6.9</v>
      </c>
      <c r="AC30" s="17">
        <v>10.1</v>
      </c>
      <c r="AD30" s="17">
        <v>80.7</v>
      </c>
      <c r="AE30" s="17"/>
      <c r="AF30" s="17"/>
      <c r="AG30" s="17">
        <v>0</v>
      </c>
      <c r="AH30" s="17"/>
      <c r="AI30" s="17">
        <v>40</v>
      </c>
      <c r="AJ30" s="17">
        <v>100</v>
      </c>
      <c r="AK30" s="17"/>
      <c r="AL30" s="17"/>
      <c r="AM30" s="17"/>
      <c r="AN30" s="17">
        <v>0</v>
      </c>
      <c r="AO30" s="17">
        <v>0</v>
      </c>
      <c r="AP30" s="17">
        <v>29.7</v>
      </c>
      <c r="AQ30" s="17">
        <v>67.2</v>
      </c>
      <c r="AR30" s="17">
        <v>20</v>
      </c>
      <c r="AS30" s="17">
        <v>15.6</v>
      </c>
      <c r="AT30" s="17">
        <v>9.5</v>
      </c>
      <c r="AU30" s="17">
        <v>61.6</v>
      </c>
      <c r="AV30" s="17">
        <v>182.3</v>
      </c>
      <c r="AW30" s="17">
        <v>182.7</v>
      </c>
      <c r="AX30" s="17">
        <v>185.4</v>
      </c>
      <c r="AY30" s="17">
        <v>79</v>
      </c>
      <c r="AZ30" s="17">
        <v>7.6</v>
      </c>
      <c r="BA30" s="17">
        <v>9.1</v>
      </c>
      <c r="BB30" s="17">
        <v>25.1</v>
      </c>
      <c r="BC30" s="17">
        <v>25.7</v>
      </c>
      <c r="BD30" s="17">
        <v>2.2000000000000002</v>
      </c>
      <c r="BE30" s="17">
        <v>17.2</v>
      </c>
      <c r="BF30" s="17">
        <v>40.799999999999997</v>
      </c>
      <c r="BG30" s="17"/>
      <c r="BH30" s="17"/>
      <c r="BI30" s="17">
        <v>85</v>
      </c>
      <c r="BJ30" s="17"/>
      <c r="BK30" s="17">
        <v>0</v>
      </c>
      <c r="BL30" s="17">
        <v>45.9</v>
      </c>
      <c r="BM30" s="17"/>
      <c r="BN30" s="17"/>
      <c r="BO30" s="17"/>
      <c r="BP30" s="17">
        <v>61.1</v>
      </c>
      <c r="BQ30" s="17">
        <v>175.4</v>
      </c>
      <c r="BR30" s="17">
        <v>173.3</v>
      </c>
      <c r="BS30" s="17">
        <v>206.6</v>
      </c>
      <c r="BT30" s="17">
        <v>270.2</v>
      </c>
      <c r="BU30" s="17">
        <v>39.799999999999997</v>
      </c>
      <c r="BV30" s="17">
        <v>27.2</v>
      </c>
      <c r="BW30" s="17"/>
      <c r="BX30" s="17"/>
      <c r="BY30" s="17"/>
      <c r="BZ30" s="17"/>
      <c r="CA30" s="17"/>
      <c r="CB30" s="17"/>
      <c r="CC30" s="17">
        <v>0.2</v>
      </c>
      <c r="CD30" s="17">
        <v>163.69999999999999</v>
      </c>
      <c r="CE30" s="17">
        <v>65.7</v>
      </c>
      <c r="CF30" s="17">
        <v>66</v>
      </c>
      <c r="CG30" s="17">
        <v>64.7</v>
      </c>
      <c r="CH30" s="17">
        <v>30</v>
      </c>
      <c r="CI30" s="17"/>
      <c r="CJ30" s="17"/>
      <c r="CK30" s="17">
        <v>0</v>
      </c>
      <c r="CL30" s="17">
        <v>146.5</v>
      </c>
      <c r="CM30" s="17">
        <v>148.6</v>
      </c>
      <c r="CN30" s="17">
        <v>149.69999999999999</v>
      </c>
      <c r="CO30" s="17"/>
      <c r="CP30" s="17"/>
      <c r="CQ30" s="17"/>
      <c r="CR30" s="17"/>
      <c r="CS30" s="17"/>
      <c r="CT30" s="17">
        <v>10.199999999999999</v>
      </c>
      <c r="CU30" s="17">
        <v>0</v>
      </c>
      <c r="CV30" s="17">
        <v>1.1000000000000001</v>
      </c>
      <c r="CW30" s="17">
        <v>84.6</v>
      </c>
      <c r="CX30" s="17">
        <v>78.8</v>
      </c>
      <c r="CY30" s="17">
        <v>14.8</v>
      </c>
      <c r="CZ30" s="17">
        <v>0.3</v>
      </c>
      <c r="DA30" s="17">
        <v>4.2</v>
      </c>
      <c r="DB30" s="17">
        <v>5</v>
      </c>
      <c r="DC30" s="17">
        <v>10</v>
      </c>
      <c r="DD30" s="17">
        <v>1</v>
      </c>
      <c r="DE30" s="17">
        <v>161.1</v>
      </c>
      <c r="DF30" s="17">
        <v>0.3</v>
      </c>
      <c r="DG30" s="17">
        <v>1.6</v>
      </c>
      <c r="DH30" s="17">
        <v>4.5999999999999996</v>
      </c>
      <c r="DI30" s="17">
        <v>17.2</v>
      </c>
      <c r="DJ30" s="17">
        <v>3.9</v>
      </c>
      <c r="DK30" s="17">
        <v>3.2</v>
      </c>
      <c r="DL30" s="17">
        <v>3.3</v>
      </c>
      <c r="DM30" s="17">
        <v>18.399999999999999</v>
      </c>
      <c r="DN30" s="17">
        <v>15.3</v>
      </c>
      <c r="DO30" s="17">
        <v>18.2</v>
      </c>
      <c r="DP30" s="17">
        <v>16.100000000000001</v>
      </c>
      <c r="DQ30" s="17">
        <v>57.4</v>
      </c>
      <c r="DR30" s="17">
        <v>0</v>
      </c>
      <c r="DS30" s="17">
        <v>2.4</v>
      </c>
      <c r="DT30" s="17">
        <v>0</v>
      </c>
      <c r="DU30" s="17">
        <v>0</v>
      </c>
      <c r="DV30" s="17">
        <v>19</v>
      </c>
      <c r="DW30" s="17">
        <v>2.2999999999999998</v>
      </c>
      <c r="DX30" s="17">
        <v>20.100000000000001</v>
      </c>
      <c r="DY30" s="17">
        <v>0</v>
      </c>
      <c r="DZ30" s="17"/>
      <c r="EA30" s="17">
        <v>4.7</v>
      </c>
      <c r="EB30" s="17">
        <v>1.7</v>
      </c>
      <c r="EC30" s="17">
        <v>3.9</v>
      </c>
      <c r="ED30" s="17">
        <v>5.2</v>
      </c>
      <c r="EE30" s="17">
        <v>10</v>
      </c>
      <c r="EF30" s="17">
        <v>1.8</v>
      </c>
      <c r="EG30" s="17">
        <v>26.1</v>
      </c>
      <c r="EH30" s="17">
        <v>32.5</v>
      </c>
      <c r="EI30" s="17">
        <v>61.5</v>
      </c>
      <c r="EJ30" s="17">
        <v>82.7</v>
      </c>
      <c r="EK30" s="17">
        <v>13.1</v>
      </c>
      <c r="EL30" s="17">
        <v>7</v>
      </c>
      <c r="EM30" s="17">
        <v>6.5</v>
      </c>
      <c r="EN30" s="17">
        <v>4.3</v>
      </c>
      <c r="EO30" s="17">
        <v>7.8</v>
      </c>
      <c r="EP30" s="17">
        <v>3.8</v>
      </c>
      <c r="EQ30" s="17">
        <v>4.3</v>
      </c>
      <c r="ER30" s="17">
        <v>4.3</v>
      </c>
      <c r="ES30" s="17">
        <v>17.8</v>
      </c>
      <c r="ET30" s="17">
        <v>252.7</v>
      </c>
      <c r="EU30" s="17">
        <v>15</v>
      </c>
      <c r="EV30" s="17">
        <v>141.4</v>
      </c>
      <c r="EW30" s="17">
        <v>0.6</v>
      </c>
      <c r="EX30" s="17">
        <v>0</v>
      </c>
      <c r="EY30" s="17">
        <v>12.6</v>
      </c>
      <c r="EZ30" s="17">
        <v>102.4</v>
      </c>
      <c r="FA30" s="17">
        <v>15.7</v>
      </c>
      <c r="FB30" s="17">
        <v>7.2</v>
      </c>
      <c r="FC30" s="17">
        <v>19.899999999999999</v>
      </c>
      <c r="FD30" s="17">
        <v>10.5</v>
      </c>
      <c r="FE30" s="17">
        <v>28.3</v>
      </c>
      <c r="FF30" s="17">
        <v>31.8</v>
      </c>
      <c r="FG30" s="17">
        <v>14.6</v>
      </c>
      <c r="FH30" s="17"/>
      <c r="FI30" s="17">
        <v>6.6</v>
      </c>
      <c r="FJ30" s="17">
        <v>11.1</v>
      </c>
      <c r="FK30" s="17">
        <v>7219.5</v>
      </c>
      <c r="FL30" s="15"/>
      <c r="FM30" s="17">
        <v>18.8</v>
      </c>
      <c r="FN30" s="17">
        <v>0</v>
      </c>
      <c r="FO30" s="17">
        <v>6</v>
      </c>
      <c r="FP30" s="17">
        <v>5.4</v>
      </c>
      <c r="FQ30" s="17">
        <v>26.8</v>
      </c>
      <c r="FR30" s="17">
        <v>18.899999999999999</v>
      </c>
      <c r="FS30" s="17">
        <v>4.4000000000000004</v>
      </c>
      <c r="FT30" s="17">
        <v>5.9</v>
      </c>
      <c r="FU30" s="17">
        <v>86.2</v>
      </c>
    </row>
    <row r="31" spans="1:177" ht="24" customHeight="1" x14ac:dyDescent="0.3">
      <c r="A31" s="16" t="s">
        <v>76</v>
      </c>
      <c r="B31" s="16" t="s">
        <v>812</v>
      </c>
      <c r="C31" s="17">
        <v>48</v>
      </c>
      <c r="D31" s="17">
        <v>632</v>
      </c>
      <c r="E31" s="17">
        <v>215.4</v>
      </c>
      <c r="F31" s="17"/>
      <c r="G31" s="17"/>
      <c r="H31" s="17">
        <v>13</v>
      </c>
      <c r="I31" s="17">
        <v>76.8</v>
      </c>
      <c r="J31" s="17"/>
      <c r="K31" s="17"/>
      <c r="L31" s="17">
        <v>185.3</v>
      </c>
      <c r="M31" s="17">
        <v>206.1</v>
      </c>
      <c r="N31" s="17">
        <v>207.9</v>
      </c>
      <c r="O31" s="17">
        <v>287.8</v>
      </c>
      <c r="P31" s="17">
        <v>211.2</v>
      </c>
      <c r="Q31" s="17">
        <v>110.1</v>
      </c>
      <c r="R31" s="17">
        <v>321.7</v>
      </c>
      <c r="S31" s="17">
        <v>3</v>
      </c>
      <c r="T31" s="17"/>
      <c r="U31" s="17"/>
      <c r="V31" s="17"/>
      <c r="W31" s="17"/>
      <c r="X31" s="17">
        <v>114.3</v>
      </c>
      <c r="Y31" s="17">
        <v>6.7</v>
      </c>
      <c r="Z31" s="17">
        <v>5.0999999999999996</v>
      </c>
      <c r="AA31" s="17"/>
      <c r="AB31" s="17">
        <v>6.9</v>
      </c>
      <c r="AC31" s="17">
        <v>10</v>
      </c>
      <c r="AD31" s="17">
        <v>79.900000000000006</v>
      </c>
      <c r="AE31" s="17"/>
      <c r="AF31" s="17"/>
      <c r="AG31" s="17">
        <v>0</v>
      </c>
      <c r="AH31" s="17"/>
      <c r="AI31" s="17">
        <v>39.4</v>
      </c>
      <c r="AJ31" s="17">
        <v>102.8</v>
      </c>
      <c r="AK31" s="17"/>
      <c r="AL31" s="17"/>
      <c r="AM31" s="17"/>
      <c r="AN31" s="17">
        <v>0</v>
      </c>
      <c r="AO31" s="17">
        <v>0</v>
      </c>
      <c r="AP31" s="17">
        <v>29.4</v>
      </c>
      <c r="AQ31" s="17">
        <v>75.099999999999994</v>
      </c>
      <c r="AR31" s="17">
        <v>19.100000000000001</v>
      </c>
      <c r="AS31" s="17">
        <v>15.6</v>
      </c>
      <c r="AT31" s="17">
        <v>9.5</v>
      </c>
      <c r="AU31" s="17">
        <v>59.9</v>
      </c>
      <c r="AV31" s="17">
        <v>179.9</v>
      </c>
      <c r="AW31" s="17">
        <v>180.3</v>
      </c>
      <c r="AX31" s="17">
        <v>184.8</v>
      </c>
      <c r="AY31" s="17">
        <v>79.099999999999994</v>
      </c>
      <c r="AZ31" s="17">
        <v>7.6</v>
      </c>
      <c r="BA31" s="17">
        <v>9.1</v>
      </c>
      <c r="BB31" s="17">
        <v>21</v>
      </c>
      <c r="BC31" s="17">
        <v>23.8</v>
      </c>
      <c r="BD31" s="17">
        <v>2.2000000000000002</v>
      </c>
      <c r="BE31" s="17">
        <v>16.7</v>
      </c>
      <c r="BF31" s="17">
        <v>84</v>
      </c>
      <c r="BG31" s="17"/>
      <c r="BH31" s="17"/>
      <c r="BI31" s="17">
        <v>84.2</v>
      </c>
      <c r="BJ31" s="17"/>
      <c r="BK31" s="17">
        <v>0</v>
      </c>
      <c r="BL31" s="17">
        <v>45.7</v>
      </c>
      <c r="BM31" s="17"/>
      <c r="BN31" s="17"/>
      <c r="BO31" s="17"/>
      <c r="BP31" s="17">
        <v>60.9</v>
      </c>
      <c r="BQ31" s="17">
        <v>176.8</v>
      </c>
      <c r="BR31" s="17">
        <v>174.7</v>
      </c>
      <c r="BS31" s="17">
        <v>208</v>
      </c>
      <c r="BT31" s="17">
        <v>270.60000000000002</v>
      </c>
      <c r="BU31" s="17">
        <v>40.1</v>
      </c>
      <c r="BV31" s="17">
        <v>27.2</v>
      </c>
      <c r="BW31" s="17"/>
      <c r="BX31" s="17"/>
      <c r="BY31" s="17"/>
      <c r="BZ31" s="17"/>
      <c r="CA31" s="17"/>
      <c r="CB31" s="17"/>
      <c r="CC31" s="17">
        <v>0.2</v>
      </c>
      <c r="CD31" s="17">
        <v>143.69999999999999</v>
      </c>
      <c r="CE31" s="17">
        <v>65.2</v>
      </c>
      <c r="CF31" s="17">
        <v>65.5</v>
      </c>
      <c r="CG31" s="17">
        <v>61.1</v>
      </c>
      <c r="CH31" s="17">
        <v>28.7</v>
      </c>
      <c r="CI31" s="17"/>
      <c r="CJ31" s="17"/>
      <c r="CK31" s="17">
        <v>0</v>
      </c>
      <c r="CL31" s="17">
        <v>146.1</v>
      </c>
      <c r="CM31" s="17">
        <v>148.6</v>
      </c>
      <c r="CN31" s="17">
        <v>149.1</v>
      </c>
      <c r="CO31" s="17"/>
      <c r="CP31" s="17"/>
      <c r="CQ31" s="17"/>
      <c r="CR31" s="17"/>
      <c r="CS31" s="17"/>
      <c r="CT31" s="17">
        <v>50.9</v>
      </c>
      <c r="CU31" s="17">
        <v>0</v>
      </c>
      <c r="CV31" s="17">
        <v>1.2</v>
      </c>
      <c r="CW31" s="17">
        <v>94.2</v>
      </c>
      <c r="CX31" s="17">
        <v>79.7</v>
      </c>
      <c r="CY31" s="17">
        <v>15.5</v>
      </c>
      <c r="CZ31" s="17">
        <v>0.4</v>
      </c>
      <c r="DA31" s="17">
        <v>3.5</v>
      </c>
      <c r="DB31" s="17">
        <v>5</v>
      </c>
      <c r="DC31" s="17">
        <v>9.9</v>
      </c>
      <c r="DD31" s="17">
        <v>1.3</v>
      </c>
      <c r="DE31" s="17">
        <v>162.6</v>
      </c>
      <c r="DF31" s="17">
        <v>0.3</v>
      </c>
      <c r="DG31" s="17">
        <v>1.6</v>
      </c>
      <c r="DH31" s="17">
        <v>4.4000000000000004</v>
      </c>
      <c r="DI31" s="17">
        <v>17.399999999999999</v>
      </c>
      <c r="DJ31" s="17">
        <v>3.9</v>
      </c>
      <c r="DK31" s="17">
        <v>3.1</v>
      </c>
      <c r="DL31" s="17">
        <v>3.3</v>
      </c>
      <c r="DM31" s="17">
        <v>18.399999999999999</v>
      </c>
      <c r="DN31" s="17">
        <v>15.1</v>
      </c>
      <c r="DO31" s="17">
        <v>18.3</v>
      </c>
      <c r="DP31" s="17">
        <v>18.2</v>
      </c>
      <c r="DQ31" s="17">
        <v>69.5</v>
      </c>
      <c r="DR31" s="17">
        <v>0</v>
      </c>
      <c r="DS31" s="17">
        <v>2.4</v>
      </c>
      <c r="DT31" s="17">
        <v>0</v>
      </c>
      <c r="DU31" s="17">
        <v>0</v>
      </c>
      <c r="DV31" s="17">
        <v>19.100000000000001</v>
      </c>
      <c r="DW31" s="17">
        <v>2.1</v>
      </c>
      <c r="DX31" s="17">
        <v>20.100000000000001</v>
      </c>
      <c r="DY31" s="17">
        <v>0</v>
      </c>
      <c r="DZ31" s="17"/>
      <c r="EA31" s="17">
        <v>4.5999999999999996</v>
      </c>
      <c r="EB31" s="17">
        <v>1.7</v>
      </c>
      <c r="EC31" s="17">
        <v>3.7</v>
      </c>
      <c r="ED31" s="17">
        <v>5.0999999999999996</v>
      </c>
      <c r="EE31" s="17">
        <v>10</v>
      </c>
      <c r="EF31" s="17">
        <v>2.1</v>
      </c>
      <c r="EG31" s="17">
        <v>28.7</v>
      </c>
      <c r="EH31" s="17">
        <v>35.5</v>
      </c>
      <c r="EI31" s="17">
        <v>59.3</v>
      </c>
      <c r="EJ31" s="17">
        <v>88.7</v>
      </c>
      <c r="EK31" s="17">
        <v>12.2</v>
      </c>
      <c r="EL31" s="17">
        <v>4.4000000000000004</v>
      </c>
      <c r="EM31" s="17">
        <v>6.5</v>
      </c>
      <c r="EN31" s="17">
        <v>4.3</v>
      </c>
      <c r="EO31" s="17">
        <v>7.8</v>
      </c>
      <c r="EP31" s="17">
        <v>3.8</v>
      </c>
      <c r="EQ31" s="17">
        <v>4.3</v>
      </c>
      <c r="ER31" s="17">
        <v>4.3</v>
      </c>
      <c r="ES31" s="17">
        <v>17.399999999999999</v>
      </c>
      <c r="ET31" s="17">
        <v>252.8</v>
      </c>
      <c r="EU31" s="17">
        <v>16.100000000000001</v>
      </c>
      <c r="EV31" s="17">
        <v>142</v>
      </c>
      <c r="EW31" s="17">
        <v>0.6</v>
      </c>
      <c r="EX31" s="17">
        <v>0.8</v>
      </c>
      <c r="EY31" s="17">
        <v>15.5</v>
      </c>
      <c r="EZ31" s="17">
        <v>103.4</v>
      </c>
      <c r="FA31" s="17">
        <v>16.8</v>
      </c>
      <c r="FB31" s="17">
        <v>7.2</v>
      </c>
      <c r="FC31" s="17">
        <v>19.7</v>
      </c>
      <c r="FD31" s="17">
        <v>10.4</v>
      </c>
      <c r="FE31" s="17">
        <v>27.5</v>
      </c>
      <c r="FF31" s="17">
        <v>32</v>
      </c>
      <c r="FG31" s="17">
        <v>14.7</v>
      </c>
      <c r="FH31" s="17"/>
      <c r="FI31" s="17">
        <v>6.5</v>
      </c>
      <c r="FJ31" s="17">
        <v>11</v>
      </c>
      <c r="FK31" s="17">
        <v>7399.7</v>
      </c>
      <c r="FL31" s="15"/>
      <c r="FM31" s="17">
        <v>19.8</v>
      </c>
      <c r="FN31" s="17">
        <v>2.5339999999999998</v>
      </c>
      <c r="FO31" s="17">
        <v>6</v>
      </c>
      <c r="FP31" s="17">
        <v>5.4</v>
      </c>
      <c r="FQ31" s="17">
        <v>26.6</v>
      </c>
      <c r="FR31" s="17">
        <v>18.899999999999999</v>
      </c>
      <c r="FS31" s="17">
        <v>4.2</v>
      </c>
      <c r="FT31" s="17">
        <v>6</v>
      </c>
      <c r="FU31" s="17">
        <v>89.433999999999997</v>
      </c>
    </row>
    <row r="32" spans="1:177" ht="24" customHeight="1" x14ac:dyDescent="0.3">
      <c r="A32" s="16" t="s">
        <v>76</v>
      </c>
      <c r="B32" s="16" t="s">
        <v>813</v>
      </c>
      <c r="C32" s="17">
        <v>49.4</v>
      </c>
      <c r="D32" s="17">
        <v>636.79999999999995</v>
      </c>
      <c r="E32" s="17">
        <v>217.3</v>
      </c>
      <c r="F32" s="17"/>
      <c r="G32" s="17"/>
      <c r="H32" s="17">
        <v>13.1</v>
      </c>
      <c r="I32" s="17">
        <v>74.7</v>
      </c>
      <c r="J32" s="17"/>
      <c r="K32" s="17"/>
      <c r="L32" s="17">
        <v>184.6</v>
      </c>
      <c r="M32" s="17">
        <v>206.3</v>
      </c>
      <c r="N32" s="17">
        <v>209</v>
      </c>
      <c r="O32" s="17">
        <v>287.5</v>
      </c>
      <c r="P32" s="17">
        <v>209.5</v>
      </c>
      <c r="Q32" s="17">
        <v>110.5</v>
      </c>
      <c r="R32" s="17">
        <v>317.2</v>
      </c>
      <c r="S32" s="17">
        <v>3</v>
      </c>
      <c r="T32" s="17"/>
      <c r="U32" s="17"/>
      <c r="V32" s="17"/>
      <c r="W32" s="17"/>
      <c r="X32" s="17">
        <v>118.6</v>
      </c>
      <c r="Y32" s="17">
        <v>7.3</v>
      </c>
      <c r="Z32" s="17">
        <v>5.2</v>
      </c>
      <c r="AA32" s="17"/>
      <c r="AB32" s="17">
        <v>6.9</v>
      </c>
      <c r="AC32" s="17">
        <v>10.1</v>
      </c>
      <c r="AD32" s="17">
        <v>80.599999999999994</v>
      </c>
      <c r="AE32" s="17"/>
      <c r="AF32" s="17"/>
      <c r="AG32" s="17">
        <v>0</v>
      </c>
      <c r="AH32" s="17"/>
      <c r="AI32" s="17">
        <v>40.299999999999997</v>
      </c>
      <c r="AJ32" s="17">
        <v>83.2</v>
      </c>
      <c r="AK32" s="17"/>
      <c r="AL32" s="17"/>
      <c r="AM32" s="17"/>
      <c r="AN32" s="17">
        <v>0</v>
      </c>
      <c r="AO32" s="17">
        <v>0</v>
      </c>
      <c r="AP32" s="17">
        <v>29.5</v>
      </c>
      <c r="AQ32" s="17">
        <v>57.2</v>
      </c>
      <c r="AR32" s="17">
        <v>17.399999999999999</v>
      </c>
      <c r="AS32" s="17">
        <v>15.4</v>
      </c>
      <c r="AT32" s="17">
        <v>9.5</v>
      </c>
      <c r="AU32" s="17">
        <v>60</v>
      </c>
      <c r="AV32" s="17">
        <v>183</v>
      </c>
      <c r="AW32" s="17">
        <v>183.3</v>
      </c>
      <c r="AX32" s="17">
        <v>185.9</v>
      </c>
      <c r="AY32" s="17">
        <v>100.1</v>
      </c>
      <c r="AZ32" s="17">
        <v>7.6</v>
      </c>
      <c r="BA32" s="17">
        <v>9.1999999999999993</v>
      </c>
      <c r="BB32" s="17">
        <v>20.9</v>
      </c>
      <c r="BC32" s="17">
        <v>21.5</v>
      </c>
      <c r="BD32" s="17">
        <v>2.2000000000000002</v>
      </c>
      <c r="BE32" s="17">
        <v>17.2</v>
      </c>
      <c r="BF32" s="17">
        <v>67.3</v>
      </c>
      <c r="BG32" s="17"/>
      <c r="BH32" s="17"/>
      <c r="BI32" s="17">
        <v>87.8</v>
      </c>
      <c r="BJ32" s="17"/>
      <c r="BK32" s="17">
        <v>0</v>
      </c>
      <c r="BL32" s="17">
        <v>45.9</v>
      </c>
      <c r="BM32" s="17"/>
      <c r="BN32" s="17"/>
      <c r="BO32" s="17"/>
      <c r="BP32" s="17">
        <v>85.8</v>
      </c>
      <c r="BQ32" s="17">
        <v>175</v>
      </c>
      <c r="BR32" s="17">
        <v>173.1</v>
      </c>
      <c r="BS32" s="17">
        <v>206.9</v>
      </c>
      <c r="BT32" s="17">
        <v>269.8</v>
      </c>
      <c r="BU32" s="17">
        <v>40.299999999999997</v>
      </c>
      <c r="BV32" s="17">
        <v>27.1</v>
      </c>
      <c r="BW32" s="17"/>
      <c r="BX32" s="17"/>
      <c r="BY32" s="17"/>
      <c r="BZ32" s="17"/>
      <c r="CA32" s="17"/>
      <c r="CB32" s="17"/>
      <c r="CC32" s="17">
        <v>0.2</v>
      </c>
      <c r="CD32" s="17">
        <v>144.80000000000001</v>
      </c>
      <c r="CE32" s="17">
        <v>66.5</v>
      </c>
      <c r="CF32" s="17">
        <v>66.400000000000006</v>
      </c>
      <c r="CG32" s="17">
        <v>60</v>
      </c>
      <c r="CH32" s="17">
        <v>28.9</v>
      </c>
      <c r="CI32" s="17"/>
      <c r="CJ32" s="17"/>
      <c r="CK32" s="17">
        <v>0</v>
      </c>
      <c r="CL32" s="17">
        <v>146.80000000000001</v>
      </c>
      <c r="CM32" s="17">
        <v>148.6</v>
      </c>
      <c r="CN32" s="17">
        <v>150.19999999999999</v>
      </c>
      <c r="CO32" s="17"/>
      <c r="CP32" s="17"/>
      <c r="CQ32" s="17"/>
      <c r="CR32" s="17"/>
      <c r="CS32" s="17"/>
      <c r="CT32" s="17">
        <v>50.2</v>
      </c>
      <c r="CU32" s="17">
        <v>0</v>
      </c>
      <c r="CV32" s="17">
        <v>1.3</v>
      </c>
      <c r="CW32" s="17">
        <v>93</v>
      </c>
      <c r="CX32" s="17">
        <v>80.599999999999994</v>
      </c>
      <c r="CY32" s="17">
        <v>15.5</v>
      </c>
      <c r="CZ32" s="17">
        <v>0.1</v>
      </c>
      <c r="DA32" s="17">
        <v>2.5</v>
      </c>
      <c r="DB32" s="17">
        <v>5</v>
      </c>
      <c r="DC32" s="17">
        <v>10</v>
      </c>
      <c r="DD32" s="17">
        <v>1.1000000000000001</v>
      </c>
      <c r="DE32" s="17">
        <v>163.19999999999999</v>
      </c>
      <c r="DF32" s="17">
        <v>0.3</v>
      </c>
      <c r="DG32" s="17">
        <v>1.2</v>
      </c>
      <c r="DH32" s="17">
        <v>4.4000000000000004</v>
      </c>
      <c r="DI32" s="17">
        <v>17.7</v>
      </c>
      <c r="DJ32" s="17">
        <v>4</v>
      </c>
      <c r="DK32" s="17">
        <v>3.1</v>
      </c>
      <c r="DL32" s="17">
        <v>3.4</v>
      </c>
      <c r="DM32" s="17">
        <v>18.399999999999999</v>
      </c>
      <c r="DN32" s="17">
        <v>15.2</v>
      </c>
      <c r="DO32" s="17">
        <v>18.399999999999999</v>
      </c>
      <c r="DP32" s="17">
        <v>17.600000000000001</v>
      </c>
      <c r="DQ32" s="17">
        <v>70.3</v>
      </c>
      <c r="DR32" s="17">
        <v>0</v>
      </c>
      <c r="DS32" s="17">
        <v>2.4</v>
      </c>
      <c r="DT32" s="17">
        <v>0</v>
      </c>
      <c r="DU32" s="17">
        <v>0</v>
      </c>
      <c r="DV32" s="17">
        <v>18.899999999999999</v>
      </c>
      <c r="DW32" s="17">
        <v>2.2000000000000002</v>
      </c>
      <c r="DX32" s="17">
        <v>20.100000000000001</v>
      </c>
      <c r="DY32" s="17">
        <v>0</v>
      </c>
      <c r="DZ32" s="17"/>
      <c r="EA32" s="17">
        <v>4.5999999999999996</v>
      </c>
      <c r="EB32" s="17">
        <v>1.7</v>
      </c>
      <c r="EC32" s="17">
        <v>4</v>
      </c>
      <c r="ED32" s="17">
        <v>5.6</v>
      </c>
      <c r="EE32" s="17">
        <v>10</v>
      </c>
      <c r="EF32" s="17">
        <v>5.0999999999999996</v>
      </c>
      <c r="EG32" s="17">
        <v>25.7</v>
      </c>
      <c r="EH32" s="17">
        <v>35.799999999999997</v>
      </c>
      <c r="EI32" s="17">
        <v>72.2</v>
      </c>
      <c r="EJ32" s="17">
        <v>102.9</v>
      </c>
      <c r="EK32" s="17">
        <v>14</v>
      </c>
      <c r="EL32" s="17">
        <v>8.8000000000000007</v>
      </c>
      <c r="EM32" s="17">
        <v>6.5</v>
      </c>
      <c r="EN32" s="17">
        <v>4.3</v>
      </c>
      <c r="EO32" s="17">
        <v>7.8</v>
      </c>
      <c r="EP32" s="17">
        <v>3.8</v>
      </c>
      <c r="EQ32" s="17">
        <v>4.3</v>
      </c>
      <c r="ER32" s="17">
        <v>4.3</v>
      </c>
      <c r="ES32" s="17">
        <v>15.1</v>
      </c>
      <c r="ET32" s="17">
        <v>252.9</v>
      </c>
      <c r="EU32" s="17">
        <v>17</v>
      </c>
      <c r="EV32" s="17">
        <v>142.5</v>
      </c>
      <c r="EW32" s="17">
        <v>0.6</v>
      </c>
      <c r="EX32" s="17">
        <v>4.5999999999999996</v>
      </c>
      <c r="EY32" s="17">
        <v>14.8</v>
      </c>
      <c r="EZ32" s="17">
        <v>103.7</v>
      </c>
      <c r="FA32" s="17">
        <v>17.600000000000001</v>
      </c>
      <c r="FB32" s="17">
        <v>7.2</v>
      </c>
      <c r="FC32" s="17">
        <v>19.7</v>
      </c>
      <c r="FD32" s="17">
        <v>10.3</v>
      </c>
      <c r="FE32" s="17">
        <v>27.2</v>
      </c>
      <c r="FF32" s="17">
        <v>31.8</v>
      </c>
      <c r="FG32" s="17">
        <v>14.9</v>
      </c>
      <c r="FH32" s="17"/>
      <c r="FI32" s="17">
        <v>6</v>
      </c>
      <c r="FJ32" s="17">
        <v>11</v>
      </c>
      <c r="FK32" s="17">
        <v>7440.8</v>
      </c>
      <c r="FL32" s="15"/>
      <c r="FM32" s="17">
        <v>19.399999999999999</v>
      </c>
      <c r="FN32" s="17">
        <v>2.94</v>
      </c>
      <c r="FO32" s="17">
        <v>6</v>
      </c>
      <c r="FP32" s="17">
        <v>5.4</v>
      </c>
      <c r="FQ32" s="17">
        <v>26.9</v>
      </c>
      <c r="FR32" s="17">
        <v>18.899999999999999</v>
      </c>
      <c r="FS32" s="17">
        <v>3.9</v>
      </c>
      <c r="FT32" s="17">
        <v>5.9</v>
      </c>
      <c r="FU32" s="17">
        <v>89.34</v>
      </c>
    </row>
    <row r="33" spans="1:177" ht="24" customHeight="1" x14ac:dyDescent="0.3">
      <c r="A33" s="16" t="s">
        <v>76</v>
      </c>
      <c r="B33" s="16" t="s">
        <v>814</v>
      </c>
      <c r="C33" s="17">
        <v>43.7</v>
      </c>
      <c r="D33" s="17">
        <v>628.70000000000005</v>
      </c>
      <c r="E33" s="17">
        <v>215</v>
      </c>
      <c r="F33" s="17"/>
      <c r="G33" s="17"/>
      <c r="H33" s="17">
        <v>20.3</v>
      </c>
      <c r="I33" s="17">
        <v>73.099999999999994</v>
      </c>
      <c r="J33" s="17"/>
      <c r="K33" s="17"/>
      <c r="L33" s="17">
        <v>183.9</v>
      </c>
      <c r="M33" s="17">
        <v>203.6</v>
      </c>
      <c r="N33" s="17">
        <v>180.4</v>
      </c>
      <c r="O33" s="17">
        <v>269.39999999999998</v>
      </c>
      <c r="P33" s="17">
        <v>211.9</v>
      </c>
      <c r="Q33" s="17">
        <v>110.4</v>
      </c>
      <c r="R33" s="17">
        <v>306</v>
      </c>
      <c r="S33" s="17">
        <v>2.8</v>
      </c>
      <c r="T33" s="17"/>
      <c r="U33" s="17"/>
      <c r="V33" s="17"/>
      <c r="W33" s="17"/>
      <c r="X33" s="17">
        <v>112.7</v>
      </c>
      <c r="Y33" s="17">
        <v>6.8</v>
      </c>
      <c r="Z33" s="17">
        <v>5</v>
      </c>
      <c r="AA33" s="17"/>
      <c r="AB33" s="17">
        <v>6.9</v>
      </c>
      <c r="AC33" s="17">
        <v>10.1</v>
      </c>
      <c r="AD33" s="17">
        <v>80.400000000000006</v>
      </c>
      <c r="AE33" s="17"/>
      <c r="AF33" s="17"/>
      <c r="AG33" s="17">
        <v>0</v>
      </c>
      <c r="AH33" s="17"/>
      <c r="AI33" s="17">
        <v>74</v>
      </c>
      <c r="AJ33" s="17">
        <v>103.8</v>
      </c>
      <c r="AK33" s="17"/>
      <c r="AL33" s="17"/>
      <c r="AM33" s="17"/>
      <c r="AN33" s="17">
        <v>0</v>
      </c>
      <c r="AO33" s="17">
        <v>0</v>
      </c>
      <c r="AP33" s="17">
        <v>28.9</v>
      </c>
      <c r="AQ33" s="17">
        <v>75.099999999999994</v>
      </c>
      <c r="AR33" s="17">
        <v>18.5</v>
      </c>
      <c r="AS33" s="17">
        <v>15.2</v>
      </c>
      <c r="AT33" s="17">
        <v>9.5</v>
      </c>
      <c r="AU33" s="17">
        <v>57.8</v>
      </c>
      <c r="AV33" s="17">
        <v>174.9</v>
      </c>
      <c r="AW33" s="17">
        <v>176.9</v>
      </c>
      <c r="AX33" s="17">
        <v>185.2</v>
      </c>
      <c r="AY33" s="17">
        <v>91.9</v>
      </c>
      <c r="AZ33" s="17">
        <v>7.6</v>
      </c>
      <c r="BA33" s="17">
        <v>9.1</v>
      </c>
      <c r="BB33" s="17">
        <v>16.399999999999999</v>
      </c>
      <c r="BC33" s="17">
        <v>21.2</v>
      </c>
      <c r="BD33" s="17">
        <v>2.2000000000000002</v>
      </c>
      <c r="BE33" s="17">
        <v>16.100000000000001</v>
      </c>
      <c r="BF33" s="17">
        <v>44.9</v>
      </c>
      <c r="BG33" s="17"/>
      <c r="BH33" s="17"/>
      <c r="BI33" s="17">
        <v>84.7</v>
      </c>
      <c r="BJ33" s="17"/>
      <c r="BK33" s="17">
        <v>0</v>
      </c>
      <c r="BL33" s="17">
        <v>46.2</v>
      </c>
      <c r="BM33" s="17"/>
      <c r="BN33" s="17"/>
      <c r="BO33" s="17"/>
      <c r="BP33" s="17">
        <v>80.599999999999994</v>
      </c>
      <c r="BQ33" s="17">
        <v>176.7</v>
      </c>
      <c r="BR33" s="17">
        <v>174.4</v>
      </c>
      <c r="BS33" s="17">
        <v>208.6</v>
      </c>
      <c r="BT33" s="17">
        <v>270.2</v>
      </c>
      <c r="BU33" s="17">
        <v>41.7</v>
      </c>
      <c r="BV33" s="17">
        <v>27.2</v>
      </c>
      <c r="BW33" s="17"/>
      <c r="BX33" s="17"/>
      <c r="BY33" s="17"/>
      <c r="BZ33" s="17"/>
      <c r="CA33" s="17"/>
      <c r="CB33" s="17"/>
      <c r="CC33" s="17">
        <v>0.2</v>
      </c>
      <c r="CD33" s="17">
        <v>192.9</v>
      </c>
      <c r="CE33" s="17">
        <v>64</v>
      </c>
      <c r="CF33" s="17">
        <v>64.2</v>
      </c>
      <c r="CG33" s="17">
        <v>57.8</v>
      </c>
      <c r="CH33" s="17">
        <v>27.9</v>
      </c>
      <c r="CI33" s="17"/>
      <c r="CJ33" s="17"/>
      <c r="CK33" s="17">
        <v>0</v>
      </c>
      <c r="CL33" s="17">
        <v>145.5</v>
      </c>
      <c r="CM33" s="17">
        <v>147.9</v>
      </c>
      <c r="CN33" s="17">
        <v>148.6</v>
      </c>
      <c r="CO33" s="17"/>
      <c r="CP33" s="17"/>
      <c r="CQ33" s="17"/>
      <c r="CR33" s="17"/>
      <c r="CS33" s="17"/>
      <c r="CT33" s="17">
        <v>50.4</v>
      </c>
      <c r="CU33" s="17">
        <v>0</v>
      </c>
      <c r="CV33" s="17">
        <v>1.3</v>
      </c>
      <c r="CW33" s="17">
        <v>93.3</v>
      </c>
      <c r="CX33" s="17">
        <v>80.599999999999994</v>
      </c>
      <c r="CY33" s="17">
        <v>14.8</v>
      </c>
      <c r="CZ33" s="17">
        <v>0.4</v>
      </c>
      <c r="DA33" s="17">
        <v>1.7</v>
      </c>
      <c r="DB33" s="17">
        <v>4.5</v>
      </c>
      <c r="DC33" s="17">
        <v>9.9</v>
      </c>
      <c r="DD33" s="17">
        <v>1.1000000000000001</v>
      </c>
      <c r="DE33" s="17">
        <v>165.5</v>
      </c>
      <c r="DF33" s="17">
        <v>0.3</v>
      </c>
      <c r="DG33" s="17">
        <v>0.9</v>
      </c>
      <c r="DH33" s="17">
        <v>4.4000000000000004</v>
      </c>
      <c r="DI33" s="17">
        <v>16.8</v>
      </c>
      <c r="DJ33" s="17">
        <v>4.0999999999999996</v>
      </c>
      <c r="DK33" s="17">
        <v>3.1</v>
      </c>
      <c r="DL33" s="17">
        <v>3.4</v>
      </c>
      <c r="DM33" s="17">
        <v>18.399999999999999</v>
      </c>
      <c r="DN33" s="17">
        <v>15.3</v>
      </c>
      <c r="DO33" s="17">
        <v>18.3</v>
      </c>
      <c r="DP33" s="17">
        <v>16.899999999999999</v>
      </c>
      <c r="DQ33" s="17">
        <v>74.5</v>
      </c>
      <c r="DR33" s="17">
        <v>0</v>
      </c>
      <c r="DS33" s="17">
        <v>2.4</v>
      </c>
      <c r="DT33" s="17">
        <v>0</v>
      </c>
      <c r="DU33" s="17">
        <v>0</v>
      </c>
      <c r="DV33" s="17">
        <v>19</v>
      </c>
      <c r="DW33" s="17">
        <v>2.2000000000000002</v>
      </c>
      <c r="DX33" s="17">
        <v>20.2</v>
      </c>
      <c r="DY33" s="17">
        <v>0</v>
      </c>
      <c r="DZ33" s="17"/>
      <c r="EA33" s="17">
        <v>4.5999999999999996</v>
      </c>
      <c r="EB33" s="17">
        <v>1.7</v>
      </c>
      <c r="EC33" s="17">
        <v>3.8</v>
      </c>
      <c r="ED33" s="17">
        <v>5.4</v>
      </c>
      <c r="EE33" s="17">
        <v>10</v>
      </c>
      <c r="EF33" s="17">
        <v>7.2</v>
      </c>
      <c r="EG33" s="17">
        <v>30.9</v>
      </c>
      <c r="EH33" s="17">
        <v>35.5</v>
      </c>
      <c r="EI33" s="17">
        <v>71.2</v>
      </c>
      <c r="EJ33" s="17">
        <v>102</v>
      </c>
      <c r="EK33" s="17">
        <v>15.5</v>
      </c>
      <c r="EL33" s="17">
        <v>10.1</v>
      </c>
      <c r="EM33" s="17">
        <v>6.5</v>
      </c>
      <c r="EN33" s="17">
        <v>4.2</v>
      </c>
      <c r="EO33" s="17">
        <v>7.8</v>
      </c>
      <c r="EP33" s="17">
        <v>3.8</v>
      </c>
      <c r="EQ33" s="17">
        <v>4.3</v>
      </c>
      <c r="ER33" s="17">
        <v>4.3</v>
      </c>
      <c r="ES33" s="17">
        <v>15.5</v>
      </c>
      <c r="ET33" s="17">
        <v>252.8</v>
      </c>
      <c r="EU33" s="17">
        <v>17</v>
      </c>
      <c r="EV33" s="17">
        <v>142.6</v>
      </c>
      <c r="EW33" s="17">
        <v>0.6</v>
      </c>
      <c r="EX33" s="17">
        <v>7.8</v>
      </c>
      <c r="EY33" s="17">
        <v>19.100000000000001</v>
      </c>
      <c r="EZ33" s="17">
        <v>103.6</v>
      </c>
      <c r="FA33" s="17">
        <v>18</v>
      </c>
      <c r="FB33" s="17">
        <v>7.2</v>
      </c>
      <c r="FC33" s="17">
        <v>19.7</v>
      </c>
      <c r="FD33" s="17">
        <v>9.4</v>
      </c>
      <c r="FE33" s="17">
        <v>27.1</v>
      </c>
      <c r="FF33" s="17">
        <v>32.200000000000003</v>
      </c>
      <c r="FG33" s="17">
        <v>14.8</v>
      </c>
      <c r="FH33" s="17"/>
      <c r="FI33" s="17">
        <v>6.4</v>
      </c>
      <c r="FJ33" s="17">
        <v>11.1</v>
      </c>
      <c r="FK33" s="17">
        <v>7437</v>
      </c>
      <c r="FL33" s="15"/>
      <c r="FM33" s="17">
        <v>19</v>
      </c>
      <c r="FN33" s="17">
        <v>2.94</v>
      </c>
      <c r="FO33" s="17">
        <v>6</v>
      </c>
      <c r="FP33" s="17">
        <v>5.4</v>
      </c>
      <c r="FQ33" s="17">
        <v>26.8</v>
      </c>
      <c r="FR33" s="17">
        <v>18.899999999999999</v>
      </c>
      <c r="FS33" s="17">
        <v>3.9</v>
      </c>
      <c r="FT33" s="17">
        <v>5.9</v>
      </c>
      <c r="FU33" s="17">
        <v>88.84</v>
      </c>
    </row>
    <row r="34" spans="1:177" ht="24" customHeight="1" x14ac:dyDescent="0.3">
      <c r="A34" s="18" t="s">
        <v>76</v>
      </c>
      <c r="B34" s="18" t="s">
        <v>815</v>
      </c>
      <c r="C34" s="19">
        <v>52.1</v>
      </c>
      <c r="D34" s="19">
        <v>636.5</v>
      </c>
      <c r="E34" s="19">
        <v>217</v>
      </c>
      <c r="F34" s="19"/>
      <c r="G34" s="19"/>
      <c r="H34" s="19">
        <v>30</v>
      </c>
      <c r="I34" s="19">
        <v>75.900000000000006</v>
      </c>
      <c r="J34" s="19"/>
      <c r="K34" s="19"/>
      <c r="L34" s="19">
        <v>184.7</v>
      </c>
      <c r="M34" s="19">
        <v>203.7</v>
      </c>
      <c r="N34" s="19">
        <v>207.4</v>
      </c>
      <c r="O34" s="19">
        <v>285.2</v>
      </c>
      <c r="P34" s="19">
        <v>209.5</v>
      </c>
      <c r="Q34" s="19">
        <v>109.9</v>
      </c>
      <c r="R34" s="19">
        <v>311.2</v>
      </c>
      <c r="S34" s="19">
        <v>3</v>
      </c>
      <c r="T34" s="19"/>
      <c r="U34" s="19"/>
      <c r="V34" s="19"/>
      <c r="W34" s="19"/>
      <c r="X34" s="19">
        <v>121.5</v>
      </c>
      <c r="Y34" s="19">
        <v>7.3</v>
      </c>
      <c r="Z34" s="19">
        <v>5.0999999999999996</v>
      </c>
      <c r="AA34" s="19"/>
      <c r="AB34" s="19">
        <v>6.9</v>
      </c>
      <c r="AC34" s="19">
        <v>10.199999999999999</v>
      </c>
      <c r="AD34" s="19">
        <v>80.099999999999994</v>
      </c>
      <c r="AE34" s="19"/>
      <c r="AF34" s="19"/>
      <c r="AG34" s="19">
        <v>0</v>
      </c>
      <c r="AH34" s="19"/>
      <c r="AI34" s="19">
        <v>76.2</v>
      </c>
      <c r="AJ34" s="19">
        <v>30.8</v>
      </c>
      <c r="AK34" s="19"/>
      <c r="AL34" s="19"/>
      <c r="AM34" s="19"/>
      <c r="AN34" s="19">
        <v>0</v>
      </c>
      <c r="AO34" s="19">
        <v>0</v>
      </c>
      <c r="AP34" s="19">
        <v>27.8</v>
      </c>
      <c r="AQ34" s="19">
        <v>45.3</v>
      </c>
      <c r="AR34" s="19">
        <v>19</v>
      </c>
      <c r="AS34" s="19">
        <v>14.9</v>
      </c>
      <c r="AT34" s="19">
        <v>9.5</v>
      </c>
      <c r="AU34" s="19">
        <v>64.2</v>
      </c>
      <c r="AV34" s="19">
        <v>180.9</v>
      </c>
      <c r="AW34" s="19">
        <v>181.1</v>
      </c>
      <c r="AX34" s="19">
        <v>184</v>
      </c>
      <c r="AY34" s="19">
        <v>97.2</v>
      </c>
      <c r="AZ34" s="19">
        <v>7.6</v>
      </c>
      <c r="BA34" s="19">
        <v>9.1999999999999993</v>
      </c>
      <c r="BB34" s="19">
        <v>21.9</v>
      </c>
      <c r="BC34" s="19">
        <v>22</v>
      </c>
      <c r="BD34" s="19">
        <v>2.2000000000000002</v>
      </c>
      <c r="BE34" s="19">
        <v>29.1</v>
      </c>
      <c r="BF34" s="19">
        <v>70.2</v>
      </c>
      <c r="BG34" s="19"/>
      <c r="BH34" s="19"/>
      <c r="BI34" s="19">
        <v>87.1</v>
      </c>
      <c r="BJ34" s="19"/>
      <c r="BK34" s="19">
        <v>0</v>
      </c>
      <c r="BL34" s="19">
        <v>46.6</v>
      </c>
      <c r="BM34" s="19"/>
      <c r="BN34" s="19"/>
      <c r="BO34" s="19"/>
      <c r="BP34" s="19">
        <v>85.9</v>
      </c>
      <c r="BQ34" s="19">
        <v>175.9</v>
      </c>
      <c r="BR34" s="19">
        <v>173.8</v>
      </c>
      <c r="BS34" s="19">
        <v>207.2</v>
      </c>
      <c r="BT34" s="19">
        <v>269</v>
      </c>
      <c r="BU34" s="19">
        <v>40.299999999999997</v>
      </c>
      <c r="BV34" s="19">
        <v>27.2</v>
      </c>
      <c r="BW34" s="19"/>
      <c r="BX34" s="19"/>
      <c r="BY34" s="19"/>
      <c r="BZ34" s="19"/>
      <c r="CA34" s="19"/>
      <c r="CB34" s="19"/>
      <c r="CC34" s="19">
        <v>0.2</v>
      </c>
      <c r="CD34" s="19">
        <v>147.6</v>
      </c>
      <c r="CE34" s="19">
        <v>66.2</v>
      </c>
      <c r="CF34" s="19">
        <v>62.1</v>
      </c>
      <c r="CG34" s="19">
        <v>59.1</v>
      </c>
      <c r="CH34" s="19">
        <v>30</v>
      </c>
      <c r="CI34" s="19"/>
      <c r="CJ34" s="19"/>
      <c r="CK34" s="19">
        <v>0</v>
      </c>
      <c r="CL34" s="19">
        <v>145.19999999999999</v>
      </c>
      <c r="CM34" s="19">
        <v>147.6</v>
      </c>
      <c r="CN34" s="19">
        <v>149.19999999999999</v>
      </c>
      <c r="CO34" s="19"/>
      <c r="CP34" s="19"/>
      <c r="CQ34" s="19"/>
      <c r="CR34" s="19"/>
      <c r="CS34" s="19"/>
      <c r="CT34" s="19">
        <v>50.4</v>
      </c>
      <c r="CU34" s="19">
        <v>0</v>
      </c>
      <c r="CV34" s="19">
        <v>1.3</v>
      </c>
      <c r="CW34" s="19">
        <v>94.8</v>
      </c>
      <c r="CX34" s="19">
        <v>80.599999999999994</v>
      </c>
      <c r="CY34" s="19">
        <v>13.3</v>
      </c>
      <c r="CZ34" s="19">
        <v>0.4</v>
      </c>
      <c r="DA34" s="19">
        <v>2.6</v>
      </c>
      <c r="DB34" s="19">
        <v>5</v>
      </c>
      <c r="DC34" s="19">
        <v>9.9</v>
      </c>
      <c r="DD34" s="19">
        <v>2.5</v>
      </c>
      <c r="DE34" s="19">
        <v>167.2</v>
      </c>
      <c r="DF34" s="19">
        <v>0.3</v>
      </c>
      <c r="DG34" s="19">
        <v>0.9</v>
      </c>
      <c r="DH34" s="19">
        <v>4.5</v>
      </c>
      <c r="DI34" s="19">
        <v>17.399999999999999</v>
      </c>
      <c r="DJ34" s="19">
        <v>4.0999999999999996</v>
      </c>
      <c r="DK34" s="19">
        <v>3.1</v>
      </c>
      <c r="DL34" s="19">
        <v>3.3</v>
      </c>
      <c r="DM34" s="19">
        <v>18.399999999999999</v>
      </c>
      <c r="DN34" s="19">
        <v>15.4</v>
      </c>
      <c r="DO34" s="19">
        <v>18.3</v>
      </c>
      <c r="DP34" s="19">
        <v>16.399999999999999</v>
      </c>
      <c r="DQ34" s="19">
        <v>70.599999999999994</v>
      </c>
      <c r="DR34" s="19">
        <v>0</v>
      </c>
      <c r="DS34" s="19">
        <v>1.2</v>
      </c>
      <c r="DT34" s="19">
        <v>0</v>
      </c>
      <c r="DU34" s="19">
        <v>0</v>
      </c>
      <c r="DV34" s="19">
        <v>18.899999999999999</v>
      </c>
      <c r="DW34" s="19">
        <v>2.2000000000000002</v>
      </c>
      <c r="DX34" s="19">
        <v>20.100000000000001</v>
      </c>
      <c r="DY34" s="19">
        <v>0.8</v>
      </c>
      <c r="DZ34" s="19"/>
      <c r="EA34" s="19">
        <v>4.5999999999999996</v>
      </c>
      <c r="EB34" s="19">
        <v>1.7</v>
      </c>
      <c r="EC34" s="19">
        <v>3.9</v>
      </c>
      <c r="ED34" s="19">
        <v>5.5</v>
      </c>
      <c r="EE34" s="19">
        <v>10</v>
      </c>
      <c r="EF34" s="19">
        <v>6.7</v>
      </c>
      <c r="EG34" s="19">
        <v>45</v>
      </c>
      <c r="EH34" s="19">
        <v>35.1</v>
      </c>
      <c r="EI34" s="19">
        <v>89.6</v>
      </c>
      <c r="EJ34" s="19">
        <v>102</v>
      </c>
      <c r="EK34" s="19">
        <v>18.7</v>
      </c>
      <c r="EL34" s="19">
        <v>11.2</v>
      </c>
      <c r="EM34" s="19">
        <v>6.5</v>
      </c>
      <c r="EN34" s="19">
        <v>4</v>
      </c>
      <c r="EO34" s="19">
        <v>7.8</v>
      </c>
      <c r="EP34" s="19">
        <v>4</v>
      </c>
      <c r="EQ34" s="19">
        <v>4.3</v>
      </c>
      <c r="ER34" s="19">
        <v>4.3</v>
      </c>
      <c r="ES34" s="19">
        <v>14.1</v>
      </c>
      <c r="ET34" s="19">
        <v>253</v>
      </c>
      <c r="EU34" s="19">
        <v>17</v>
      </c>
      <c r="EV34" s="19">
        <v>142.9</v>
      </c>
      <c r="EW34" s="19">
        <v>0.6</v>
      </c>
      <c r="EX34" s="19">
        <v>18</v>
      </c>
      <c r="EY34" s="19">
        <v>41</v>
      </c>
      <c r="EZ34" s="19">
        <v>104.3</v>
      </c>
      <c r="FA34" s="19">
        <v>18.3</v>
      </c>
      <c r="FB34" s="19">
        <v>7.2</v>
      </c>
      <c r="FC34" s="19">
        <v>19.600000000000001</v>
      </c>
      <c r="FD34" s="19">
        <v>9.3000000000000007</v>
      </c>
      <c r="FE34" s="19">
        <v>27.6</v>
      </c>
      <c r="FF34" s="19">
        <v>32</v>
      </c>
      <c r="FG34" s="19">
        <v>15</v>
      </c>
      <c r="FH34" s="19"/>
      <c r="FI34" s="19">
        <v>6.1</v>
      </c>
      <c r="FJ34" s="19">
        <v>11.1</v>
      </c>
      <c r="FK34" s="19">
        <v>7516.4</v>
      </c>
      <c r="FL34" s="15"/>
      <c r="FM34" s="19">
        <v>18.600000000000001</v>
      </c>
      <c r="FN34" s="19">
        <v>2.9340000000000002</v>
      </c>
      <c r="FO34" s="19">
        <v>6</v>
      </c>
      <c r="FP34" s="19">
        <v>5.4</v>
      </c>
      <c r="FQ34" s="19">
        <v>26.8</v>
      </c>
      <c r="FR34" s="19">
        <v>18.899999999999999</v>
      </c>
      <c r="FS34" s="19">
        <v>4</v>
      </c>
      <c r="FT34" s="19">
        <v>5.9</v>
      </c>
      <c r="FU34" s="19">
        <v>88.534000000000006</v>
      </c>
    </row>
    <row r="35" spans="1:177" ht="24" customHeight="1" x14ac:dyDescent="0.3">
      <c r="A35" s="13" t="s">
        <v>76</v>
      </c>
      <c r="B35" s="13" t="s">
        <v>816</v>
      </c>
      <c r="C35" s="14">
        <v>25.8</v>
      </c>
      <c r="D35" s="14">
        <v>635.5</v>
      </c>
      <c r="E35" s="14">
        <v>216.2</v>
      </c>
      <c r="F35" s="14"/>
      <c r="G35" s="14"/>
      <c r="H35" s="14">
        <v>30</v>
      </c>
      <c r="I35" s="14">
        <v>73.2</v>
      </c>
      <c r="J35" s="14"/>
      <c r="K35" s="14"/>
      <c r="L35" s="14">
        <v>183.5</v>
      </c>
      <c r="M35" s="14">
        <v>202.7</v>
      </c>
      <c r="N35" s="14">
        <v>204.9</v>
      </c>
      <c r="O35" s="14">
        <v>285.2</v>
      </c>
      <c r="P35" s="14">
        <v>209</v>
      </c>
      <c r="Q35" s="14">
        <v>109.6</v>
      </c>
      <c r="R35" s="14">
        <v>137.4</v>
      </c>
      <c r="S35" s="14">
        <v>3</v>
      </c>
      <c r="T35" s="14"/>
      <c r="U35" s="14"/>
      <c r="V35" s="14"/>
      <c r="W35" s="14"/>
      <c r="X35" s="14">
        <v>119.5</v>
      </c>
      <c r="Y35" s="14">
        <v>7.5</v>
      </c>
      <c r="Z35" s="14">
        <v>4.3</v>
      </c>
      <c r="AA35" s="14"/>
      <c r="AB35" s="14">
        <v>6.9</v>
      </c>
      <c r="AC35" s="14">
        <v>10.1</v>
      </c>
      <c r="AD35" s="14">
        <v>80.3</v>
      </c>
      <c r="AE35" s="14"/>
      <c r="AF35" s="14"/>
      <c r="AG35" s="14">
        <v>0</v>
      </c>
      <c r="AH35" s="14"/>
      <c r="AI35" s="14">
        <v>80.2</v>
      </c>
      <c r="AJ35" s="14">
        <v>92.3</v>
      </c>
      <c r="AK35" s="14"/>
      <c r="AL35" s="14"/>
      <c r="AM35" s="14"/>
      <c r="AN35" s="14">
        <v>0</v>
      </c>
      <c r="AO35" s="14">
        <v>0</v>
      </c>
      <c r="AP35" s="14">
        <v>29.6</v>
      </c>
      <c r="AQ35" s="14">
        <v>30.8</v>
      </c>
      <c r="AR35" s="14">
        <v>18.8</v>
      </c>
      <c r="AS35" s="14">
        <v>15.4</v>
      </c>
      <c r="AT35" s="14">
        <v>9.3000000000000007</v>
      </c>
      <c r="AU35" s="14">
        <v>63.6</v>
      </c>
      <c r="AV35" s="14">
        <v>182.5</v>
      </c>
      <c r="AW35" s="14">
        <v>183</v>
      </c>
      <c r="AX35" s="14">
        <v>184.9</v>
      </c>
      <c r="AY35" s="14">
        <v>99.6</v>
      </c>
      <c r="AZ35" s="14">
        <v>7.6</v>
      </c>
      <c r="BA35" s="14">
        <v>9.1999999999999993</v>
      </c>
      <c r="BB35" s="14">
        <v>22.1</v>
      </c>
      <c r="BC35" s="14">
        <v>21.8</v>
      </c>
      <c r="BD35" s="14">
        <v>2.2000000000000002</v>
      </c>
      <c r="BE35" s="14">
        <v>24</v>
      </c>
      <c r="BF35" s="14">
        <v>45.3</v>
      </c>
      <c r="BG35" s="14"/>
      <c r="BH35" s="14"/>
      <c r="BI35" s="14">
        <v>87.3</v>
      </c>
      <c r="BJ35" s="14"/>
      <c r="BK35" s="14">
        <v>0</v>
      </c>
      <c r="BL35" s="14">
        <v>45.6</v>
      </c>
      <c r="BM35" s="14"/>
      <c r="BN35" s="14"/>
      <c r="BO35" s="14"/>
      <c r="BP35" s="14">
        <v>85.8</v>
      </c>
      <c r="BQ35" s="14">
        <v>173.9</v>
      </c>
      <c r="BR35" s="14">
        <v>171.4</v>
      </c>
      <c r="BS35" s="14">
        <v>205.1</v>
      </c>
      <c r="BT35" s="14">
        <v>267.10000000000002</v>
      </c>
      <c r="BU35" s="14">
        <v>39.9</v>
      </c>
      <c r="BV35" s="14">
        <v>27</v>
      </c>
      <c r="BW35" s="14"/>
      <c r="BX35" s="14"/>
      <c r="BY35" s="14"/>
      <c r="BZ35" s="14"/>
      <c r="CA35" s="14"/>
      <c r="CB35" s="14"/>
      <c r="CC35" s="14">
        <v>0.2</v>
      </c>
      <c r="CD35" s="14">
        <v>111.4</v>
      </c>
      <c r="CE35" s="14">
        <v>66.2</v>
      </c>
      <c r="CF35" s="14">
        <v>61</v>
      </c>
      <c r="CG35" s="14">
        <v>60.3</v>
      </c>
      <c r="CH35" s="14">
        <v>30</v>
      </c>
      <c r="CI35" s="14"/>
      <c r="CJ35" s="14"/>
      <c r="CK35" s="14">
        <v>0</v>
      </c>
      <c r="CL35" s="14">
        <v>144.30000000000001</v>
      </c>
      <c r="CM35" s="14">
        <v>147.1</v>
      </c>
      <c r="CN35" s="14">
        <v>148.30000000000001</v>
      </c>
      <c r="CO35" s="14"/>
      <c r="CP35" s="14"/>
      <c r="CQ35" s="14"/>
      <c r="CR35" s="14"/>
      <c r="CS35" s="14"/>
      <c r="CT35" s="14">
        <v>50.7</v>
      </c>
      <c r="CU35" s="14">
        <v>0</v>
      </c>
      <c r="CV35" s="14">
        <v>1.3</v>
      </c>
      <c r="CW35" s="14">
        <v>98.6</v>
      </c>
      <c r="CX35" s="14">
        <v>80.7</v>
      </c>
      <c r="CY35" s="14">
        <v>15</v>
      </c>
      <c r="CZ35" s="14">
        <v>0.4</v>
      </c>
      <c r="DA35" s="14">
        <v>4.5</v>
      </c>
      <c r="DB35" s="14">
        <v>5</v>
      </c>
      <c r="DC35" s="14">
        <v>9.8000000000000007</v>
      </c>
      <c r="DD35" s="14">
        <v>2.5</v>
      </c>
      <c r="DE35" s="14">
        <v>168.4</v>
      </c>
      <c r="DF35" s="14">
        <v>0.3</v>
      </c>
      <c r="DG35" s="14">
        <v>1</v>
      </c>
      <c r="DH35" s="14">
        <v>3.6</v>
      </c>
      <c r="DI35" s="14">
        <v>16.8</v>
      </c>
      <c r="DJ35" s="14">
        <v>4</v>
      </c>
      <c r="DK35" s="14">
        <v>3.2</v>
      </c>
      <c r="DL35" s="14">
        <v>3.3</v>
      </c>
      <c r="DM35" s="14">
        <v>18.399999999999999</v>
      </c>
      <c r="DN35" s="14">
        <v>15.4</v>
      </c>
      <c r="DO35" s="14">
        <v>18.2</v>
      </c>
      <c r="DP35" s="14">
        <v>17.600000000000001</v>
      </c>
      <c r="DQ35" s="14">
        <v>75.599999999999994</v>
      </c>
      <c r="DR35" s="14">
        <v>0</v>
      </c>
      <c r="DS35" s="14">
        <v>2.2000000000000002</v>
      </c>
      <c r="DT35" s="14">
        <v>0</v>
      </c>
      <c r="DU35" s="14">
        <v>0</v>
      </c>
      <c r="DV35" s="14">
        <v>18.899999999999999</v>
      </c>
      <c r="DW35" s="14">
        <v>2.1</v>
      </c>
      <c r="DX35" s="14">
        <v>20.100000000000001</v>
      </c>
      <c r="DY35" s="14">
        <v>0.8</v>
      </c>
      <c r="DZ35" s="14"/>
      <c r="EA35" s="14">
        <v>4.2</v>
      </c>
      <c r="EB35" s="14">
        <v>1.7</v>
      </c>
      <c r="EC35" s="14">
        <v>3.8</v>
      </c>
      <c r="ED35" s="14">
        <v>5.5</v>
      </c>
      <c r="EE35" s="14">
        <v>10</v>
      </c>
      <c r="EF35" s="14">
        <v>7.4</v>
      </c>
      <c r="EG35" s="14">
        <v>55.6</v>
      </c>
      <c r="EH35" s="14">
        <v>35.1</v>
      </c>
      <c r="EI35" s="14">
        <v>82.2</v>
      </c>
      <c r="EJ35" s="14">
        <v>100.4</v>
      </c>
      <c r="EK35" s="14">
        <v>19.3</v>
      </c>
      <c r="EL35" s="14">
        <v>13.3</v>
      </c>
      <c r="EM35" s="14">
        <v>6.5</v>
      </c>
      <c r="EN35" s="14">
        <v>4</v>
      </c>
      <c r="EO35" s="14">
        <v>7.8</v>
      </c>
      <c r="EP35" s="14">
        <v>4</v>
      </c>
      <c r="EQ35" s="14">
        <v>4.3</v>
      </c>
      <c r="ER35" s="14">
        <v>4.3</v>
      </c>
      <c r="ES35" s="14">
        <v>11.5</v>
      </c>
      <c r="ET35" s="14">
        <v>253.1</v>
      </c>
      <c r="EU35" s="14">
        <v>17.100000000000001</v>
      </c>
      <c r="EV35" s="14">
        <v>143.30000000000001</v>
      </c>
      <c r="EW35" s="14">
        <v>0.6</v>
      </c>
      <c r="EX35" s="14">
        <v>26.3</v>
      </c>
      <c r="EY35" s="14">
        <v>40.5</v>
      </c>
      <c r="EZ35" s="14">
        <v>103.8</v>
      </c>
      <c r="FA35" s="14">
        <v>18.399999999999999</v>
      </c>
      <c r="FB35" s="14">
        <v>7.2</v>
      </c>
      <c r="FC35" s="14">
        <v>19.899999999999999</v>
      </c>
      <c r="FD35" s="14">
        <v>9.5</v>
      </c>
      <c r="FE35" s="14">
        <v>27.6</v>
      </c>
      <c r="FF35" s="14">
        <v>32</v>
      </c>
      <c r="FG35" s="14">
        <v>14.5</v>
      </c>
      <c r="FH35" s="14"/>
      <c r="FI35" s="14">
        <v>6.2</v>
      </c>
      <c r="FJ35" s="14">
        <v>10.4</v>
      </c>
      <c r="FK35" s="14">
        <v>7308.4</v>
      </c>
      <c r="FL35" s="15"/>
      <c r="FM35" s="14">
        <v>19.399999999999999</v>
      </c>
      <c r="FN35" s="14">
        <v>3.0259999999999998</v>
      </c>
      <c r="FO35" s="14">
        <v>6</v>
      </c>
      <c r="FP35" s="14">
        <v>5.4</v>
      </c>
      <c r="FQ35" s="14">
        <v>26.8</v>
      </c>
      <c r="FR35" s="14">
        <v>18.899999999999999</v>
      </c>
      <c r="FS35" s="14">
        <v>4.0999999999999996</v>
      </c>
      <c r="FT35" s="14">
        <v>5.9</v>
      </c>
      <c r="FU35" s="14">
        <v>89.525999999999996</v>
      </c>
    </row>
    <row r="36" spans="1:177" ht="24" customHeight="1" x14ac:dyDescent="0.3">
      <c r="A36" s="16" t="s">
        <v>76</v>
      </c>
      <c r="B36" s="16" t="s">
        <v>817</v>
      </c>
      <c r="C36" s="17">
        <v>32.6</v>
      </c>
      <c r="D36" s="17">
        <v>633.20000000000005</v>
      </c>
      <c r="E36" s="17">
        <v>216.4</v>
      </c>
      <c r="F36" s="17"/>
      <c r="G36" s="17"/>
      <c r="H36" s="17">
        <v>30.3</v>
      </c>
      <c r="I36" s="17">
        <v>74</v>
      </c>
      <c r="J36" s="17"/>
      <c r="K36" s="17"/>
      <c r="L36" s="17">
        <v>183.7</v>
      </c>
      <c r="M36" s="17">
        <v>203.4</v>
      </c>
      <c r="N36" s="17">
        <v>205.6</v>
      </c>
      <c r="O36" s="17">
        <v>285.60000000000002</v>
      </c>
      <c r="P36" s="17">
        <v>209.8</v>
      </c>
      <c r="Q36" s="17">
        <v>109.6</v>
      </c>
      <c r="R36" s="17">
        <v>70.5</v>
      </c>
      <c r="S36" s="17">
        <v>3</v>
      </c>
      <c r="T36" s="17"/>
      <c r="U36" s="17"/>
      <c r="V36" s="17"/>
      <c r="W36" s="17"/>
      <c r="X36" s="17">
        <v>121.7</v>
      </c>
      <c r="Y36" s="17">
        <v>7.3</v>
      </c>
      <c r="Z36" s="17">
        <v>4.2</v>
      </c>
      <c r="AA36" s="17"/>
      <c r="AB36" s="17">
        <v>6.9</v>
      </c>
      <c r="AC36" s="17">
        <v>10.1</v>
      </c>
      <c r="AD36" s="17">
        <v>79.900000000000006</v>
      </c>
      <c r="AE36" s="17"/>
      <c r="AF36" s="17"/>
      <c r="AG36" s="17">
        <v>0</v>
      </c>
      <c r="AH36" s="17"/>
      <c r="AI36" s="17">
        <v>80.2</v>
      </c>
      <c r="AJ36" s="17">
        <v>89.2</v>
      </c>
      <c r="AK36" s="17"/>
      <c r="AL36" s="17"/>
      <c r="AM36" s="17"/>
      <c r="AN36" s="17">
        <v>0</v>
      </c>
      <c r="AO36" s="17">
        <v>0</v>
      </c>
      <c r="AP36" s="17">
        <v>26.3</v>
      </c>
      <c r="AQ36" s="17">
        <v>31.2</v>
      </c>
      <c r="AR36" s="17">
        <v>18</v>
      </c>
      <c r="AS36" s="17">
        <v>15.6</v>
      </c>
      <c r="AT36" s="17">
        <v>8.5</v>
      </c>
      <c r="AU36" s="17">
        <v>63.5</v>
      </c>
      <c r="AV36" s="17">
        <v>182.5</v>
      </c>
      <c r="AW36" s="17">
        <v>183.4</v>
      </c>
      <c r="AX36" s="17">
        <v>184.8</v>
      </c>
      <c r="AY36" s="17">
        <v>97.3</v>
      </c>
      <c r="AZ36" s="17">
        <v>7.7</v>
      </c>
      <c r="BA36" s="17">
        <v>9.1</v>
      </c>
      <c r="BB36" s="17">
        <v>22.5</v>
      </c>
      <c r="BC36" s="17">
        <v>11.8</v>
      </c>
      <c r="BD36" s="17">
        <v>2.2000000000000002</v>
      </c>
      <c r="BE36" s="17">
        <v>16.899999999999999</v>
      </c>
      <c r="BF36" s="17">
        <v>45.3</v>
      </c>
      <c r="BG36" s="17"/>
      <c r="BH36" s="17"/>
      <c r="BI36" s="17">
        <v>87.2</v>
      </c>
      <c r="BJ36" s="17"/>
      <c r="BK36" s="17">
        <v>0</v>
      </c>
      <c r="BL36" s="17">
        <v>46.2</v>
      </c>
      <c r="BM36" s="17"/>
      <c r="BN36" s="17"/>
      <c r="BO36" s="17"/>
      <c r="BP36" s="17">
        <v>86.4</v>
      </c>
      <c r="BQ36" s="17">
        <v>174</v>
      </c>
      <c r="BR36" s="17">
        <v>171.9</v>
      </c>
      <c r="BS36" s="17">
        <v>206.1</v>
      </c>
      <c r="BT36" s="17">
        <v>267.2</v>
      </c>
      <c r="BU36" s="17">
        <v>40.299999999999997</v>
      </c>
      <c r="BV36" s="17">
        <v>26.9</v>
      </c>
      <c r="BW36" s="17"/>
      <c r="BX36" s="17"/>
      <c r="BY36" s="17"/>
      <c r="BZ36" s="17"/>
      <c r="CA36" s="17"/>
      <c r="CB36" s="17"/>
      <c r="CC36" s="17">
        <v>0.2</v>
      </c>
      <c r="CD36" s="17">
        <v>166.8</v>
      </c>
      <c r="CE36" s="17">
        <v>66.2</v>
      </c>
      <c r="CF36" s="17">
        <v>64.099999999999994</v>
      </c>
      <c r="CG36" s="17">
        <v>60.1</v>
      </c>
      <c r="CH36" s="17">
        <v>30</v>
      </c>
      <c r="CI36" s="17"/>
      <c r="CJ36" s="17"/>
      <c r="CK36" s="17">
        <v>0</v>
      </c>
      <c r="CL36" s="17">
        <v>145.30000000000001</v>
      </c>
      <c r="CM36" s="17">
        <v>147.6</v>
      </c>
      <c r="CN36" s="17">
        <v>149</v>
      </c>
      <c r="CO36" s="17"/>
      <c r="CP36" s="17"/>
      <c r="CQ36" s="17"/>
      <c r="CR36" s="17"/>
      <c r="CS36" s="17"/>
      <c r="CT36" s="17">
        <v>50.5</v>
      </c>
      <c r="CU36" s="17">
        <v>0</v>
      </c>
      <c r="CV36" s="17">
        <v>1.3</v>
      </c>
      <c r="CW36" s="17">
        <v>95</v>
      </c>
      <c r="CX36" s="17">
        <v>80.5</v>
      </c>
      <c r="CY36" s="17">
        <v>15.5</v>
      </c>
      <c r="CZ36" s="17">
        <v>0.4</v>
      </c>
      <c r="DA36" s="17">
        <v>4.0999999999999996</v>
      </c>
      <c r="DB36" s="17">
        <v>5</v>
      </c>
      <c r="DC36" s="17">
        <v>10</v>
      </c>
      <c r="DD36" s="17">
        <v>2.5</v>
      </c>
      <c r="DE36" s="17">
        <v>184.2</v>
      </c>
      <c r="DF36" s="17">
        <v>0.3</v>
      </c>
      <c r="DG36" s="17">
        <v>1</v>
      </c>
      <c r="DH36" s="17">
        <v>3.1</v>
      </c>
      <c r="DI36" s="17">
        <v>17.2</v>
      </c>
      <c r="DJ36" s="17">
        <v>3.9</v>
      </c>
      <c r="DK36" s="17">
        <v>3.1</v>
      </c>
      <c r="DL36" s="17">
        <v>3.3</v>
      </c>
      <c r="DM36" s="17">
        <v>18.399999999999999</v>
      </c>
      <c r="DN36" s="17">
        <v>15.3</v>
      </c>
      <c r="DO36" s="17">
        <v>18.5</v>
      </c>
      <c r="DP36" s="17">
        <v>19.7</v>
      </c>
      <c r="DQ36" s="17">
        <v>78.5</v>
      </c>
      <c r="DR36" s="17">
        <v>0</v>
      </c>
      <c r="DS36" s="17">
        <v>2.4</v>
      </c>
      <c r="DT36" s="17">
        <v>0</v>
      </c>
      <c r="DU36" s="17">
        <v>0</v>
      </c>
      <c r="DV36" s="17">
        <v>19</v>
      </c>
      <c r="DW36" s="17">
        <v>2</v>
      </c>
      <c r="DX36" s="17">
        <v>20.100000000000001</v>
      </c>
      <c r="DY36" s="17">
        <v>0.7</v>
      </c>
      <c r="DZ36" s="17"/>
      <c r="EA36" s="17">
        <v>4.0999999999999996</v>
      </c>
      <c r="EB36" s="17">
        <v>1.7</v>
      </c>
      <c r="EC36" s="17">
        <v>3.8</v>
      </c>
      <c r="ED36" s="17">
        <v>5.5</v>
      </c>
      <c r="EE36" s="17">
        <v>10</v>
      </c>
      <c r="EF36" s="17">
        <v>9.9</v>
      </c>
      <c r="EG36" s="17">
        <v>52.6</v>
      </c>
      <c r="EH36" s="17">
        <v>35.200000000000003</v>
      </c>
      <c r="EI36" s="17">
        <v>82.5</v>
      </c>
      <c r="EJ36" s="17">
        <v>100.6</v>
      </c>
      <c r="EK36" s="17">
        <v>16</v>
      </c>
      <c r="EL36" s="17">
        <v>12.5</v>
      </c>
      <c r="EM36" s="17">
        <v>6.4</v>
      </c>
      <c r="EN36" s="17">
        <v>3.9</v>
      </c>
      <c r="EO36" s="17">
        <v>7.8</v>
      </c>
      <c r="EP36" s="17">
        <v>4</v>
      </c>
      <c r="EQ36" s="17">
        <v>4.3</v>
      </c>
      <c r="ER36" s="17">
        <v>4.3</v>
      </c>
      <c r="ES36" s="17">
        <v>13.8</v>
      </c>
      <c r="ET36" s="17">
        <v>252.8</v>
      </c>
      <c r="EU36" s="17">
        <v>16.899999999999999</v>
      </c>
      <c r="EV36" s="17">
        <v>142.5</v>
      </c>
      <c r="EW36" s="17">
        <v>0.6</v>
      </c>
      <c r="EX36" s="17">
        <v>37.4</v>
      </c>
      <c r="EY36" s="17">
        <v>41.9</v>
      </c>
      <c r="EZ36" s="17">
        <v>103.8</v>
      </c>
      <c r="FA36" s="17">
        <v>18</v>
      </c>
      <c r="FB36" s="17">
        <v>7.2</v>
      </c>
      <c r="FC36" s="17">
        <v>20</v>
      </c>
      <c r="FD36" s="17">
        <v>9.5</v>
      </c>
      <c r="FE36" s="17">
        <v>27.2</v>
      </c>
      <c r="FF36" s="17">
        <v>31.8</v>
      </c>
      <c r="FG36" s="17">
        <v>14.9</v>
      </c>
      <c r="FH36" s="17"/>
      <c r="FI36" s="17">
        <v>5.2</v>
      </c>
      <c r="FJ36" s="17">
        <v>10.5</v>
      </c>
      <c r="FK36" s="17">
        <v>7313.9</v>
      </c>
      <c r="FL36" s="15"/>
      <c r="FM36" s="17">
        <v>18.7</v>
      </c>
      <c r="FN36" s="17">
        <v>3.0619999999999998</v>
      </c>
      <c r="FO36" s="17">
        <v>6</v>
      </c>
      <c r="FP36" s="17">
        <v>5.4</v>
      </c>
      <c r="FQ36" s="17">
        <v>26.9</v>
      </c>
      <c r="FR36" s="17">
        <v>10</v>
      </c>
      <c r="FS36" s="17">
        <v>3.9</v>
      </c>
      <c r="FT36" s="17">
        <v>5.9</v>
      </c>
      <c r="FU36" s="17">
        <v>79.861999999999995</v>
      </c>
    </row>
    <row r="37" spans="1:177" ht="24" customHeight="1" x14ac:dyDescent="0.3">
      <c r="A37" s="16" t="s">
        <v>76</v>
      </c>
      <c r="B37" s="16" t="s">
        <v>818</v>
      </c>
      <c r="C37" s="17">
        <v>29</v>
      </c>
      <c r="D37" s="17">
        <v>635.20000000000005</v>
      </c>
      <c r="E37" s="17">
        <v>216.6</v>
      </c>
      <c r="F37" s="17"/>
      <c r="G37" s="17"/>
      <c r="H37" s="17">
        <v>10.9</v>
      </c>
      <c r="I37" s="17">
        <v>71.5</v>
      </c>
      <c r="J37" s="17"/>
      <c r="K37" s="17"/>
      <c r="L37" s="17">
        <v>182.9</v>
      </c>
      <c r="M37" s="17">
        <v>203.7</v>
      </c>
      <c r="N37" s="17">
        <v>205.9</v>
      </c>
      <c r="O37" s="17">
        <v>287.10000000000002</v>
      </c>
      <c r="P37" s="17">
        <v>209.3</v>
      </c>
      <c r="Q37" s="17">
        <v>109.4</v>
      </c>
      <c r="R37" s="17">
        <v>80.2</v>
      </c>
      <c r="S37" s="17">
        <v>3</v>
      </c>
      <c r="T37" s="17"/>
      <c r="U37" s="17"/>
      <c r="V37" s="17"/>
      <c r="W37" s="17"/>
      <c r="X37" s="17">
        <v>121.5</v>
      </c>
      <c r="Y37" s="17">
        <v>7.3</v>
      </c>
      <c r="Z37" s="17">
        <v>4.2</v>
      </c>
      <c r="AA37" s="17"/>
      <c r="AB37" s="17">
        <v>6.9</v>
      </c>
      <c r="AC37" s="17">
        <v>9.5</v>
      </c>
      <c r="AD37" s="17">
        <v>80.599999999999994</v>
      </c>
      <c r="AE37" s="17"/>
      <c r="AF37" s="17"/>
      <c r="AG37" s="17">
        <v>0</v>
      </c>
      <c r="AH37" s="17"/>
      <c r="AI37" s="17">
        <v>79.8</v>
      </c>
      <c r="AJ37" s="17">
        <v>51.7</v>
      </c>
      <c r="AK37" s="17"/>
      <c r="AL37" s="17"/>
      <c r="AM37" s="17"/>
      <c r="AN37" s="17">
        <v>0</v>
      </c>
      <c r="AO37" s="17">
        <v>0</v>
      </c>
      <c r="AP37" s="17">
        <v>29.2</v>
      </c>
      <c r="AQ37" s="17">
        <v>45</v>
      </c>
      <c r="AR37" s="17">
        <v>18.100000000000001</v>
      </c>
      <c r="AS37" s="17">
        <v>15.4</v>
      </c>
      <c r="AT37" s="17">
        <v>9.6</v>
      </c>
      <c r="AU37" s="17">
        <v>61.8</v>
      </c>
      <c r="AV37" s="17">
        <v>181.5</v>
      </c>
      <c r="AW37" s="17">
        <v>182.1</v>
      </c>
      <c r="AX37" s="17">
        <v>185.8</v>
      </c>
      <c r="AY37" s="17">
        <v>98.5</v>
      </c>
      <c r="AZ37" s="17">
        <v>7.6</v>
      </c>
      <c r="BA37" s="17">
        <v>9.1</v>
      </c>
      <c r="BB37" s="17">
        <v>22.4</v>
      </c>
      <c r="BC37" s="17">
        <v>11.9</v>
      </c>
      <c r="BD37" s="17">
        <v>2.2000000000000002</v>
      </c>
      <c r="BE37" s="17">
        <v>16.899999999999999</v>
      </c>
      <c r="BF37" s="17">
        <v>84.9</v>
      </c>
      <c r="BG37" s="17"/>
      <c r="BH37" s="17"/>
      <c r="BI37" s="17">
        <v>87.3</v>
      </c>
      <c r="BJ37" s="17"/>
      <c r="BK37" s="17">
        <v>0</v>
      </c>
      <c r="BL37" s="17">
        <v>46.2</v>
      </c>
      <c r="BM37" s="17"/>
      <c r="BN37" s="17"/>
      <c r="BO37" s="17"/>
      <c r="BP37" s="17">
        <v>86.2</v>
      </c>
      <c r="BQ37" s="17">
        <v>174</v>
      </c>
      <c r="BR37" s="17">
        <v>172.1</v>
      </c>
      <c r="BS37" s="17">
        <v>206</v>
      </c>
      <c r="BT37" s="17">
        <v>266.60000000000002</v>
      </c>
      <c r="BU37" s="17">
        <v>40.1</v>
      </c>
      <c r="BV37" s="17">
        <v>26.9</v>
      </c>
      <c r="BW37" s="17"/>
      <c r="BX37" s="17"/>
      <c r="BY37" s="17"/>
      <c r="BZ37" s="17"/>
      <c r="CA37" s="17"/>
      <c r="CB37" s="17"/>
      <c r="CC37" s="17">
        <v>0.2</v>
      </c>
      <c r="CD37" s="17">
        <v>173</v>
      </c>
      <c r="CE37" s="17">
        <v>65.900000000000006</v>
      </c>
      <c r="CF37" s="17">
        <v>64.099999999999994</v>
      </c>
      <c r="CG37" s="17">
        <v>62.4</v>
      </c>
      <c r="CH37" s="17">
        <v>29.2</v>
      </c>
      <c r="CI37" s="17"/>
      <c r="CJ37" s="17"/>
      <c r="CK37" s="17">
        <v>0</v>
      </c>
      <c r="CL37" s="17">
        <v>145.9</v>
      </c>
      <c r="CM37" s="17">
        <v>147.80000000000001</v>
      </c>
      <c r="CN37" s="17">
        <v>149.69999999999999</v>
      </c>
      <c r="CO37" s="17"/>
      <c r="CP37" s="17"/>
      <c r="CQ37" s="17"/>
      <c r="CR37" s="17"/>
      <c r="CS37" s="17"/>
      <c r="CT37" s="17">
        <v>51.7</v>
      </c>
      <c r="CU37" s="17">
        <v>0</v>
      </c>
      <c r="CV37" s="17">
        <v>1.2</v>
      </c>
      <c r="CW37" s="17">
        <v>90.4</v>
      </c>
      <c r="CX37" s="17">
        <v>80.599999999999994</v>
      </c>
      <c r="CY37" s="17">
        <v>13.7</v>
      </c>
      <c r="CZ37" s="17">
        <v>0.4</v>
      </c>
      <c r="DA37" s="17">
        <v>3.9</v>
      </c>
      <c r="DB37" s="17">
        <v>5</v>
      </c>
      <c r="DC37" s="17">
        <v>9.9</v>
      </c>
      <c r="DD37" s="17">
        <v>1</v>
      </c>
      <c r="DE37" s="17">
        <v>185.2</v>
      </c>
      <c r="DF37" s="17">
        <v>0.3</v>
      </c>
      <c r="DG37" s="17">
        <v>1</v>
      </c>
      <c r="DH37" s="17">
        <v>4</v>
      </c>
      <c r="DI37" s="17">
        <v>16.899999999999999</v>
      </c>
      <c r="DJ37" s="17">
        <v>3.8</v>
      </c>
      <c r="DK37" s="17">
        <v>3.2</v>
      </c>
      <c r="DL37" s="17">
        <v>3.3</v>
      </c>
      <c r="DM37" s="17">
        <v>18.399999999999999</v>
      </c>
      <c r="DN37" s="17">
        <v>15.2</v>
      </c>
      <c r="DO37" s="17">
        <v>18.5</v>
      </c>
      <c r="DP37" s="17">
        <v>20.3</v>
      </c>
      <c r="DQ37" s="17">
        <v>80.900000000000006</v>
      </c>
      <c r="DR37" s="17">
        <v>0</v>
      </c>
      <c r="DS37" s="17">
        <v>2.4</v>
      </c>
      <c r="DT37" s="17">
        <v>0</v>
      </c>
      <c r="DU37" s="17">
        <v>0</v>
      </c>
      <c r="DV37" s="17">
        <v>18.899999999999999</v>
      </c>
      <c r="DW37" s="17">
        <v>1.8</v>
      </c>
      <c r="DX37" s="17">
        <v>20.100000000000001</v>
      </c>
      <c r="DY37" s="17">
        <v>0.8</v>
      </c>
      <c r="DZ37" s="17"/>
      <c r="EA37" s="17">
        <v>3.9</v>
      </c>
      <c r="EB37" s="17">
        <v>1.7</v>
      </c>
      <c r="EC37" s="17">
        <v>3.8</v>
      </c>
      <c r="ED37" s="17">
        <v>5.5</v>
      </c>
      <c r="EE37" s="17">
        <v>10</v>
      </c>
      <c r="EF37" s="17">
        <v>9.6</v>
      </c>
      <c r="EG37" s="17">
        <v>52.4</v>
      </c>
      <c r="EH37" s="17">
        <v>35.4</v>
      </c>
      <c r="EI37" s="17">
        <v>77.599999999999994</v>
      </c>
      <c r="EJ37" s="17">
        <v>95.7</v>
      </c>
      <c r="EK37" s="17">
        <v>16.8</v>
      </c>
      <c r="EL37" s="17">
        <v>13.5</v>
      </c>
      <c r="EM37" s="17">
        <v>6.2</v>
      </c>
      <c r="EN37" s="17">
        <v>3.8</v>
      </c>
      <c r="EO37" s="17">
        <v>7.8</v>
      </c>
      <c r="EP37" s="17">
        <v>4</v>
      </c>
      <c r="EQ37" s="17">
        <v>4.3</v>
      </c>
      <c r="ER37" s="17">
        <v>4.3</v>
      </c>
      <c r="ES37" s="17">
        <v>13.3</v>
      </c>
      <c r="ET37" s="17">
        <v>253.1</v>
      </c>
      <c r="EU37" s="17">
        <v>16.100000000000001</v>
      </c>
      <c r="EV37" s="17">
        <v>142.30000000000001</v>
      </c>
      <c r="EW37" s="17">
        <v>0.6</v>
      </c>
      <c r="EX37" s="17">
        <v>44</v>
      </c>
      <c r="EY37" s="17">
        <v>53.7</v>
      </c>
      <c r="EZ37" s="17">
        <v>104.2</v>
      </c>
      <c r="FA37" s="17">
        <v>17.2</v>
      </c>
      <c r="FB37" s="17">
        <v>7.2</v>
      </c>
      <c r="FC37" s="17">
        <v>20</v>
      </c>
      <c r="FD37" s="17">
        <v>9.4</v>
      </c>
      <c r="FE37" s="17">
        <v>27.6</v>
      </c>
      <c r="FF37" s="17">
        <v>32</v>
      </c>
      <c r="FG37" s="17">
        <v>14.5</v>
      </c>
      <c r="FH37" s="17"/>
      <c r="FI37" s="17">
        <v>5.6</v>
      </c>
      <c r="FJ37" s="17">
        <v>11</v>
      </c>
      <c r="FK37" s="17">
        <v>7332.7</v>
      </c>
      <c r="FL37" s="15"/>
      <c r="FM37" s="17">
        <v>17.8</v>
      </c>
      <c r="FN37" s="17">
        <v>0.38700000000000001</v>
      </c>
      <c r="FO37" s="17">
        <v>6</v>
      </c>
      <c r="FP37" s="17">
        <v>5.4</v>
      </c>
      <c r="FQ37" s="17">
        <v>26.8</v>
      </c>
      <c r="FR37" s="17">
        <v>0</v>
      </c>
      <c r="FS37" s="17">
        <v>4</v>
      </c>
      <c r="FT37" s="17">
        <v>5.9</v>
      </c>
      <c r="FU37" s="17">
        <v>66.287000000000006</v>
      </c>
    </row>
    <row r="38" spans="1:177" ht="24" customHeight="1" x14ac:dyDescent="0.3">
      <c r="A38" s="16" t="s">
        <v>76</v>
      </c>
      <c r="B38" s="16" t="s">
        <v>819</v>
      </c>
      <c r="C38" s="17">
        <v>27.2</v>
      </c>
      <c r="D38" s="17">
        <v>632.5</v>
      </c>
      <c r="E38" s="17">
        <v>215.8</v>
      </c>
      <c r="F38" s="17"/>
      <c r="G38" s="17"/>
      <c r="H38" s="17">
        <v>12</v>
      </c>
      <c r="I38" s="17">
        <v>72.099999999999994</v>
      </c>
      <c r="J38" s="17"/>
      <c r="K38" s="17"/>
      <c r="L38" s="17">
        <v>183.3</v>
      </c>
      <c r="M38" s="17">
        <v>203.4</v>
      </c>
      <c r="N38" s="17">
        <v>205.7</v>
      </c>
      <c r="O38" s="17">
        <v>286.5</v>
      </c>
      <c r="P38" s="17">
        <v>209.5</v>
      </c>
      <c r="Q38" s="17">
        <v>109.8</v>
      </c>
      <c r="R38" s="17">
        <v>76.900000000000006</v>
      </c>
      <c r="S38" s="17">
        <v>3</v>
      </c>
      <c r="T38" s="17"/>
      <c r="U38" s="17"/>
      <c r="V38" s="17"/>
      <c r="W38" s="17"/>
      <c r="X38" s="17">
        <v>118.8</v>
      </c>
      <c r="Y38" s="17">
        <v>7.1</v>
      </c>
      <c r="Z38" s="17">
        <v>5.0999999999999996</v>
      </c>
      <c r="AA38" s="17"/>
      <c r="AB38" s="17">
        <v>6.9</v>
      </c>
      <c r="AC38" s="17">
        <v>12.4</v>
      </c>
      <c r="AD38" s="17">
        <v>79.900000000000006</v>
      </c>
      <c r="AE38" s="17"/>
      <c r="AF38" s="17"/>
      <c r="AG38" s="17">
        <v>0</v>
      </c>
      <c r="AH38" s="17"/>
      <c r="AI38" s="17">
        <v>79.7</v>
      </c>
      <c r="AJ38" s="17">
        <v>26.5</v>
      </c>
      <c r="AK38" s="17"/>
      <c r="AL38" s="17"/>
      <c r="AM38" s="17"/>
      <c r="AN38" s="17">
        <v>0</v>
      </c>
      <c r="AO38" s="17">
        <v>0</v>
      </c>
      <c r="AP38" s="17">
        <v>27</v>
      </c>
      <c r="AQ38" s="17">
        <v>62.7</v>
      </c>
      <c r="AR38" s="17">
        <v>18.600000000000001</v>
      </c>
      <c r="AS38" s="17">
        <v>15.4</v>
      </c>
      <c r="AT38" s="17">
        <v>9.6999999999999993</v>
      </c>
      <c r="AU38" s="17">
        <v>61.9</v>
      </c>
      <c r="AV38" s="17">
        <v>182.4</v>
      </c>
      <c r="AW38" s="17">
        <v>182.4</v>
      </c>
      <c r="AX38" s="17">
        <v>184.7</v>
      </c>
      <c r="AY38" s="17">
        <v>97.9</v>
      </c>
      <c r="AZ38" s="17">
        <v>7.6</v>
      </c>
      <c r="BA38" s="17">
        <v>9</v>
      </c>
      <c r="BB38" s="17">
        <v>12.9</v>
      </c>
      <c r="BC38" s="17">
        <v>11.8</v>
      </c>
      <c r="BD38" s="17">
        <v>2.2000000000000002</v>
      </c>
      <c r="BE38" s="17">
        <v>16.8</v>
      </c>
      <c r="BF38" s="17">
        <v>50.5</v>
      </c>
      <c r="BG38" s="17"/>
      <c r="BH38" s="17"/>
      <c r="BI38" s="17">
        <v>86.9</v>
      </c>
      <c r="BJ38" s="17"/>
      <c r="BK38" s="17">
        <v>0</v>
      </c>
      <c r="BL38" s="17">
        <v>46.1</v>
      </c>
      <c r="BM38" s="17"/>
      <c r="BN38" s="17"/>
      <c r="BO38" s="17"/>
      <c r="BP38" s="17">
        <v>86.1</v>
      </c>
      <c r="BQ38" s="17">
        <v>175.2</v>
      </c>
      <c r="BR38" s="17">
        <v>172.6</v>
      </c>
      <c r="BS38" s="17">
        <v>205</v>
      </c>
      <c r="BT38" s="17">
        <v>268</v>
      </c>
      <c r="BU38" s="17">
        <v>40.4</v>
      </c>
      <c r="BV38" s="17">
        <v>26.9</v>
      </c>
      <c r="BW38" s="17"/>
      <c r="BX38" s="17"/>
      <c r="BY38" s="17"/>
      <c r="BZ38" s="17"/>
      <c r="CA38" s="17"/>
      <c r="CB38" s="17"/>
      <c r="CC38" s="17">
        <v>0.2</v>
      </c>
      <c r="CD38" s="17">
        <v>92.2</v>
      </c>
      <c r="CE38" s="17">
        <v>65.8</v>
      </c>
      <c r="CF38" s="17">
        <v>63.9</v>
      </c>
      <c r="CG38" s="17">
        <v>62</v>
      </c>
      <c r="CH38" s="17">
        <v>29.2</v>
      </c>
      <c r="CI38" s="17"/>
      <c r="CJ38" s="17"/>
      <c r="CK38" s="17">
        <v>0</v>
      </c>
      <c r="CL38" s="17">
        <v>145.69999999999999</v>
      </c>
      <c r="CM38" s="17">
        <v>147.80000000000001</v>
      </c>
      <c r="CN38" s="17">
        <v>149.69999999999999</v>
      </c>
      <c r="CO38" s="17"/>
      <c r="CP38" s="17"/>
      <c r="CQ38" s="17"/>
      <c r="CR38" s="17"/>
      <c r="CS38" s="17"/>
      <c r="CT38" s="17">
        <v>90.1</v>
      </c>
      <c r="CU38" s="17">
        <v>39.200000000000003</v>
      </c>
      <c r="CV38" s="17">
        <v>1.1000000000000001</v>
      </c>
      <c r="CW38" s="17">
        <v>88.2</v>
      </c>
      <c r="CX38" s="17">
        <v>80.599999999999994</v>
      </c>
      <c r="CY38" s="17">
        <v>14.4</v>
      </c>
      <c r="CZ38" s="17">
        <v>0.4</v>
      </c>
      <c r="DA38" s="17">
        <v>3.9</v>
      </c>
      <c r="DB38" s="17">
        <v>5</v>
      </c>
      <c r="DC38" s="17">
        <v>9.9</v>
      </c>
      <c r="DD38" s="17">
        <v>1.1000000000000001</v>
      </c>
      <c r="DE38" s="17">
        <v>184.2</v>
      </c>
      <c r="DF38" s="17">
        <v>0.3</v>
      </c>
      <c r="DG38" s="17">
        <v>1.3</v>
      </c>
      <c r="DH38" s="17">
        <v>4.2</v>
      </c>
      <c r="DI38" s="17">
        <v>17.100000000000001</v>
      </c>
      <c r="DJ38" s="17">
        <v>3.8</v>
      </c>
      <c r="DK38" s="17">
        <v>0</v>
      </c>
      <c r="DL38" s="17">
        <v>3.3</v>
      </c>
      <c r="DM38" s="17">
        <v>18.399999999999999</v>
      </c>
      <c r="DN38" s="17">
        <v>15.2</v>
      </c>
      <c r="DO38" s="17">
        <v>18.399999999999999</v>
      </c>
      <c r="DP38" s="17">
        <v>16.5</v>
      </c>
      <c r="DQ38" s="17">
        <v>72.7</v>
      </c>
      <c r="DR38" s="17">
        <v>0</v>
      </c>
      <c r="DS38" s="17">
        <v>2.4</v>
      </c>
      <c r="DT38" s="17">
        <v>0</v>
      </c>
      <c r="DU38" s="17">
        <v>0</v>
      </c>
      <c r="DV38" s="17">
        <v>18.600000000000001</v>
      </c>
      <c r="DW38" s="17">
        <v>2.1</v>
      </c>
      <c r="DX38" s="17">
        <v>20.100000000000001</v>
      </c>
      <c r="DY38" s="17">
        <v>0.8</v>
      </c>
      <c r="DZ38" s="17"/>
      <c r="EA38" s="17">
        <v>3.9</v>
      </c>
      <c r="EB38" s="17">
        <v>1.4</v>
      </c>
      <c r="EC38" s="17">
        <v>3.7</v>
      </c>
      <c r="ED38" s="17">
        <v>5.5</v>
      </c>
      <c r="EE38" s="17">
        <v>10</v>
      </c>
      <c r="EF38" s="17">
        <v>11.1</v>
      </c>
      <c r="EG38" s="17">
        <v>62.5</v>
      </c>
      <c r="EH38" s="17">
        <v>35.5</v>
      </c>
      <c r="EI38" s="17">
        <v>78.7</v>
      </c>
      <c r="EJ38" s="17">
        <v>99.4</v>
      </c>
      <c r="EK38" s="17">
        <v>18.5</v>
      </c>
      <c r="EL38" s="17">
        <v>11.6</v>
      </c>
      <c r="EM38" s="17">
        <v>6.1</v>
      </c>
      <c r="EN38" s="17">
        <v>3.7</v>
      </c>
      <c r="EO38" s="17">
        <v>6.6</v>
      </c>
      <c r="EP38" s="17">
        <v>3.8</v>
      </c>
      <c r="EQ38" s="17">
        <v>4.3</v>
      </c>
      <c r="ER38" s="17">
        <v>4.3</v>
      </c>
      <c r="ES38" s="17">
        <v>13.2</v>
      </c>
      <c r="ET38" s="17">
        <v>252.6</v>
      </c>
      <c r="EU38" s="17">
        <v>15.2</v>
      </c>
      <c r="EV38" s="17">
        <v>142.80000000000001</v>
      </c>
      <c r="EW38" s="17">
        <v>0.6</v>
      </c>
      <c r="EX38" s="17">
        <v>100.6</v>
      </c>
      <c r="EY38" s="17">
        <v>100.3</v>
      </c>
      <c r="EZ38" s="17">
        <v>103.7</v>
      </c>
      <c r="FA38" s="17">
        <v>16</v>
      </c>
      <c r="FB38" s="17">
        <v>7.2</v>
      </c>
      <c r="FC38" s="17">
        <v>19.8</v>
      </c>
      <c r="FD38" s="17">
        <v>9.1999999999999993</v>
      </c>
      <c r="FE38" s="17">
        <v>28.7</v>
      </c>
      <c r="FF38" s="17">
        <v>32</v>
      </c>
      <c r="FG38" s="17">
        <v>14.6</v>
      </c>
      <c r="FH38" s="17"/>
      <c r="FI38" s="17">
        <v>6.2</v>
      </c>
      <c r="FJ38" s="17">
        <v>11</v>
      </c>
      <c r="FK38" s="17">
        <v>7368.9</v>
      </c>
      <c r="FL38" s="15"/>
      <c r="FM38" s="17">
        <v>17</v>
      </c>
      <c r="FN38" s="17">
        <v>0.57299999999999995</v>
      </c>
      <c r="FO38" s="17">
        <v>6</v>
      </c>
      <c r="FP38" s="17">
        <v>5.4</v>
      </c>
      <c r="FQ38" s="17">
        <v>26.6</v>
      </c>
      <c r="FR38" s="17">
        <v>5.6</v>
      </c>
      <c r="FS38" s="17">
        <v>4.2</v>
      </c>
      <c r="FT38" s="17">
        <v>5.9</v>
      </c>
      <c r="FU38" s="17">
        <v>71.272999999999996</v>
      </c>
    </row>
    <row r="39" spans="1:177" ht="24" customHeight="1" x14ac:dyDescent="0.3">
      <c r="A39" s="16" t="s">
        <v>76</v>
      </c>
      <c r="B39" s="16" t="s">
        <v>820</v>
      </c>
      <c r="C39" s="17">
        <v>35.1</v>
      </c>
      <c r="D39" s="17">
        <v>638.70000000000005</v>
      </c>
      <c r="E39" s="17">
        <v>216.9</v>
      </c>
      <c r="F39" s="17"/>
      <c r="G39" s="17"/>
      <c r="H39" s="17">
        <v>12.5</v>
      </c>
      <c r="I39" s="17">
        <v>73.3</v>
      </c>
      <c r="J39" s="17"/>
      <c r="K39" s="17"/>
      <c r="L39" s="17">
        <v>172.2</v>
      </c>
      <c r="M39" s="17">
        <v>173</v>
      </c>
      <c r="N39" s="17">
        <v>172.2</v>
      </c>
      <c r="O39" s="17">
        <v>261.7</v>
      </c>
      <c r="P39" s="17">
        <v>208.9</v>
      </c>
      <c r="Q39" s="17">
        <v>109</v>
      </c>
      <c r="R39" s="17">
        <v>71.400000000000006</v>
      </c>
      <c r="S39" s="17">
        <v>3</v>
      </c>
      <c r="T39" s="17"/>
      <c r="U39" s="17"/>
      <c r="V39" s="17"/>
      <c r="W39" s="17"/>
      <c r="X39" s="17">
        <v>123.6</v>
      </c>
      <c r="Y39" s="17">
        <v>7.9</v>
      </c>
      <c r="Z39" s="17">
        <v>5.8</v>
      </c>
      <c r="AA39" s="17"/>
      <c r="AB39" s="17">
        <v>6.9</v>
      </c>
      <c r="AC39" s="17">
        <v>12.3</v>
      </c>
      <c r="AD39" s="17">
        <v>70.5</v>
      </c>
      <c r="AE39" s="17"/>
      <c r="AF39" s="17"/>
      <c r="AG39" s="17">
        <v>0</v>
      </c>
      <c r="AH39" s="17"/>
      <c r="AI39" s="17">
        <v>81.3</v>
      </c>
      <c r="AJ39" s="17">
        <v>55.7</v>
      </c>
      <c r="AK39" s="17"/>
      <c r="AL39" s="17"/>
      <c r="AM39" s="17"/>
      <c r="AN39" s="17">
        <v>0</v>
      </c>
      <c r="AO39" s="17">
        <v>0</v>
      </c>
      <c r="AP39" s="17">
        <v>28.1</v>
      </c>
      <c r="AQ39" s="17">
        <v>0</v>
      </c>
      <c r="AR39" s="17">
        <v>18.5</v>
      </c>
      <c r="AS39" s="17">
        <v>15.6</v>
      </c>
      <c r="AT39" s="17">
        <v>9.6999999999999993</v>
      </c>
      <c r="AU39" s="17">
        <v>65.599999999999994</v>
      </c>
      <c r="AV39" s="17">
        <v>184.4</v>
      </c>
      <c r="AW39" s="17">
        <v>184.5</v>
      </c>
      <c r="AX39" s="17">
        <v>184.7</v>
      </c>
      <c r="AY39" s="17">
        <v>100.2</v>
      </c>
      <c r="AZ39" s="17">
        <v>7.6</v>
      </c>
      <c r="BA39" s="17">
        <v>9.1</v>
      </c>
      <c r="BB39" s="17">
        <v>24.6</v>
      </c>
      <c r="BC39" s="17">
        <v>22.6</v>
      </c>
      <c r="BD39" s="17">
        <v>2.2000000000000002</v>
      </c>
      <c r="BE39" s="17">
        <v>17.2</v>
      </c>
      <c r="BF39" s="17">
        <v>111.9</v>
      </c>
      <c r="BG39" s="17"/>
      <c r="BH39" s="17"/>
      <c r="BI39" s="17">
        <v>87.9</v>
      </c>
      <c r="BJ39" s="17"/>
      <c r="BK39" s="17">
        <v>0</v>
      </c>
      <c r="BL39" s="17">
        <v>46.3</v>
      </c>
      <c r="BM39" s="17"/>
      <c r="BN39" s="17"/>
      <c r="BO39" s="17"/>
      <c r="BP39" s="17">
        <v>87.1</v>
      </c>
      <c r="BQ39" s="17">
        <v>172.4</v>
      </c>
      <c r="BR39" s="17">
        <v>170.2</v>
      </c>
      <c r="BS39" s="17">
        <v>203</v>
      </c>
      <c r="BT39" s="17">
        <v>266.8</v>
      </c>
      <c r="BU39" s="17">
        <v>40</v>
      </c>
      <c r="BV39" s="17">
        <v>26.9</v>
      </c>
      <c r="BW39" s="17"/>
      <c r="BX39" s="17"/>
      <c r="BY39" s="17"/>
      <c r="BZ39" s="17"/>
      <c r="CA39" s="17"/>
      <c r="CB39" s="17"/>
      <c r="CC39" s="17">
        <v>0.2</v>
      </c>
      <c r="CD39" s="17">
        <v>117.6</v>
      </c>
      <c r="CE39" s="17">
        <v>67.2</v>
      </c>
      <c r="CF39" s="17">
        <v>62.6</v>
      </c>
      <c r="CG39" s="17">
        <v>62.4</v>
      </c>
      <c r="CH39" s="17">
        <v>29.8</v>
      </c>
      <c r="CI39" s="17"/>
      <c r="CJ39" s="17"/>
      <c r="CK39" s="17">
        <v>0</v>
      </c>
      <c r="CL39" s="17">
        <v>144.30000000000001</v>
      </c>
      <c r="CM39" s="17">
        <v>146.69999999999999</v>
      </c>
      <c r="CN39" s="17">
        <v>148.69999999999999</v>
      </c>
      <c r="CO39" s="17"/>
      <c r="CP39" s="17"/>
      <c r="CQ39" s="17"/>
      <c r="CR39" s="17"/>
      <c r="CS39" s="17"/>
      <c r="CT39" s="17">
        <v>138.4</v>
      </c>
      <c r="CU39" s="17">
        <v>67.8</v>
      </c>
      <c r="CV39" s="17">
        <v>1</v>
      </c>
      <c r="CW39" s="17">
        <v>94.6</v>
      </c>
      <c r="CX39" s="17">
        <v>80.599999999999994</v>
      </c>
      <c r="CY39" s="17">
        <v>14.1</v>
      </c>
      <c r="CZ39" s="17">
        <v>0.3</v>
      </c>
      <c r="DA39" s="17">
        <v>3.8</v>
      </c>
      <c r="DB39" s="17">
        <v>5</v>
      </c>
      <c r="DC39" s="17">
        <v>9.9</v>
      </c>
      <c r="DD39" s="17">
        <v>1.1000000000000001</v>
      </c>
      <c r="DE39" s="17">
        <v>203</v>
      </c>
      <c r="DF39" s="17">
        <v>0.3</v>
      </c>
      <c r="DG39" s="17">
        <v>1.6</v>
      </c>
      <c r="DH39" s="17">
        <v>4.3</v>
      </c>
      <c r="DI39" s="17">
        <v>17</v>
      </c>
      <c r="DJ39" s="17">
        <v>3.8</v>
      </c>
      <c r="DK39" s="17">
        <v>0</v>
      </c>
      <c r="DL39" s="17">
        <v>3.3</v>
      </c>
      <c r="DM39" s="17">
        <v>18.399999999999999</v>
      </c>
      <c r="DN39" s="17">
        <v>15.1</v>
      </c>
      <c r="DO39" s="17">
        <v>18</v>
      </c>
      <c r="DP39" s="17">
        <v>16.600000000000001</v>
      </c>
      <c r="DQ39" s="17">
        <v>76.3</v>
      </c>
      <c r="DR39" s="17">
        <v>0</v>
      </c>
      <c r="DS39" s="17">
        <v>2.4</v>
      </c>
      <c r="DT39" s="17">
        <v>0</v>
      </c>
      <c r="DU39" s="17">
        <v>0</v>
      </c>
      <c r="DV39" s="17">
        <v>18.2</v>
      </c>
      <c r="DW39" s="17">
        <v>1</v>
      </c>
      <c r="DX39" s="17">
        <v>20.100000000000001</v>
      </c>
      <c r="DY39" s="17">
        <v>0.8</v>
      </c>
      <c r="DZ39" s="17"/>
      <c r="EA39" s="17">
        <v>3.9</v>
      </c>
      <c r="EB39" s="17">
        <v>1.4</v>
      </c>
      <c r="EC39" s="17">
        <v>4.0999999999999996</v>
      </c>
      <c r="ED39" s="17">
        <v>5.7</v>
      </c>
      <c r="EE39" s="17">
        <v>10</v>
      </c>
      <c r="EF39" s="17">
        <v>11.4</v>
      </c>
      <c r="EG39" s="17">
        <v>68.099999999999994</v>
      </c>
      <c r="EH39" s="17">
        <v>35.700000000000003</v>
      </c>
      <c r="EI39" s="17">
        <v>69.599999999999994</v>
      </c>
      <c r="EJ39" s="17">
        <v>84</v>
      </c>
      <c r="EK39" s="17">
        <v>13.8</v>
      </c>
      <c r="EL39" s="17">
        <v>7.7</v>
      </c>
      <c r="EM39" s="17">
        <v>6.2</v>
      </c>
      <c r="EN39" s="17">
        <v>3.7</v>
      </c>
      <c r="EO39" s="17">
        <v>6.6</v>
      </c>
      <c r="EP39" s="17">
        <v>3.8</v>
      </c>
      <c r="EQ39" s="17">
        <v>4.3</v>
      </c>
      <c r="ER39" s="17">
        <v>4.3</v>
      </c>
      <c r="ES39" s="17">
        <v>14.6</v>
      </c>
      <c r="ET39" s="17">
        <v>253.1</v>
      </c>
      <c r="EU39" s="17">
        <v>13.7</v>
      </c>
      <c r="EV39" s="17">
        <v>142.30000000000001</v>
      </c>
      <c r="EW39" s="17">
        <v>0.6</v>
      </c>
      <c r="EX39" s="17">
        <v>119.1</v>
      </c>
      <c r="EY39" s="17">
        <v>112.6</v>
      </c>
      <c r="EZ39" s="17">
        <v>103</v>
      </c>
      <c r="FA39" s="17">
        <v>14.5</v>
      </c>
      <c r="FB39" s="17">
        <v>7.2</v>
      </c>
      <c r="FC39" s="17">
        <v>19.7</v>
      </c>
      <c r="FD39" s="17">
        <v>9.1999999999999993</v>
      </c>
      <c r="FE39" s="17">
        <v>28.9</v>
      </c>
      <c r="FF39" s="17">
        <v>31.9</v>
      </c>
      <c r="FG39" s="17">
        <v>14.5</v>
      </c>
      <c r="FH39" s="17"/>
      <c r="FI39" s="17">
        <v>6.8</v>
      </c>
      <c r="FJ39" s="17">
        <v>10.5</v>
      </c>
      <c r="FK39" s="17">
        <v>7461.8</v>
      </c>
      <c r="FL39" s="15"/>
      <c r="FM39" s="17">
        <v>15.8</v>
      </c>
      <c r="FN39" s="17">
        <v>0</v>
      </c>
      <c r="FO39" s="17">
        <v>5.9</v>
      </c>
      <c r="FP39" s="17">
        <v>5.4</v>
      </c>
      <c r="FQ39" s="17">
        <v>26.6</v>
      </c>
      <c r="FR39" s="17">
        <v>15.8</v>
      </c>
      <c r="FS39" s="17">
        <v>4.2</v>
      </c>
      <c r="FT39" s="17">
        <v>6</v>
      </c>
      <c r="FU39" s="17">
        <v>79.7</v>
      </c>
    </row>
    <row r="40" spans="1:177" ht="24" customHeight="1" x14ac:dyDescent="0.3">
      <c r="A40" s="16" t="s">
        <v>76</v>
      </c>
      <c r="B40" s="16" t="s">
        <v>821</v>
      </c>
      <c r="C40" s="17">
        <v>26.2</v>
      </c>
      <c r="D40" s="17">
        <v>634</v>
      </c>
      <c r="E40" s="17">
        <v>216.4</v>
      </c>
      <c r="F40" s="17"/>
      <c r="G40" s="17"/>
      <c r="H40" s="17">
        <v>11.9</v>
      </c>
      <c r="I40" s="17">
        <v>69.3</v>
      </c>
      <c r="J40" s="17"/>
      <c r="K40" s="17"/>
      <c r="L40" s="17">
        <v>177.7</v>
      </c>
      <c r="M40" s="17">
        <v>163</v>
      </c>
      <c r="N40" s="17">
        <v>176</v>
      </c>
      <c r="O40" s="17">
        <v>262.39999999999998</v>
      </c>
      <c r="P40" s="17">
        <v>208.6</v>
      </c>
      <c r="Q40" s="17">
        <v>109.3</v>
      </c>
      <c r="R40" s="17">
        <v>71.2</v>
      </c>
      <c r="S40" s="17">
        <v>3</v>
      </c>
      <c r="T40" s="17"/>
      <c r="U40" s="17"/>
      <c r="V40" s="17"/>
      <c r="W40" s="17"/>
      <c r="X40" s="17">
        <v>120.8</v>
      </c>
      <c r="Y40" s="17">
        <v>7.3</v>
      </c>
      <c r="Z40" s="17">
        <v>5.2</v>
      </c>
      <c r="AA40" s="17"/>
      <c r="AB40" s="17">
        <v>6.9</v>
      </c>
      <c r="AC40" s="17">
        <v>12.6</v>
      </c>
      <c r="AD40" s="17">
        <v>70.5</v>
      </c>
      <c r="AE40" s="17"/>
      <c r="AF40" s="17"/>
      <c r="AG40" s="17">
        <v>0</v>
      </c>
      <c r="AH40" s="17"/>
      <c r="AI40" s="17">
        <v>79.2</v>
      </c>
      <c r="AJ40" s="17">
        <v>44.7</v>
      </c>
      <c r="AK40" s="17"/>
      <c r="AL40" s="17"/>
      <c r="AM40" s="17"/>
      <c r="AN40" s="17">
        <v>2</v>
      </c>
      <c r="AO40" s="17">
        <v>0</v>
      </c>
      <c r="AP40" s="17">
        <v>25.9</v>
      </c>
      <c r="AQ40" s="17">
        <v>0</v>
      </c>
      <c r="AR40" s="17">
        <v>16</v>
      </c>
      <c r="AS40" s="17">
        <v>17.7</v>
      </c>
      <c r="AT40" s="17">
        <v>9.6</v>
      </c>
      <c r="AU40" s="17">
        <v>59.2</v>
      </c>
      <c r="AV40" s="17">
        <v>179.4</v>
      </c>
      <c r="AW40" s="17">
        <v>180.6</v>
      </c>
      <c r="AX40" s="17">
        <v>185.5</v>
      </c>
      <c r="AY40" s="17">
        <v>97.1</v>
      </c>
      <c r="AZ40" s="17">
        <v>7.6</v>
      </c>
      <c r="BA40" s="17">
        <v>9.1</v>
      </c>
      <c r="BB40" s="17">
        <v>16.100000000000001</v>
      </c>
      <c r="BC40" s="17">
        <v>23.6</v>
      </c>
      <c r="BD40" s="17">
        <v>2.2000000000000002</v>
      </c>
      <c r="BE40" s="17">
        <v>16.7</v>
      </c>
      <c r="BF40" s="17">
        <v>72.3</v>
      </c>
      <c r="BG40" s="17"/>
      <c r="BH40" s="17"/>
      <c r="BI40" s="17">
        <v>86.9</v>
      </c>
      <c r="BJ40" s="17"/>
      <c r="BK40" s="17">
        <v>0</v>
      </c>
      <c r="BL40" s="17">
        <v>46</v>
      </c>
      <c r="BM40" s="17"/>
      <c r="BN40" s="17"/>
      <c r="BO40" s="17"/>
      <c r="BP40" s="17">
        <v>85.8</v>
      </c>
      <c r="BQ40" s="17">
        <v>174.4</v>
      </c>
      <c r="BR40" s="17">
        <v>171.6</v>
      </c>
      <c r="BS40" s="17">
        <v>206.1</v>
      </c>
      <c r="BT40" s="17">
        <v>266.39999999999998</v>
      </c>
      <c r="BU40" s="17">
        <v>39.9</v>
      </c>
      <c r="BV40" s="17">
        <v>26.9</v>
      </c>
      <c r="BW40" s="17"/>
      <c r="BX40" s="17"/>
      <c r="BY40" s="17"/>
      <c r="BZ40" s="17"/>
      <c r="CA40" s="17"/>
      <c r="CB40" s="17"/>
      <c r="CC40" s="17">
        <v>0.2</v>
      </c>
      <c r="CD40" s="17">
        <v>136.4</v>
      </c>
      <c r="CE40" s="17">
        <v>64.900000000000006</v>
      </c>
      <c r="CF40" s="17">
        <v>61.4</v>
      </c>
      <c r="CG40" s="17">
        <v>62.5</v>
      </c>
      <c r="CH40" s="17">
        <v>27.9</v>
      </c>
      <c r="CI40" s="17"/>
      <c r="CJ40" s="17"/>
      <c r="CK40" s="17">
        <v>0</v>
      </c>
      <c r="CL40" s="17">
        <v>144.1</v>
      </c>
      <c r="CM40" s="17">
        <v>145.80000000000001</v>
      </c>
      <c r="CN40" s="17">
        <v>147.80000000000001</v>
      </c>
      <c r="CO40" s="17"/>
      <c r="CP40" s="17"/>
      <c r="CQ40" s="17"/>
      <c r="CR40" s="17"/>
      <c r="CS40" s="17"/>
      <c r="CT40" s="17">
        <v>137.80000000000001</v>
      </c>
      <c r="CU40" s="17">
        <v>71.2</v>
      </c>
      <c r="CV40" s="17">
        <v>0.9</v>
      </c>
      <c r="CW40" s="17">
        <v>98.3</v>
      </c>
      <c r="CX40" s="17">
        <v>80.599999999999994</v>
      </c>
      <c r="CY40" s="17">
        <v>14.6</v>
      </c>
      <c r="CZ40" s="17">
        <v>0.3</v>
      </c>
      <c r="DA40" s="17">
        <v>3.8</v>
      </c>
      <c r="DB40" s="17">
        <v>5</v>
      </c>
      <c r="DC40" s="17">
        <v>9.9</v>
      </c>
      <c r="DD40" s="17">
        <v>1.1000000000000001</v>
      </c>
      <c r="DE40" s="17">
        <v>199.1</v>
      </c>
      <c r="DF40" s="17">
        <v>0.3</v>
      </c>
      <c r="DG40" s="17">
        <v>1.7</v>
      </c>
      <c r="DH40" s="17">
        <v>4.5</v>
      </c>
      <c r="DI40" s="17">
        <v>17.100000000000001</v>
      </c>
      <c r="DJ40" s="17">
        <v>3.2</v>
      </c>
      <c r="DK40" s="17">
        <v>0</v>
      </c>
      <c r="DL40" s="17">
        <v>3.4</v>
      </c>
      <c r="DM40" s="17">
        <v>18.399999999999999</v>
      </c>
      <c r="DN40" s="17">
        <v>14.8</v>
      </c>
      <c r="DO40" s="17">
        <v>17.600000000000001</v>
      </c>
      <c r="DP40" s="17">
        <v>18.600000000000001</v>
      </c>
      <c r="DQ40" s="17">
        <v>82.9</v>
      </c>
      <c r="DR40" s="17">
        <v>0</v>
      </c>
      <c r="DS40" s="17">
        <v>2.4</v>
      </c>
      <c r="DT40" s="17">
        <v>0</v>
      </c>
      <c r="DU40" s="17">
        <v>0</v>
      </c>
      <c r="DV40" s="17">
        <v>17.600000000000001</v>
      </c>
      <c r="DW40" s="17">
        <v>0.9</v>
      </c>
      <c r="DX40" s="17">
        <v>20.2</v>
      </c>
      <c r="DY40" s="17">
        <v>0.8</v>
      </c>
      <c r="DZ40" s="17"/>
      <c r="EA40" s="17">
        <v>4.0999999999999996</v>
      </c>
      <c r="EB40" s="17">
        <v>1.4</v>
      </c>
      <c r="EC40" s="17">
        <v>3.8</v>
      </c>
      <c r="ED40" s="17">
        <v>5.5</v>
      </c>
      <c r="EE40" s="17">
        <v>10</v>
      </c>
      <c r="EF40" s="17">
        <v>8.4</v>
      </c>
      <c r="EG40" s="17">
        <v>65.7</v>
      </c>
      <c r="EH40" s="17">
        <v>35.1</v>
      </c>
      <c r="EI40" s="17">
        <v>77.2</v>
      </c>
      <c r="EJ40" s="17">
        <v>93.8</v>
      </c>
      <c r="EK40" s="17">
        <v>15.3</v>
      </c>
      <c r="EL40" s="17">
        <v>9.1999999999999993</v>
      </c>
      <c r="EM40" s="17">
        <v>6.3</v>
      </c>
      <c r="EN40" s="17">
        <v>3.7</v>
      </c>
      <c r="EO40" s="17">
        <v>6.6</v>
      </c>
      <c r="EP40" s="17">
        <v>3.8</v>
      </c>
      <c r="EQ40" s="17">
        <v>4.3</v>
      </c>
      <c r="ER40" s="17">
        <v>4.3</v>
      </c>
      <c r="ES40" s="17">
        <v>17.2</v>
      </c>
      <c r="ET40" s="17">
        <v>253</v>
      </c>
      <c r="EU40" s="17">
        <v>12</v>
      </c>
      <c r="EV40" s="17">
        <v>143.30000000000001</v>
      </c>
      <c r="EW40" s="17">
        <v>0.6</v>
      </c>
      <c r="EX40" s="17">
        <v>126.9</v>
      </c>
      <c r="EY40" s="17">
        <v>126.1</v>
      </c>
      <c r="EZ40" s="17">
        <v>101.6</v>
      </c>
      <c r="FA40" s="17">
        <v>12.7</v>
      </c>
      <c r="FB40" s="17">
        <v>7.2</v>
      </c>
      <c r="FC40" s="17">
        <v>19.8</v>
      </c>
      <c r="FD40" s="17">
        <v>9.4</v>
      </c>
      <c r="FE40" s="17">
        <v>28.3</v>
      </c>
      <c r="FF40" s="17">
        <v>31.4</v>
      </c>
      <c r="FG40" s="17">
        <v>15</v>
      </c>
      <c r="FH40" s="17"/>
      <c r="FI40" s="17">
        <v>8.6999999999999993</v>
      </c>
      <c r="FJ40" s="17">
        <v>11</v>
      </c>
      <c r="FK40" s="17">
        <v>7421.5</v>
      </c>
      <c r="FL40" s="15"/>
      <c r="FM40" s="17">
        <v>16.100000000000001</v>
      </c>
      <c r="FN40" s="17">
        <v>0</v>
      </c>
      <c r="FO40" s="17">
        <v>5.7</v>
      </c>
      <c r="FP40" s="17">
        <v>5.4</v>
      </c>
      <c r="FQ40" s="17">
        <v>26.6</v>
      </c>
      <c r="FR40" s="17">
        <v>18.899999999999999</v>
      </c>
      <c r="FS40" s="17">
        <v>4.3</v>
      </c>
      <c r="FT40" s="17">
        <v>5.9</v>
      </c>
      <c r="FU40" s="17">
        <v>82.9</v>
      </c>
    </row>
    <row r="41" spans="1:177" ht="24" customHeight="1" x14ac:dyDescent="0.3">
      <c r="A41" s="16" t="s">
        <v>76</v>
      </c>
      <c r="B41" s="16" t="s">
        <v>822</v>
      </c>
      <c r="C41" s="17">
        <v>85.8</v>
      </c>
      <c r="D41" s="17">
        <v>640.29999999999995</v>
      </c>
      <c r="E41" s="17">
        <v>217.4</v>
      </c>
      <c r="F41" s="17"/>
      <c r="G41" s="17"/>
      <c r="H41" s="17">
        <v>12.2</v>
      </c>
      <c r="I41" s="17">
        <v>70.3</v>
      </c>
      <c r="J41" s="17"/>
      <c r="K41" s="17"/>
      <c r="L41" s="17">
        <v>176.3</v>
      </c>
      <c r="M41" s="17">
        <v>164.6</v>
      </c>
      <c r="N41" s="17">
        <v>177</v>
      </c>
      <c r="O41" s="17">
        <v>261.7</v>
      </c>
      <c r="P41" s="17">
        <v>210.5</v>
      </c>
      <c r="Q41" s="17">
        <v>109.5</v>
      </c>
      <c r="R41" s="17">
        <v>78.7</v>
      </c>
      <c r="S41" s="17">
        <v>3</v>
      </c>
      <c r="T41" s="17"/>
      <c r="U41" s="17"/>
      <c r="V41" s="17"/>
      <c r="W41" s="17"/>
      <c r="X41" s="17">
        <v>123.5</v>
      </c>
      <c r="Y41" s="17">
        <v>7.9</v>
      </c>
      <c r="Z41" s="17">
        <v>5.3</v>
      </c>
      <c r="AA41" s="17"/>
      <c r="AB41" s="17">
        <v>7</v>
      </c>
      <c r="AC41" s="17">
        <v>13.2</v>
      </c>
      <c r="AD41" s="17">
        <v>70.8</v>
      </c>
      <c r="AE41" s="17"/>
      <c r="AF41" s="17"/>
      <c r="AG41" s="17">
        <v>0</v>
      </c>
      <c r="AH41" s="17"/>
      <c r="AI41" s="17">
        <v>81</v>
      </c>
      <c r="AJ41" s="17">
        <v>58.8</v>
      </c>
      <c r="AK41" s="17"/>
      <c r="AL41" s="17"/>
      <c r="AM41" s="17"/>
      <c r="AN41" s="17">
        <v>6.5</v>
      </c>
      <c r="AO41" s="17">
        <v>0</v>
      </c>
      <c r="AP41" s="17">
        <v>25</v>
      </c>
      <c r="AQ41" s="17">
        <v>0</v>
      </c>
      <c r="AR41" s="17">
        <v>15</v>
      </c>
      <c r="AS41" s="17">
        <v>18</v>
      </c>
      <c r="AT41" s="17">
        <v>9.6</v>
      </c>
      <c r="AU41" s="17">
        <v>61.5</v>
      </c>
      <c r="AV41" s="17">
        <v>183.6</v>
      </c>
      <c r="AW41" s="17">
        <v>184.2</v>
      </c>
      <c r="AX41" s="17">
        <v>184.9</v>
      </c>
      <c r="AY41" s="17">
        <v>97.5</v>
      </c>
      <c r="AZ41" s="17">
        <v>7.6</v>
      </c>
      <c r="BA41" s="17">
        <v>9.1</v>
      </c>
      <c r="BB41" s="17">
        <v>33.6</v>
      </c>
      <c r="BC41" s="17">
        <v>21</v>
      </c>
      <c r="BD41" s="17">
        <v>2.2000000000000002</v>
      </c>
      <c r="BE41" s="17">
        <v>17.100000000000001</v>
      </c>
      <c r="BF41" s="17">
        <v>51.8</v>
      </c>
      <c r="BG41" s="17"/>
      <c r="BH41" s="17"/>
      <c r="BI41" s="17">
        <v>88.1</v>
      </c>
      <c r="BJ41" s="17"/>
      <c r="BK41" s="17">
        <v>0</v>
      </c>
      <c r="BL41" s="17">
        <v>46.1</v>
      </c>
      <c r="BM41" s="17"/>
      <c r="BN41" s="17"/>
      <c r="BO41" s="17"/>
      <c r="BP41" s="17">
        <v>86.9</v>
      </c>
      <c r="BQ41" s="17">
        <v>175.1</v>
      </c>
      <c r="BR41" s="17">
        <v>172.7</v>
      </c>
      <c r="BS41" s="17">
        <v>207.2</v>
      </c>
      <c r="BT41" s="17">
        <v>268.5</v>
      </c>
      <c r="BU41" s="17">
        <v>39.9</v>
      </c>
      <c r="BV41" s="17">
        <v>27</v>
      </c>
      <c r="BW41" s="17"/>
      <c r="BX41" s="17"/>
      <c r="BY41" s="17"/>
      <c r="BZ41" s="17"/>
      <c r="CA41" s="17"/>
      <c r="CB41" s="17"/>
      <c r="CC41" s="17">
        <v>0.2</v>
      </c>
      <c r="CD41" s="17">
        <v>110.2</v>
      </c>
      <c r="CE41" s="17">
        <v>66.8</v>
      </c>
      <c r="CF41" s="17">
        <v>62.8</v>
      </c>
      <c r="CG41" s="17">
        <v>62.4</v>
      </c>
      <c r="CH41" s="17">
        <v>28.6</v>
      </c>
      <c r="CI41" s="17"/>
      <c r="CJ41" s="17"/>
      <c r="CK41" s="17">
        <v>0</v>
      </c>
      <c r="CL41" s="17">
        <v>145.4</v>
      </c>
      <c r="CM41" s="17">
        <v>147.4</v>
      </c>
      <c r="CN41" s="17">
        <v>149.1</v>
      </c>
      <c r="CO41" s="17"/>
      <c r="CP41" s="17"/>
      <c r="CQ41" s="17"/>
      <c r="CR41" s="17"/>
      <c r="CS41" s="17"/>
      <c r="CT41" s="17">
        <v>137.19999999999999</v>
      </c>
      <c r="CU41" s="17">
        <v>76.3</v>
      </c>
      <c r="CV41" s="17">
        <v>0.8</v>
      </c>
      <c r="CW41" s="17">
        <v>98.3</v>
      </c>
      <c r="CX41" s="17">
        <v>79.099999999999994</v>
      </c>
      <c r="CY41" s="17">
        <v>14.7</v>
      </c>
      <c r="CZ41" s="17">
        <v>0.3</v>
      </c>
      <c r="DA41" s="17">
        <v>3.7</v>
      </c>
      <c r="DB41" s="17">
        <v>5</v>
      </c>
      <c r="DC41" s="17">
        <v>10</v>
      </c>
      <c r="DD41" s="17">
        <v>1.1000000000000001</v>
      </c>
      <c r="DE41" s="17">
        <v>195.6</v>
      </c>
      <c r="DF41" s="17">
        <v>0.3</v>
      </c>
      <c r="DG41" s="17">
        <v>1.1000000000000001</v>
      </c>
      <c r="DH41" s="17">
        <v>4.4000000000000004</v>
      </c>
      <c r="DI41" s="17">
        <v>18.3</v>
      </c>
      <c r="DJ41" s="17">
        <v>3.2</v>
      </c>
      <c r="DK41" s="17">
        <v>0</v>
      </c>
      <c r="DL41" s="17">
        <v>3.4</v>
      </c>
      <c r="DM41" s="17">
        <v>18.399999999999999</v>
      </c>
      <c r="DN41" s="17">
        <v>14.2</v>
      </c>
      <c r="DO41" s="17">
        <v>17</v>
      </c>
      <c r="DP41" s="17">
        <v>20.100000000000001</v>
      </c>
      <c r="DQ41" s="17">
        <v>77.2</v>
      </c>
      <c r="DR41" s="17">
        <v>0</v>
      </c>
      <c r="DS41" s="17">
        <v>2.4</v>
      </c>
      <c r="DT41" s="17">
        <v>0</v>
      </c>
      <c r="DU41" s="17">
        <v>0</v>
      </c>
      <c r="DV41" s="17">
        <v>16.5</v>
      </c>
      <c r="DW41" s="17">
        <v>0.8</v>
      </c>
      <c r="DX41" s="17">
        <v>20.2</v>
      </c>
      <c r="DY41" s="17">
        <v>0.8</v>
      </c>
      <c r="DZ41" s="17"/>
      <c r="EA41" s="17">
        <v>4.7</v>
      </c>
      <c r="EB41" s="17">
        <v>1.5</v>
      </c>
      <c r="EC41" s="17">
        <v>4.0999999999999996</v>
      </c>
      <c r="ED41" s="17">
        <v>5.7</v>
      </c>
      <c r="EE41" s="17">
        <v>10</v>
      </c>
      <c r="EF41" s="17">
        <v>10.5</v>
      </c>
      <c r="EG41" s="17">
        <v>56.9</v>
      </c>
      <c r="EH41" s="17">
        <v>33.5</v>
      </c>
      <c r="EI41" s="17">
        <v>68.3</v>
      </c>
      <c r="EJ41" s="17">
        <v>85.4</v>
      </c>
      <c r="EK41" s="17">
        <v>14.5</v>
      </c>
      <c r="EL41" s="17">
        <v>8.1999999999999993</v>
      </c>
      <c r="EM41" s="17">
        <v>6.3</v>
      </c>
      <c r="EN41" s="17">
        <v>3.5</v>
      </c>
      <c r="EO41" s="17">
        <v>7.1</v>
      </c>
      <c r="EP41" s="17">
        <v>3.8</v>
      </c>
      <c r="EQ41" s="17">
        <v>4.3</v>
      </c>
      <c r="ER41" s="17">
        <v>4.3</v>
      </c>
      <c r="ES41" s="17">
        <v>15.6</v>
      </c>
      <c r="ET41" s="17">
        <v>249.3</v>
      </c>
      <c r="EU41" s="17">
        <v>10</v>
      </c>
      <c r="EV41" s="17">
        <v>139.69999999999999</v>
      </c>
      <c r="EW41" s="17">
        <v>0.6</v>
      </c>
      <c r="EX41" s="17">
        <v>128.9</v>
      </c>
      <c r="EY41" s="17">
        <v>141.19999999999999</v>
      </c>
      <c r="EZ41" s="17">
        <v>98.4</v>
      </c>
      <c r="FA41" s="17">
        <v>10.5</v>
      </c>
      <c r="FB41" s="17">
        <v>7.2</v>
      </c>
      <c r="FC41" s="17">
        <v>19.399999999999999</v>
      </c>
      <c r="FD41" s="17">
        <v>9.1999999999999993</v>
      </c>
      <c r="FE41" s="17">
        <v>28.2</v>
      </c>
      <c r="FF41" s="17">
        <v>32</v>
      </c>
      <c r="FG41" s="17">
        <v>14.7</v>
      </c>
      <c r="FH41" s="17"/>
      <c r="FI41" s="17">
        <v>7.7</v>
      </c>
      <c r="FJ41" s="17">
        <v>10.5</v>
      </c>
      <c r="FK41" s="17">
        <v>7483.5</v>
      </c>
      <c r="FL41" s="15"/>
      <c r="FM41" s="17">
        <v>16.600000000000001</v>
      </c>
      <c r="FN41" s="17">
        <v>0</v>
      </c>
      <c r="FO41" s="17">
        <v>5.6</v>
      </c>
      <c r="FP41" s="17">
        <v>5.4</v>
      </c>
      <c r="FQ41" s="17">
        <v>26.5</v>
      </c>
      <c r="FR41" s="17">
        <v>18.899999999999999</v>
      </c>
      <c r="FS41" s="17">
        <v>4.4000000000000004</v>
      </c>
      <c r="FT41" s="17">
        <v>5.9</v>
      </c>
      <c r="FU41" s="17">
        <v>83.3</v>
      </c>
    </row>
    <row r="42" spans="1:177" ht="24" customHeight="1" x14ac:dyDescent="0.3">
      <c r="A42" s="18" t="s">
        <v>76</v>
      </c>
      <c r="B42" s="18" t="s">
        <v>823</v>
      </c>
      <c r="C42" s="19">
        <v>75.099999999999994</v>
      </c>
      <c r="D42" s="19">
        <v>638</v>
      </c>
      <c r="E42" s="19">
        <v>217.3</v>
      </c>
      <c r="F42" s="19"/>
      <c r="G42" s="19"/>
      <c r="H42" s="19">
        <v>12</v>
      </c>
      <c r="I42" s="19">
        <v>68.7</v>
      </c>
      <c r="J42" s="19"/>
      <c r="K42" s="19"/>
      <c r="L42" s="19">
        <v>177</v>
      </c>
      <c r="M42" s="19">
        <v>164.3</v>
      </c>
      <c r="N42" s="19">
        <v>176.9</v>
      </c>
      <c r="O42" s="19">
        <v>260.39999999999998</v>
      </c>
      <c r="P42" s="19">
        <v>212.7</v>
      </c>
      <c r="Q42" s="19">
        <v>110.5</v>
      </c>
      <c r="R42" s="19">
        <v>76.3</v>
      </c>
      <c r="S42" s="19">
        <v>3</v>
      </c>
      <c r="T42" s="19"/>
      <c r="U42" s="19"/>
      <c r="V42" s="19"/>
      <c r="W42" s="19"/>
      <c r="X42" s="19">
        <v>120.7</v>
      </c>
      <c r="Y42" s="19">
        <v>7.5</v>
      </c>
      <c r="Z42" s="19">
        <v>5.2</v>
      </c>
      <c r="AA42" s="19"/>
      <c r="AB42" s="19">
        <v>7</v>
      </c>
      <c r="AC42" s="19">
        <v>14.3</v>
      </c>
      <c r="AD42" s="19">
        <v>70.5</v>
      </c>
      <c r="AE42" s="19"/>
      <c r="AF42" s="19"/>
      <c r="AG42" s="19">
        <v>0</v>
      </c>
      <c r="AH42" s="19"/>
      <c r="AI42" s="19">
        <v>80.2</v>
      </c>
      <c r="AJ42" s="19">
        <v>76.2</v>
      </c>
      <c r="AK42" s="19"/>
      <c r="AL42" s="19"/>
      <c r="AM42" s="19"/>
      <c r="AN42" s="19">
        <v>6.5</v>
      </c>
      <c r="AO42" s="19">
        <v>0</v>
      </c>
      <c r="AP42" s="19">
        <v>23.1</v>
      </c>
      <c r="AQ42" s="19">
        <v>0</v>
      </c>
      <c r="AR42" s="19">
        <v>14.6</v>
      </c>
      <c r="AS42" s="19">
        <v>18.2</v>
      </c>
      <c r="AT42" s="19">
        <v>9.6</v>
      </c>
      <c r="AU42" s="19">
        <v>61.3</v>
      </c>
      <c r="AV42" s="19">
        <v>181.6</v>
      </c>
      <c r="AW42" s="19">
        <v>182.1</v>
      </c>
      <c r="AX42" s="19">
        <v>185.4</v>
      </c>
      <c r="AY42" s="19">
        <v>77.900000000000006</v>
      </c>
      <c r="AZ42" s="19">
        <v>7.6</v>
      </c>
      <c r="BA42" s="19">
        <v>9</v>
      </c>
      <c r="BB42" s="19">
        <v>29.9</v>
      </c>
      <c r="BC42" s="19">
        <v>24</v>
      </c>
      <c r="BD42" s="19">
        <v>2.2000000000000002</v>
      </c>
      <c r="BE42" s="19">
        <v>16.8</v>
      </c>
      <c r="BF42" s="19">
        <v>66</v>
      </c>
      <c r="BG42" s="19"/>
      <c r="BH42" s="19"/>
      <c r="BI42" s="19">
        <v>87.3</v>
      </c>
      <c r="BJ42" s="19"/>
      <c r="BK42" s="19">
        <v>0</v>
      </c>
      <c r="BL42" s="19">
        <v>46</v>
      </c>
      <c r="BM42" s="19"/>
      <c r="BN42" s="19"/>
      <c r="BO42" s="19"/>
      <c r="BP42" s="19">
        <v>61.8</v>
      </c>
      <c r="BQ42" s="19">
        <v>176.3</v>
      </c>
      <c r="BR42" s="19">
        <v>174.1</v>
      </c>
      <c r="BS42" s="19">
        <v>208</v>
      </c>
      <c r="BT42" s="19">
        <v>269.3</v>
      </c>
      <c r="BU42" s="19">
        <v>40.299999999999997</v>
      </c>
      <c r="BV42" s="19">
        <v>27.1</v>
      </c>
      <c r="BW42" s="19"/>
      <c r="BX42" s="19"/>
      <c r="BY42" s="19"/>
      <c r="BZ42" s="19"/>
      <c r="CA42" s="19"/>
      <c r="CB42" s="19"/>
      <c r="CC42" s="19">
        <v>0.2</v>
      </c>
      <c r="CD42" s="19">
        <v>154.4</v>
      </c>
      <c r="CE42" s="19">
        <v>65.8</v>
      </c>
      <c r="CF42" s="19">
        <v>62.2</v>
      </c>
      <c r="CG42" s="19">
        <v>61.5</v>
      </c>
      <c r="CH42" s="19">
        <v>28.2</v>
      </c>
      <c r="CI42" s="19"/>
      <c r="CJ42" s="19"/>
      <c r="CK42" s="19">
        <v>0</v>
      </c>
      <c r="CL42" s="19">
        <v>145.69999999999999</v>
      </c>
      <c r="CM42" s="19">
        <v>147.80000000000001</v>
      </c>
      <c r="CN42" s="19">
        <v>149.19999999999999</v>
      </c>
      <c r="CO42" s="19"/>
      <c r="CP42" s="19"/>
      <c r="CQ42" s="19"/>
      <c r="CR42" s="19"/>
      <c r="CS42" s="19"/>
      <c r="CT42" s="19">
        <v>137.1</v>
      </c>
      <c r="CU42" s="19">
        <v>77.599999999999994</v>
      </c>
      <c r="CV42" s="19">
        <v>0.6</v>
      </c>
      <c r="CW42" s="19">
        <v>97.6</v>
      </c>
      <c r="CX42" s="19">
        <v>72.3</v>
      </c>
      <c r="CY42" s="19">
        <v>13.9</v>
      </c>
      <c r="CZ42" s="19">
        <v>0.2</v>
      </c>
      <c r="DA42" s="19">
        <v>3.7</v>
      </c>
      <c r="DB42" s="19">
        <v>5</v>
      </c>
      <c r="DC42" s="19">
        <v>9.9</v>
      </c>
      <c r="DD42" s="19">
        <v>1.1000000000000001</v>
      </c>
      <c r="DE42" s="19">
        <v>183.7</v>
      </c>
      <c r="DF42" s="19">
        <v>0.3</v>
      </c>
      <c r="DG42" s="19">
        <v>1.1000000000000001</v>
      </c>
      <c r="DH42" s="19">
        <v>4.4000000000000004</v>
      </c>
      <c r="DI42" s="19">
        <v>20</v>
      </c>
      <c r="DJ42" s="19">
        <v>3.2</v>
      </c>
      <c r="DK42" s="19">
        <v>0</v>
      </c>
      <c r="DL42" s="19">
        <v>3.4</v>
      </c>
      <c r="DM42" s="19">
        <v>18.3</v>
      </c>
      <c r="DN42" s="19">
        <v>13</v>
      </c>
      <c r="DO42" s="19">
        <v>15.5</v>
      </c>
      <c r="DP42" s="19">
        <v>19.3</v>
      </c>
      <c r="DQ42" s="19">
        <v>79.7</v>
      </c>
      <c r="DR42" s="19">
        <v>0</v>
      </c>
      <c r="DS42" s="19">
        <v>2.4</v>
      </c>
      <c r="DT42" s="19">
        <v>0</v>
      </c>
      <c r="DU42" s="19">
        <v>0</v>
      </c>
      <c r="DV42" s="19">
        <v>14.3</v>
      </c>
      <c r="DW42" s="19">
        <v>2.1</v>
      </c>
      <c r="DX42" s="19">
        <v>20.2</v>
      </c>
      <c r="DY42" s="19">
        <v>0.9</v>
      </c>
      <c r="DZ42" s="19"/>
      <c r="EA42" s="19">
        <v>4.7</v>
      </c>
      <c r="EB42" s="19">
        <v>1.4</v>
      </c>
      <c r="EC42" s="19">
        <v>3.9</v>
      </c>
      <c r="ED42" s="19">
        <v>5.6</v>
      </c>
      <c r="EE42" s="19">
        <v>10</v>
      </c>
      <c r="EF42" s="19">
        <v>14.2</v>
      </c>
      <c r="EG42" s="19">
        <v>55.7</v>
      </c>
      <c r="EH42" s="19">
        <v>29.8</v>
      </c>
      <c r="EI42" s="19">
        <v>73.8</v>
      </c>
      <c r="EJ42" s="19">
        <v>94.9</v>
      </c>
      <c r="EK42" s="19">
        <v>14.8</v>
      </c>
      <c r="EL42" s="19">
        <v>8.8000000000000007</v>
      </c>
      <c r="EM42" s="19">
        <v>6.3</v>
      </c>
      <c r="EN42" s="19">
        <v>3.4</v>
      </c>
      <c r="EO42" s="19">
        <v>7.1</v>
      </c>
      <c r="EP42" s="19">
        <v>3.8</v>
      </c>
      <c r="EQ42" s="19">
        <v>4.3</v>
      </c>
      <c r="ER42" s="19">
        <v>4.3</v>
      </c>
      <c r="ES42" s="19">
        <v>14.6</v>
      </c>
      <c r="ET42" s="19">
        <v>233.5</v>
      </c>
      <c r="EU42" s="19">
        <v>8</v>
      </c>
      <c r="EV42" s="19">
        <v>125.2</v>
      </c>
      <c r="EW42" s="19">
        <v>0.6</v>
      </c>
      <c r="EX42" s="19">
        <v>127.9</v>
      </c>
      <c r="EY42" s="19">
        <v>149.19999999999999</v>
      </c>
      <c r="EZ42" s="19">
        <v>91.3</v>
      </c>
      <c r="FA42" s="19">
        <v>8.1</v>
      </c>
      <c r="FB42" s="19">
        <v>7.2</v>
      </c>
      <c r="FC42" s="19">
        <v>19.2</v>
      </c>
      <c r="FD42" s="19">
        <v>9.6</v>
      </c>
      <c r="FE42" s="19">
        <v>27.9</v>
      </c>
      <c r="FF42" s="19">
        <v>32</v>
      </c>
      <c r="FG42" s="19">
        <v>15.2</v>
      </c>
      <c r="FH42" s="19"/>
      <c r="FI42" s="19">
        <v>7.2</v>
      </c>
      <c r="FJ42" s="19">
        <v>10.7</v>
      </c>
      <c r="FK42" s="19">
        <v>7449.8</v>
      </c>
      <c r="FL42" s="15"/>
      <c r="FM42" s="19">
        <v>17.399999999999999</v>
      </c>
      <c r="FN42" s="19">
        <v>0</v>
      </c>
      <c r="FO42" s="19">
        <v>5.5</v>
      </c>
      <c r="FP42" s="19">
        <v>5.4</v>
      </c>
      <c r="FQ42" s="19">
        <v>26.6</v>
      </c>
      <c r="FR42" s="19">
        <v>18.899999999999999</v>
      </c>
      <c r="FS42" s="19">
        <v>4.5999999999999996</v>
      </c>
      <c r="FT42" s="19">
        <v>5.9</v>
      </c>
      <c r="FU42" s="19">
        <v>84.3</v>
      </c>
    </row>
    <row r="43" spans="1:177" ht="24" customHeight="1" x14ac:dyDescent="0.3">
      <c r="A43" s="13" t="s">
        <v>76</v>
      </c>
      <c r="B43" s="13" t="s">
        <v>824</v>
      </c>
      <c r="C43" s="14">
        <v>85.8</v>
      </c>
      <c r="D43" s="14">
        <v>632.29999999999995</v>
      </c>
      <c r="E43" s="14">
        <v>215.4</v>
      </c>
      <c r="F43" s="14"/>
      <c r="G43" s="14"/>
      <c r="H43" s="14">
        <v>12</v>
      </c>
      <c r="I43" s="14">
        <v>69</v>
      </c>
      <c r="J43" s="14"/>
      <c r="K43" s="14"/>
      <c r="L43" s="14">
        <v>186.9</v>
      </c>
      <c r="M43" s="14">
        <v>199.1</v>
      </c>
      <c r="N43" s="14">
        <v>198.4</v>
      </c>
      <c r="O43" s="14">
        <v>268.2</v>
      </c>
      <c r="P43" s="14">
        <v>212.6</v>
      </c>
      <c r="Q43" s="14">
        <v>110.4</v>
      </c>
      <c r="R43" s="14">
        <v>141.4</v>
      </c>
      <c r="S43" s="14">
        <v>3</v>
      </c>
      <c r="T43" s="14"/>
      <c r="U43" s="14"/>
      <c r="V43" s="14"/>
      <c r="W43" s="14"/>
      <c r="X43" s="14">
        <v>121.3</v>
      </c>
      <c r="Y43" s="14">
        <v>7.2</v>
      </c>
      <c r="Z43" s="14">
        <v>5.0999999999999996</v>
      </c>
      <c r="AA43" s="14"/>
      <c r="AB43" s="14">
        <v>6.9</v>
      </c>
      <c r="AC43" s="14">
        <v>14.4</v>
      </c>
      <c r="AD43" s="14">
        <v>69.900000000000006</v>
      </c>
      <c r="AE43" s="14"/>
      <c r="AF43" s="14"/>
      <c r="AG43" s="14">
        <v>8.5</v>
      </c>
      <c r="AH43" s="14"/>
      <c r="AI43" s="14">
        <v>80.099999999999994</v>
      </c>
      <c r="AJ43" s="14">
        <v>68.2</v>
      </c>
      <c r="AK43" s="14"/>
      <c r="AL43" s="14"/>
      <c r="AM43" s="14"/>
      <c r="AN43" s="14">
        <v>6.5</v>
      </c>
      <c r="AO43" s="14">
        <v>0</v>
      </c>
      <c r="AP43" s="14">
        <v>24</v>
      </c>
      <c r="AQ43" s="14">
        <v>0</v>
      </c>
      <c r="AR43" s="14">
        <v>15</v>
      </c>
      <c r="AS43" s="14">
        <v>18.2</v>
      </c>
      <c r="AT43" s="14">
        <v>9.6</v>
      </c>
      <c r="AU43" s="14">
        <v>64.8</v>
      </c>
      <c r="AV43" s="14">
        <v>182.3</v>
      </c>
      <c r="AW43" s="14">
        <v>182.5</v>
      </c>
      <c r="AX43" s="14">
        <v>184.8</v>
      </c>
      <c r="AY43" s="14">
        <v>77.400000000000006</v>
      </c>
      <c r="AZ43" s="14">
        <v>7.5</v>
      </c>
      <c r="BA43" s="14">
        <v>8.8000000000000007</v>
      </c>
      <c r="BB43" s="14">
        <v>32.4</v>
      </c>
      <c r="BC43" s="14">
        <v>25.1</v>
      </c>
      <c r="BD43" s="14">
        <v>2.2000000000000002</v>
      </c>
      <c r="BE43" s="14">
        <v>17</v>
      </c>
      <c r="BF43" s="14">
        <v>101.7</v>
      </c>
      <c r="BG43" s="14"/>
      <c r="BH43" s="14"/>
      <c r="BI43" s="14">
        <v>87.1</v>
      </c>
      <c r="BJ43" s="14"/>
      <c r="BK43" s="14">
        <v>0</v>
      </c>
      <c r="BL43" s="14">
        <v>46.2</v>
      </c>
      <c r="BM43" s="14"/>
      <c r="BN43" s="14"/>
      <c r="BO43" s="14"/>
      <c r="BP43" s="14">
        <v>85.6</v>
      </c>
      <c r="BQ43" s="14">
        <v>176.3</v>
      </c>
      <c r="BR43" s="14">
        <v>173.9</v>
      </c>
      <c r="BS43" s="14">
        <v>208.7</v>
      </c>
      <c r="BT43" s="14">
        <v>270</v>
      </c>
      <c r="BU43" s="14">
        <v>51.8</v>
      </c>
      <c r="BV43" s="14">
        <v>29.4</v>
      </c>
      <c r="BW43" s="14"/>
      <c r="BX43" s="14"/>
      <c r="BY43" s="14"/>
      <c r="BZ43" s="14"/>
      <c r="CA43" s="14"/>
      <c r="CB43" s="14"/>
      <c r="CC43" s="14">
        <v>0.2</v>
      </c>
      <c r="CD43" s="14">
        <v>172.3</v>
      </c>
      <c r="CE43" s="14">
        <v>65.5</v>
      </c>
      <c r="CF43" s="14">
        <v>61.8</v>
      </c>
      <c r="CG43" s="14">
        <v>61.2</v>
      </c>
      <c r="CH43" s="14">
        <v>27.6</v>
      </c>
      <c r="CI43" s="14"/>
      <c r="CJ43" s="14"/>
      <c r="CK43" s="14">
        <v>0</v>
      </c>
      <c r="CL43" s="14">
        <v>145.80000000000001</v>
      </c>
      <c r="CM43" s="14">
        <v>147.80000000000001</v>
      </c>
      <c r="CN43" s="14">
        <v>149.19999999999999</v>
      </c>
      <c r="CO43" s="14"/>
      <c r="CP43" s="14"/>
      <c r="CQ43" s="14"/>
      <c r="CR43" s="14"/>
      <c r="CS43" s="14"/>
      <c r="CT43" s="14">
        <v>137.19999999999999</v>
      </c>
      <c r="CU43" s="14">
        <v>78</v>
      </c>
      <c r="CV43" s="14">
        <v>0.4</v>
      </c>
      <c r="CW43" s="14">
        <v>104.1</v>
      </c>
      <c r="CX43" s="14">
        <v>46.2</v>
      </c>
      <c r="CY43" s="14">
        <v>13.9</v>
      </c>
      <c r="CZ43" s="14">
        <v>0.1</v>
      </c>
      <c r="DA43" s="14">
        <v>3.7</v>
      </c>
      <c r="DB43" s="14">
        <v>5</v>
      </c>
      <c r="DC43" s="14">
        <v>9.9</v>
      </c>
      <c r="DD43" s="14">
        <v>1.1000000000000001</v>
      </c>
      <c r="DE43" s="14">
        <v>115.8</v>
      </c>
      <c r="DF43" s="14">
        <v>0.3</v>
      </c>
      <c r="DG43" s="14">
        <v>1.6</v>
      </c>
      <c r="DH43" s="14">
        <v>4.4000000000000004</v>
      </c>
      <c r="DI43" s="14">
        <v>20</v>
      </c>
      <c r="DJ43" s="14">
        <v>3.2</v>
      </c>
      <c r="DK43" s="14">
        <v>0</v>
      </c>
      <c r="DL43" s="14">
        <v>3.4</v>
      </c>
      <c r="DM43" s="14">
        <v>18.2</v>
      </c>
      <c r="DN43" s="14">
        <v>8.9</v>
      </c>
      <c r="DO43" s="14">
        <v>10.3</v>
      </c>
      <c r="DP43" s="14">
        <v>17.600000000000001</v>
      </c>
      <c r="DQ43" s="14">
        <v>76.3</v>
      </c>
      <c r="DR43" s="14">
        <v>0</v>
      </c>
      <c r="DS43" s="14">
        <v>2.4</v>
      </c>
      <c r="DT43" s="14">
        <v>0</v>
      </c>
      <c r="DU43" s="14">
        <v>0</v>
      </c>
      <c r="DV43" s="14">
        <v>7.2</v>
      </c>
      <c r="DW43" s="14">
        <v>2.2000000000000002</v>
      </c>
      <c r="DX43" s="14">
        <v>20.2</v>
      </c>
      <c r="DY43" s="14">
        <v>0.9</v>
      </c>
      <c r="DZ43" s="14"/>
      <c r="EA43" s="14">
        <v>4.5999999999999996</v>
      </c>
      <c r="EB43" s="14">
        <v>1.4</v>
      </c>
      <c r="EC43" s="14">
        <v>3.8</v>
      </c>
      <c r="ED43" s="14">
        <v>5.5</v>
      </c>
      <c r="EE43" s="14">
        <v>10</v>
      </c>
      <c r="EF43" s="14">
        <v>15</v>
      </c>
      <c r="EG43" s="14">
        <v>55.1</v>
      </c>
      <c r="EH43" s="14">
        <v>19.8</v>
      </c>
      <c r="EI43" s="14">
        <v>77</v>
      </c>
      <c r="EJ43" s="14">
        <v>92.6</v>
      </c>
      <c r="EK43" s="14">
        <v>17.7</v>
      </c>
      <c r="EL43" s="14">
        <v>12.1</v>
      </c>
      <c r="EM43" s="14">
        <v>6.2</v>
      </c>
      <c r="EN43" s="14">
        <v>3.5</v>
      </c>
      <c r="EO43" s="14">
        <v>7.1</v>
      </c>
      <c r="EP43" s="14">
        <v>3.8</v>
      </c>
      <c r="EQ43" s="14">
        <v>4.3</v>
      </c>
      <c r="ER43" s="14">
        <v>4.3</v>
      </c>
      <c r="ES43" s="14">
        <v>15.2</v>
      </c>
      <c r="ET43" s="14">
        <v>178.9</v>
      </c>
      <c r="EU43" s="14">
        <v>2.5</v>
      </c>
      <c r="EV43" s="14">
        <v>79.099999999999994</v>
      </c>
      <c r="EW43" s="14">
        <v>0.6</v>
      </c>
      <c r="EX43" s="14">
        <v>127</v>
      </c>
      <c r="EY43" s="14">
        <v>144.5</v>
      </c>
      <c r="EZ43" s="14">
        <v>70</v>
      </c>
      <c r="FA43" s="14">
        <v>5.4</v>
      </c>
      <c r="FB43" s="14">
        <v>7.2</v>
      </c>
      <c r="FC43" s="14">
        <v>19.100000000000001</v>
      </c>
      <c r="FD43" s="14">
        <v>9.3000000000000007</v>
      </c>
      <c r="FE43" s="14">
        <v>27.6</v>
      </c>
      <c r="FF43" s="14">
        <v>31.8</v>
      </c>
      <c r="FG43" s="14">
        <v>15.1</v>
      </c>
      <c r="FH43" s="14"/>
      <c r="FI43" s="14">
        <v>7.8</v>
      </c>
      <c r="FJ43" s="14">
        <v>11</v>
      </c>
      <c r="FK43" s="14">
        <v>7444.7</v>
      </c>
      <c r="FL43" s="15"/>
      <c r="FM43" s="14">
        <v>17</v>
      </c>
      <c r="FN43" s="14">
        <v>0</v>
      </c>
      <c r="FO43" s="14">
        <v>5.4</v>
      </c>
      <c r="FP43" s="14">
        <v>5.4</v>
      </c>
      <c r="FQ43" s="14">
        <v>26.7</v>
      </c>
      <c r="FR43" s="14">
        <v>18.899999999999999</v>
      </c>
      <c r="FS43" s="14">
        <v>4.7</v>
      </c>
      <c r="FT43" s="14">
        <v>6</v>
      </c>
      <c r="FU43" s="14">
        <v>84.1</v>
      </c>
    </row>
    <row r="44" spans="1:177" ht="24" customHeight="1" x14ac:dyDescent="0.3">
      <c r="A44" s="16" t="s">
        <v>76</v>
      </c>
      <c r="B44" s="16" t="s">
        <v>825</v>
      </c>
      <c r="C44" s="17">
        <v>144</v>
      </c>
      <c r="D44" s="17">
        <v>637.70000000000005</v>
      </c>
      <c r="E44" s="17">
        <v>217.4</v>
      </c>
      <c r="F44" s="17"/>
      <c r="G44" s="17"/>
      <c r="H44" s="17">
        <v>11.7</v>
      </c>
      <c r="I44" s="17">
        <v>69</v>
      </c>
      <c r="J44" s="17"/>
      <c r="K44" s="17"/>
      <c r="L44" s="17">
        <v>186.7</v>
      </c>
      <c r="M44" s="17">
        <v>206.2</v>
      </c>
      <c r="N44" s="17">
        <v>209.1</v>
      </c>
      <c r="O44" s="17">
        <v>287.7</v>
      </c>
      <c r="P44" s="17">
        <v>214.5</v>
      </c>
      <c r="Q44" s="17">
        <v>110.2</v>
      </c>
      <c r="R44" s="17">
        <v>248.3</v>
      </c>
      <c r="S44" s="17">
        <v>2.9</v>
      </c>
      <c r="T44" s="17"/>
      <c r="U44" s="17"/>
      <c r="V44" s="17"/>
      <c r="W44" s="17"/>
      <c r="X44" s="17">
        <v>121.3</v>
      </c>
      <c r="Y44" s="17">
        <v>7.4</v>
      </c>
      <c r="Z44" s="17">
        <v>5.2</v>
      </c>
      <c r="AA44" s="17"/>
      <c r="AB44" s="17">
        <v>6.9</v>
      </c>
      <c r="AC44" s="17">
        <v>14.2</v>
      </c>
      <c r="AD44" s="17">
        <v>70.400000000000006</v>
      </c>
      <c r="AE44" s="17"/>
      <c r="AF44" s="17"/>
      <c r="AG44" s="17">
        <v>0</v>
      </c>
      <c r="AH44" s="17"/>
      <c r="AI44" s="17">
        <v>80</v>
      </c>
      <c r="AJ44" s="17">
        <v>33.6</v>
      </c>
      <c r="AK44" s="17"/>
      <c r="AL44" s="17"/>
      <c r="AM44" s="17"/>
      <c r="AN44" s="17">
        <v>6.5</v>
      </c>
      <c r="AO44" s="17">
        <v>0</v>
      </c>
      <c r="AP44" s="17">
        <v>24.3</v>
      </c>
      <c r="AQ44" s="17">
        <v>0</v>
      </c>
      <c r="AR44" s="17">
        <v>15.8</v>
      </c>
      <c r="AS44" s="17">
        <v>18.2</v>
      </c>
      <c r="AT44" s="17">
        <v>9.6</v>
      </c>
      <c r="AU44" s="17">
        <v>63.7</v>
      </c>
      <c r="AV44" s="17">
        <v>181.7</v>
      </c>
      <c r="AW44" s="17">
        <v>181.8</v>
      </c>
      <c r="AX44" s="17">
        <v>185.7</v>
      </c>
      <c r="AY44" s="17">
        <v>93.2</v>
      </c>
      <c r="AZ44" s="17">
        <v>7.5</v>
      </c>
      <c r="BA44" s="17">
        <v>8.8000000000000007</v>
      </c>
      <c r="BB44" s="17">
        <v>26.1</v>
      </c>
      <c r="BC44" s="17">
        <v>23.9</v>
      </c>
      <c r="BD44" s="17">
        <v>2.2000000000000002</v>
      </c>
      <c r="BE44" s="17">
        <v>16.8</v>
      </c>
      <c r="BF44" s="17">
        <v>90.7</v>
      </c>
      <c r="BG44" s="17"/>
      <c r="BH44" s="17"/>
      <c r="BI44" s="17">
        <v>87.3</v>
      </c>
      <c r="BJ44" s="17"/>
      <c r="BK44" s="17">
        <v>0</v>
      </c>
      <c r="BL44" s="17">
        <v>46.3</v>
      </c>
      <c r="BM44" s="17"/>
      <c r="BN44" s="17"/>
      <c r="BO44" s="17"/>
      <c r="BP44" s="17">
        <v>85.9</v>
      </c>
      <c r="BQ44" s="17">
        <v>176.1</v>
      </c>
      <c r="BR44" s="17">
        <v>174.1</v>
      </c>
      <c r="BS44" s="17">
        <v>208.8</v>
      </c>
      <c r="BT44" s="17">
        <v>270.10000000000002</v>
      </c>
      <c r="BU44" s="17">
        <v>75.900000000000006</v>
      </c>
      <c r="BV44" s="17">
        <v>36.5</v>
      </c>
      <c r="BW44" s="17"/>
      <c r="BX44" s="17"/>
      <c r="BY44" s="17"/>
      <c r="BZ44" s="17"/>
      <c r="CA44" s="17"/>
      <c r="CB44" s="17"/>
      <c r="CC44" s="17">
        <v>0.3</v>
      </c>
      <c r="CD44" s="17">
        <v>159.9</v>
      </c>
      <c r="CE44" s="17">
        <v>65.5</v>
      </c>
      <c r="CF44" s="17">
        <v>62.1</v>
      </c>
      <c r="CG44" s="17">
        <v>61.6</v>
      </c>
      <c r="CH44" s="17">
        <v>27.7</v>
      </c>
      <c r="CI44" s="17"/>
      <c r="CJ44" s="17"/>
      <c r="CK44" s="17">
        <v>0</v>
      </c>
      <c r="CL44" s="17">
        <v>146.5</v>
      </c>
      <c r="CM44" s="17">
        <v>148.4</v>
      </c>
      <c r="CN44" s="17">
        <v>149.80000000000001</v>
      </c>
      <c r="CO44" s="17"/>
      <c r="CP44" s="17"/>
      <c r="CQ44" s="17"/>
      <c r="CR44" s="17"/>
      <c r="CS44" s="17"/>
      <c r="CT44" s="17">
        <v>137.1</v>
      </c>
      <c r="CU44" s="17">
        <v>78</v>
      </c>
      <c r="CV44" s="17">
        <v>0.2</v>
      </c>
      <c r="CW44" s="17">
        <v>106.3</v>
      </c>
      <c r="CX44" s="17">
        <v>5.3</v>
      </c>
      <c r="CY44" s="17">
        <v>13.6</v>
      </c>
      <c r="CZ44" s="17">
        <v>0.1</v>
      </c>
      <c r="DA44" s="17">
        <v>3.7</v>
      </c>
      <c r="DB44" s="17">
        <v>5</v>
      </c>
      <c r="DC44" s="17">
        <v>9.9</v>
      </c>
      <c r="DD44" s="17">
        <v>1.1000000000000001</v>
      </c>
      <c r="DE44" s="17">
        <v>50.4</v>
      </c>
      <c r="DF44" s="17">
        <v>0.3</v>
      </c>
      <c r="DG44" s="17">
        <v>1.8</v>
      </c>
      <c r="DH44" s="17">
        <v>4.4000000000000004</v>
      </c>
      <c r="DI44" s="17">
        <v>20</v>
      </c>
      <c r="DJ44" s="17">
        <v>3.2</v>
      </c>
      <c r="DK44" s="17">
        <v>3.2</v>
      </c>
      <c r="DL44" s="17">
        <v>3.4</v>
      </c>
      <c r="DM44" s="17">
        <v>18.2</v>
      </c>
      <c r="DN44" s="17">
        <v>2.4</v>
      </c>
      <c r="DO44" s="17">
        <v>2.6</v>
      </c>
      <c r="DP44" s="17">
        <v>19.7</v>
      </c>
      <c r="DQ44" s="17">
        <v>78.8</v>
      </c>
      <c r="DR44" s="17">
        <v>0</v>
      </c>
      <c r="DS44" s="17">
        <v>2.4</v>
      </c>
      <c r="DT44" s="17">
        <v>0</v>
      </c>
      <c r="DU44" s="17">
        <v>0</v>
      </c>
      <c r="DV44" s="17">
        <v>1.4</v>
      </c>
      <c r="DW44" s="17">
        <v>1.9</v>
      </c>
      <c r="DX44" s="17">
        <v>20.2</v>
      </c>
      <c r="DY44" s="17">
        <v>1</v>
      </c>
      <c r="DZ44" s="17"/>
      <c r="EA44" s="17">
        <v>4.0999999999999996</v>
      </c>
      <c r="EB44" s="17">
        <v>1.4</v>
      </c>
      <c r="EC44" s="17">
        <v>3.9</v>
      </c>
      <c r="ED44" s="17">
        <v>5.6</v>
      </c>
      <c r="EE44" s="17">
        <v>10</v>
      </c>
      <c r="EF44" s="17">
        <v>16.899999999999999</v>
      </c>
      <c r="EG44" s="17">
        <v>54.1</v>
      </c>
      <c r="EH44" s="17">
        <v>8.6</v>
      </c>
      <c r="EI44" s="17">
        <v>71.7</v>
      </c>
      <c r="EJ44" s="17">
        <v>93</v>
      </c>
      <c r="EK44" s="17">
        <v>17.100000000000001</v>
      </c>
      <c r="EL44" s="17">
        <v>10.4</v>
      </c>
      <c r="EM44" s="17">
        <v>6</v>
      </c>
      <c r="EN44" s="17">
        <v>3.5</v>
      </c>
      <c r="EO44" s="17">
        <v>7.3</v>
      </c>
      <c r="EP44" s="17">
        <v>3.7</v>
      </c>
      <c r="EQ44" s="17">
        <v>4.4000000000000004</v>
      </c>
      <c r="ER44" s="17">
        <v>4.4000000000000004</v>
      </c>
      <c r="ES44" s="17">
        <v>13.3</v>
      </c>
      <c r="ET44" s="17">
        <v>58.5</v>
      </c>
      <c r="EU44" s="17">
        <v>2.5</v>
      </c>
      <c r="EV44" s="17">
        <v>33.1</v>
      </c>
      <c r="EW44" s="17">
        <v>0.6</v>
      </c>
      <c r="EX44" s="17">
        <v>129.69999999999999</v>
      </c>
      <c r="EY44" s="17">
        <v>149.80000000000001</v>
      </c>
      <c r="EZ44" s="17">
        <v>30.5</v>
      </c>
      <c r="FA44" s="17">
        <v>2.6</v>
      </c>
      <c r="FB44" s="17">
        <v>7.2</v>
      </c>
      <c r="FC44" s="17">
        <v>19.5</v>
      </c>
      <c r="FD44" s="17">
        <v>9.1999999999999993</v>
      </c>
      <c r="FE44" s="17">
        <v>28.4</v>
      </c>
      <c r="FF44" s="17">
        <v>30.7</v>
      </c>
      <c r="FG44" s="17">
        <v>14.7</v>
      </c>
      <c r="FH44" s="17"/>
      <c r="FI44" s="17">
        <v>6.3</v>
      </c>
      <c r="FJ44" s="17">
        <v>11.1</v>
      </c>
      <c r="FK44" s="17">
        <v>7293.1</v>
      </c>
      <c r="FL44" s="15"/>
      <c r="FM44" s="17">
        <v>16.399999999999999</v>
      </c>
      <c r="FN44" s="17">
        <v>0</v>
      </c>
      <c r="FO44" s="17">
        <v>5.4</v>
      </c>
      <c r="FP44" s="17">
        <v>5.4</v>
      </c>
      <c r="FQ44" s="17">
        <v>26.7</v>
      </c>
      <c r="FR44" s="17">
        <v>18.899999999999999</v>
      </c>
      <c r="FS44" s="17">
        <v>4.8</v>
      </c>
      <c r="FT44" s="17">
        <v>5.9</v>
      </c>
      <c r="FU44" s="17">
        <v>83.5</v>
      </c>
    </row>
    <row r="45" spans="1:177" ht="24" customHeight="1" x14ac:dyDescent="0.3">
      <c r="A45" s="16" t="s">
        <v>76</v>
      </c>
      <c r="B45" s="16" t="s">
        <v>826</v>
      </c>
      <c r="C45" s="17">
        <v>140.5</v>
      </c>
      <c r="D45" s="17">
        <v>608.1</v>
      </c>
      <c r="E45" s="17">
        <v>217.4</v>
      </c>
      <c r="F45" s="17"/>
      <c r="G45" s="17"/>
      <c r="H45" s="17">
        <v>11.6</v>
      </c>
      <c r="I45" s="17">
        <v>68.400000000000006</v>
      </c>
      <c r="J45" s="17"/>
      <c r="K45" s="17"/>
      <c r="L45" s="17">
        <v>186.9</v>
      </c>
      <c r="M45" s="17">
        <v>205.7</v>
      </c>
      <c r="N45" s="17">
        <v>209.5</v>
      </c>
      <c r="O45" s="17">
        <v>287.2</v>
      </c>
      <c r="P45" s="17">
        <v>214.4</v>
      </c>
      <c r="Q45" s="17">
        <v>110.5</v>
      </c>
      <c r="R45" s="17">
        <v>331.6</v>
      </c>
      <c r="S45" s="17">
        <v>2.9</v>
      </c>
      <c r="T45" s="17"/>
      <c r="U45" s="17"/>
      <c r="V45" s="17"/>
      <c r="W45" s="17"/>
      <c r="X45" s="17">
        <v>123.6</v>
      </c>
      <c r="Y45" s="17">
        <v>6.8</v>
      </c>
      <c r="Z45" s="17">
        <v>5.6</v>
      </c>
      <c r="AA45" s="17"/>
      <c r="AB45" s="17">
        <v>6.9</v>
      </c>
      <c r="AC45" s="17">
        <v>14.2</v>
      </c>
      <c r="AD45" s="17">
        <v>70.7</v>
      </c>
      <c r="AE45" s="17"/>
      <c r="AF45" s="17"/>
      <c r="AG45" s="17">
        <v>0</v>
      </c>
      <c r="AH45" s="17"/>
      <c r="AI45" s="17">
        <v>79.7</v>
      </c>
      <c r="AJ45" s="17">
        <v>41.8</v>
      </c>
      <c r="AK45" s="17"/>
      <c r="AL45" s="17"/>
      <c r="AM45" s="17"/>
      <c r="AN45" s="17">
        <v>6.5</v>
      </c>
      <c r="AO45" s="17">
        <v>0</v>
      </c>
      <c r="AP45" s="17">
        <v>25.1</v>
      </c>
      <c r="AQ45" s="17">
        <v>0</v>
      </c>
      <c r="AR45" s="17">
        <v>15.2</v>
      </c>
      <c r="AS45" s="17">
        <v>18.2</v>
      </c>
      <c r="AT45" s="17">
        <v>9.6</v>
      </c>
      <c r="AU45" s="17">
        <v>64.8</v>
      </c>
      <c r="AV45" s="17">
        <v>180.9</v>
      </c>
      <c r="AW45" s="17">
        <v>181.2</v>
      </c>
      <c r="AX45" s="17">
        <v>185.8</v>
      </c>
      <c r="AY45" s="17">
        <v>100.6</v>
      </c>
      <c r="AZ45" s="17">
        <v>7.5</v>
      </c>
      <c r="BA45" s="17">
        <v>8.8000000000000007</v>
      </c>
      <c r="BB45" s="17">
        <v>32.9</v>
      </c>
      <c r="BC45" s="17">
        <v>12</v>
      </c>
      <c r="BD45" s="17">
        <v>2.2000000000000002</v>
      </c>
      <c r="BE45" s="17">
        <v>16.600000000000001</v>
      </c>
      <c r="BF45" s="17">
        <v>131.4</v>
      </c>
      <c r="BG45" s="17"/>
      <c r="BH45" s="17"/>
      <c r="BI45" s="17">
        <v>86.9</v>
      </c>
      <c r="BJ45" s="17"/>
      <c r="BK45" s="17">
        <v>0</v>
      </c>
      <c r="BL45" s="17">
        <v>46.8</v>
      </c>
      <c r="BM45" s="17"/>
      <c r="BN45" s="17"/>
      <c r="BO45" s="17"/>
      <c r="BP45" s="17">
        <v>85.5</v>
      </c>
      <c r="BQ45" s="17">
        <v>177.2</v>
      </c>
      <c r="BR45" s="17">
        <v>174.7</v>
      </c>
      <c r="BS45" s="17">
        <v>209.1</v>
      </c>
      <c r="BT45" s="17">
        <v>270.8</v>
      </c>
      <c r="BU45" s="17">
        <v>76.3</v>
      </c>
      <c r="BV45" s="17">
        <v>36.700000000000003</v>
      </c>
      <c r="BW45" s="17"/>
      <c r="BX45" s="17"/>
      <c r="BY45" s="17"/>
      <c r="BZ45" s="17"/>
      <c r="CA45" s="17"/>
      <c r="CB45" s="17"/>
      <c r="CC45" s="17">
        <v>0.3</v>
      </c>
      <c r="CD45" s="17">
        <v>224.5</v>
      </c>
      <c r="CE45" s="17">
        <v>65.2</v>
      </c>
      <c r="CF45" s="17">
        <v>61.9</v>
      </c>
      <c r="CG45" s="17">
        <v>61.6</v>
      </c>
      <c r="CH45" s="17">
        <v>27.5</v>
      </c>
      <c r="CI45" s="17"/>
      <c r="CJ45" s="17"/>
      <c r="CK45" s="17">
        <v>0</v>
      </c>
      <c r="CL45" s="17">
        <v>146.5</v>
      </c>
      <c r="CM45" s="17">
        <v>148.80000000000001</v>
      </c>
      <c r="CN45" s="17">
        <v>149.80000000000001</v>
      </c>
      <c r="CO45" s="17"/>
      <c r="CP45" s="17"/>
      <c r="CQ45" s="17"/>
      <c r="CR45" s="17"/>
      <c r="CS45" s="17"/>
      <c r="CT45" s="17">
        <v>136.19999999999999</v>
      </c>
      <c r="CU45" s="17">
        <v>76.599999999999994</v>
      </c>
      <c r="CV45" s="17">
        <v>0</v>
      </c>
      <c r="CW45" s="17">
        <v>101</v>
      </c>
      <c r="CX45" s="17">
        <v>2.1</v>
      </c>
      <c r="CY45" s="17">
        <v>14.3</v>
      </c>
      <c r="CZ45" s="17">
        <v>0</v>
      </c>
      <c r="DA45" s="17">
        <v>3.7</v>
      </c>
      <c r="DB45" s="17">
        <v>5</v>
      </c>
      <c r="DC45" s="17">
        <v>9.9</v>
      </c>
      <c r="DD45" s="17">
        <v>1.1000000000000001</v>
      </c>
      <c r="DE45" s="17">
        <v>3.9</v>
      </c>
      <c r="DF45" s="17">
        <v>0.3</v>
      </c>
      <c r="DG45" s="17">
        <v>1.6</v>
      </c>
      <c r="DH45" s="17">
        <v>4.5999999999999996</v>
      </c>
      <c r="DI45" s="17">
        <v>19.899999999999999</v>
      </c>
      <c r="DJ45" s="17">
        <v>3.2</v>
      </c>
      <c r="DK45" s="17">
        <v>3.1</v>
      </c>
      <c r="DL45" s="17">
        <v>3.4</v>
      </c>
      <c r="DM45" s="17">
        <v>18.2</v>
      </c>
      <c r="DN45" s="17">
        <v>0</v>
      </c>
      <c r="DO45" s="17">
        <v>0</v>
      </c>
      <c r="DP45" s="17">
        <v>18.399999999999999</v>
      </c>
      <c r="DQ45" s="17">
        <v>75.900000000000006</v>
      </c>
      <c r="DR45" s="17">
        <v>0</v>
      </c>
      <c r="DS45" s="17">
        <v>2.4</v>
      </c>
      <c r="DT45" s="17">
        <v>0</v>
      </c>
      <c r="DU45" s="17">
        <v>0</v>
      </c>
      <c r="DV45" s="17">
        <v>0</v>
      </c>
      <c r="DW45" s="17">
        <v>2.2999999999999998</v>
      </c>
      <c r="DX45" s="17">
        <v>20.2</v>
      </c>
      <c r="DY45" s="17">
        <v>1</v>
      </c>
      <c r="DZ45" s="17"/>
      <c r="EA45" s="17">
        <v>4.0999999999999996</v>
      </c>
      <c r="EB45" s="17">
        <v>1.3</v>
      </c>
      <c r="EC45" s="17">
        <v>4</v>
      </c>
      <c r="ED45" s="17">
        <v>5.5</v>
      </c>
      <c r="EE45" s="17">
        <v>10</v>
      </c>
      <c r="EF45" s="17">
        <v>19.2</v>
      </c>
      <c r="EG45" s="17">
        <v>44.9</v>
      </c>
      <c r="EH45" s="17">
        <v>0.5</v>
      </c>
      <c r="EI45" s="17">
        <v>71.900000000000006</v>
      </c>
      <c r="EJ45" s="17">
        <v>94.6</v>
      </c>
      <c r="EK45" s="17">
        <v>15.2</v>
      </c>
      <c r="EL45" s="17">
        <v>10.4</v>
      </c>
      <c r="EM45" s="17">
        <v>6</v>
      </c>
      <c r="EN45" s="17">
        <v>3.3</v>
      </c>
      <c r="EO45" s="17">
        <v>7.3</v>
      </c>
      <c r="EP45" s="17">
        <v>3.7</v>
      </c>
      <c r="EQ45" s="17">
        <v>4.5</v>
      </c>
      <c r="ER45" s="17">
        <v>4.5</v>
      </c>
      <c r="ES45" s="17">
        <v>12.7</v>
      </c>
      <c r="ET45" s="17">
        <v>9</v>
      </c>
      <c r="EU45" s="17">
        <v>0.5</v>
      </c>
      <c r="EV45" s="17">
        <v>2</v>
      </c>
      <c r="EW45" s="17">
        <v>0.6</v>
      </c>
      <c r="EX45" s="17">
        <v>126.8</v>
      </c>
      <c r="EY45" s="17">
        <v>148.6</v>
      </c>
      <c r="EZ45" s="17">
        <v>3</v>
      </c>
      <c r="FA45" s="17">
        <v>0.5</v>
      </c>
      <c r="FB45" s="17">
        <v>7.2</v>
      </c>
      <c r="FC45" s="17">
        <v>19.7</v>
      </c>
      <c r="FD45" s="17">
        <v>10.199999999999999</v>
      </c>
      <c r="FE45" s="17">
        <v>28.6</v>
      </c>
      <c r="FF45" s="17">
        <v>30.9</v>
      </c>
      <c r="FG45" s="17">
        <v>14.6</v>
      </c>
      <c r="FH45" s="17"/>
      <c r="FI45" s="17">
        <v>8.3000000000000007</v>
      </c>
      <c r="FJ45" s="17">
        <v>11.1</v>
      </c>
      <c r="FK45" s="17">
        <v>7266.9</v>
      </c>
      <c r="FL45" s="15"/>
      <c r="FM45" s="17">
        <v>15.6</v>
      </c>
      <c r="FN45" s="17">
        <v>1.9390000000000001</v>
      </c>
      <c r="FO45" s="17">
        <v>5.4</v>
      </c>
      <c r="FP45" s="17">
        <v>5.4</v>
      </c>
      <c r="FQ45" s="17">
        <v>26.8</v>
      </c>
      <c r="FR45" s="17">
        <v>18.899999999999999</v>
      </c>
      <c r="FS45" s="17">
        <v>4.8</v>
      </c>
      <c r="FT45" s="17">
        <v>6.1</v>
      </c>
      <c r="FU45" s="17">
        <v>84.938999999999993</v>
      </c>
    </row>
    <row r="46" spans="1:177" ht="24" customHeight="1" x14ac:dyDescent="0.3">
      <c r="A46" s="16" t="s">
        <v>76</v>
      </c>
      <c r="B46" s="16" t="s">
        <v>827</v>
      </c>
      <c r="C46" s="17">
        <v>147.9</v>
      </c>
      <c r="D46" s="17">
        <v>633.5</v>
      </c>
      <c r="E46" s="17">
        <v>215.7</v>
      </c>
      <c r="F46" s="17"/>
      <c r="G46" s="17"/>
      <c r="H46" s="17">
        <v>16.3</v>
      </c>
      <c r="I46" s="17">
        <v>68.900000000000006</v>
      </c>
      <c r="J46" s="17"/>
      <c r="K46" s="17"/>
      <c r="L46" s="17">
        <v>187.5</v>
      </c>
      <c r="M46" s="17">
        <v>205.2</v>
      </c>
      <c r="N46" s="17">
        <v>209.4</v>
      </c>
      <c r="O46" s="17">
        <v>287.7</v>
      </c>
      <c r="P46" s="17">
        <v>215</v>
      </c>
      <c r="Q46" s="17">
        <v>110.7</v>
      </c>
      <c r="R46" s="17">
        <v>451.6</v>
      </c>
      <c r="S46" s="17">
        <v>3.1</v>
      </c>
      <c r="T46" s="17"/>
      <c r="U46" s="17"/>
      <c r="V46" s="17"/>
      <c r="W46" s="17"/>
      <c r="X46" s="17">
        <v>122.1</v>
      </c>
      <c r="Y46" s="17">
        <v>6.8</v>
      </c>
      <c r="Z46" s="17">
        <v>6.3</v>
      </c>
      <c r="AA46" s="17"/>
      <c r="AB46" s="17">
        <v>6.9</v>
      </c>
      <c r="AC46" s="17">
        <v>14.2</v>
      </c>
      <c r="AD46" s="17">
        <v>72.8</v>
      </c>
      <c r="AE46" s="17"/>
      <c r="AF46" s="17"/>
      <c r="AG46" s="17">
        <v>0</v>
      </c>
      <c r="AH46" s="17"/>
      <c r="AI46" s="17">
        <v>79.900000000000006</v>
      </c>
      <c r="AJ46" s="17">
        <v>87.4</v>
      </c>
      <c r="AK46" s="17"/>
      <c r="AL46" s="17"/>
      <c r="AM46" s="17"/>
      <c r="AN46" s="17">
        <v>6.5</v>
      </c>
      <c r="AO46" s="17">
        <v>0</v>
      </c>
      <c r="AP46" s="17">
        <v>24</v>
      </c>
      <c r="AQ46" s="17">
        <v>0</v>
      </c>
      <c r="AR46" s="17">
        <v>16.8</v>
      </c>
      <c r="AS46" s="17">
        <v>18</v>
      </c>
      <c r="AT46" s="17">
        <v>9.5</v>
      </c>
      <c r="AU46" s="17">
        <v>62.1</v>
      </c>
      <c r="AV46" s="17">
        <v>184.5</v>
      </c>
      <c r="AW46" s="17">
        <v>184.5</v>
      </c>
      <c r="AX46" s="17">
        <v>184.3</v>
      </c>
      <c r="AY46" s="17">
        <v>96</v>
      </c>
      <c r="AZ46" s="17">
        <v>7.5</v>
      </c>
      <c r="BA46" s="17">
        <v>8.8000000000000007</v>
      </c>
      <c r="BB46" s="17">
        <v>16.100000000000001</v>
      </c>
      <c r="BC46" s="17">
        <v>12.1</v>
      </c>
      <c r="BD46" s="17">
        <v>2.2000000000000002</v>
      </c>
      <c r="BE46" s="17">
        <v>17.600000000000001</v>
      </c>
      <c r="BF46" s="17">
        <v>45.6</v>
      </c>
      <c r="BG46" s="17"/>
      <c r="BH46" s="17"/>
      <c r="BI46" s="17">
        <v>86.9</v>
      </c>
      <c r="BJ46" s="17"/>
      <c r="BK46" s="17">
        <v>0</v>
      </c>
      <c r="BL46" s="17">
        <v>47.1</v>
      </c>
      <c r="BM46" s="17"/>
      <c r="BN46" s="17"/>
      <c r="BO46" s="17"/>
      <c r="BP46" s="17">
        <v>85.9</v>
      </c>
      <c r="BQ46" s="17">
        <v>177.5</v>
      </c>
      <c r="BR46" s="17">
        <v>175.2</v>
      </c>
      <c r="BS46" s="17">
        <v>209.4</v>
      </c>
      <c r="BT46" s="17">
        <v>271.89999999999998</v>
      </c>
      <c r="BU46" s="17">
        <v>76.3</v>
      </c>
      <c r="BV46" s="17">
        <v>36.799999999999997</v>
      </c>
      <c r="BW46" s="17"/>
      <c r="BX46" s="17"/>
      <c r="BY46" s="17"/>
      <c r="BZ46" s="17"/>
      <c r="CA46" s="17"/>
      <c r="CB46" s="17"/>
      <c r="CC46" s="17">
        <v>0.2</v>
      </c>
      <c r="CD46" s="17">
        <v>96</v>
      </c>
      <c r="CE46" s="17">
        <v>66</v>
      </c>
      <c r="CF46" s="17">
        <v>62.1</v>
      </c>
      <c r="CG46" s="17">
        <v>61</v>
      </c>
      <c r="CH46" s="17">
        <v>27.6</v>
      </c>
      <c r="CI46" s="17"/>
      <c r="CJ46" s="17"/>
      <c r="CK46" s="17">
        <v>52.1</v>
      </c>
      <c r="CL46" s="17">
        <v>146</v>
      </c>
      <c r="CM46" s="17">
        <v>148.9</v>
      </c>
      <c r="CN46" s="17">
        <v>149.30000000000001</v>
      </c>
      <c r="CO46" s="17"/>
      <c r="CP46" s="17"/>
      <c r="CQ46" s="17"/>
      <c r="CR46" s="17"/>
      <c r="CS46" s="17"/>
      <c r="CT46" s="17">
        <v>136.80000000000001</v>
      </c>
      <c r="CU46" s="17">
        <v>77.5</v>
      </c>
      <c r="CV46" s="17">
        <v>0</v>
      </c>
      <c r="CW46" s="17">
        <v>98</v>
      </c>
      <c r="CX46" s="17">
        <v>0</v>
      </c>
      <c r="CY46" s="17">
        <v>14.2</v>
      </c>
      <c r="CZ46" s="17">
        <v>0</v>
      </c>
      <c r="DA46" s="17">
        <v>3.7</v>
      </c>
      <c r="DB46" s="17">
        <v>5</v>
      </c>
      <c r="DC46" s="17">
        <v>9.9</v>
      </c>
      <c r="DD46" s="17">
        <v>1.4</v>
      </c>
      <c r="DE46" s="17">
        <v>0</v>
      </c>
      <c r="DF46" s="17">
        <v>0.3</v>
      </c>
      <c r="DG46" s="17">
        <v>1.1000000000000001</v>
      </c>
      <c r="DH46" s="17">
        <v>4.5999999999999996</v>
      </c>
      <c r="DI46" s="17">
        <v>20</v>
      </c>
      <c r="DJ46" s="17">
        <v>3.2</v>
      </c>
      <c r="DK46" s="17">
        <v>3.1</v>
      </c>
      <c r="DL46" s="17">
        <v>3.4</v>
      </c>
      <c r="DM46" s="17">
        <v>18.2</v>
      </c>
      <c r="DN46" s="17">
        <v>0</v>
      </c>
      <c r="DO46" s="17">
        <v>0</v>
      </c>
      <c r="DP46" s="17">
        <v>14.8</v>
      </c>
      <c r="DQ46" s="17">
        <v>69.400000000000006</v>
      </c>
      <c r="DR46" s="17">
        <v>0</v>
      </c>
      <c r="DS46" s="17">
        <v>2.4</v>
      </c>
      <c r="DT46" s="17">
        <v>0</v>
      </c>
      <c r="DU46" s="17">
        <v>0</v>
      </c>
      <c r="DV46" s="17">
        <v>0</v>
      </c>
      <c r="DW46" s="17">
        <v>2.1</v>
      </c>
      <c r="DX46" s="17">
        <v>20.2</v>
      </c>
      <c r="DY46" s="17">
        <v>1</v>
      </c>
      <c r="DZ46" s="17"/>
      <c r="EA46" s="17">
        <v>4.0999999999999996</v>
      </c>
      <c r="EB46" s="17">
        <v>1.3</v>
      </c>
      <c r="EC46" s="17">
        <v>3.9</v>
      </c>
      <c r="ED46" s="17">
        <v>5.5</v>
      </c>
      <c r="EE46" s="17">
        <v>10</v>
      </c>
      <c r="EF46" s="17">
        <v>20</v>
      </c>
      <c r="EG46" s="17">
        <v>50.6</v>
      </c>
      <c r="EH46" s="17">
        <v>0</v>
      </c>
      <c r="EI46" s="17">
        <v>64.7</v>
      </c>
      <c r="EJ46" s="17">
        <v>98</v>
      </c>
      <c r="EK46" s="17">
        <v>13.2</v>
      </c>
      <c r="EL46" s="17">
        <v>6.4</v>
      </c>
      <c r="EM46" s="17">
        <v>6.1</v>
      </c>
      <c r="EN46" s="17">
        <v>3.3</v>
      </c>
      <c r="EO46" s="17">
        <v>7.6</v>
      </c>
      <c r="EP46" s="17">
        <v>3.7</v>
      </c>
      <c r="EQ46" s="17">
        <v>4.5</v>
      </c>
      <c r="ER46" s="17">
        <v>4.5</v>
      </c>
      <c r="ES46" s="17">
        <v>12.9</v>
      </c>
      <c r="ET46" s="17">
        <v>0.6</v>
      </c>
      <c r="EU46" s="17">
        <v>0</v>
      </c>
      <c r="EV46" s="17">
        <v>0</v>
      </c>
      <c r="EW46" s="17">
        <v>0.6</v>
      </c>
      <c r="EX46" s="17">
        <v>126.7</v>
      </c>
      <c r="EY46" s="17">
        <v>132.80000000000001</v>
      </c>
      <c r="EZ46" s="17">
        <v>0</v>
      </c>
      <c r="FA46" s="17">
        <v>0</v>
      </c>
      <c r="FB46" s="17">
        <v>7.2</v>
      </c>
      <c r="FC46" s="17">
        <v>19.3</v>
      </c>
      <c r="FD46" s="17">
        <v>10</v>
      </c>
      <c r="FE46" s="17">
        <v>27.5</v>
      </c>
      <c r="FF46" s="17">
        <v>30.7</v>
      </c>
      <c r="FG46" s="17">
        <v>14.4</v>
      </c>
      <c r="FH46" s="17"/>
      <c r="FI46" s="17">
        <v>8.6999999999999993</v>
      </c>
      <c r="FJ46" s="17">
        <v>11.1</v>
      </c>
      <c r="FK46" s="17">
        <v>7241.4</v>
      </c>
      <c r="FL46" s="15"/>
      <c r="FM46" s="17">
        <v>16</v>
      </c>
      <c r="FN46" s="17">
        <v>5.4870000000000001</v>
      </c>
      <c r="FO46" s="17">
        <v>5.4</v>
      </c>
      <c r="FP46" s="17">
        <v>5.4</v>
      </c>
      <c r="FQ46" s="17">
        <v>26.8</v>
      </c>
      <c r="FR46" s="17">
        <v>18.899999999999999</v>
      </c>
      <c r="FS46" s="17">
        <v>4.7</v>
      </c>
      <c r="FT46" s="17">
        <v>16.2</v>
      </c>
      <c r="FU46" s="17">
        <v>98.887</v>
      </c>
    </row>
    <row r="47" spans="1:177" ht="24" customHeight="1" x14ac:dyDescent="0.3">
      <c r="A47" s="16" t="s">
        <v>76</v>
      </c>
      <c r="B47" s="16" t="s">
        <v>828</v>
      </c>
      <c r="C47" s="17">
        <v>145.6</v>
      </c>
      <c r="D47" s="17">
        <v>634.70000000000005</v>
      </c>
      <c r="E47" s="17">
        <v>216.4</v>
      </c>
      <c r="F47" s="17"/>
      <c r="G47" s="17"/>
      <c r="H47" s="17">
        <v>16</v>
      </c>
      <c r="I47" s="17">
        <v>68.8</v>
      </c>
      <c r="J47" s="17"/>
      <c r="K47" s="17"/>
      <c r="L47" s="17">
        <v>187.2</v>
      </c>
      <c r="M47" s="17">
        <v>206.6</v>
      </c>
      <c r="N47" s="17">
        <v>209.7</v>
      </c>
      <c r="O47" s="17">
        <v>288.39999999999998</v>
      </c>
      <c r="P47" s="17">
        <v>215.1</v>
      </c>
      <c r="Q47" s="17">
        <v>110.8</v>
      </c>
      <c r="R47" s="17">
        <v>496.8</v>
      </c>
      <c r="S47" s="17">
        <v>3</v>
      </c>
      <c r="T47" s="17"/>
      <c r="U47" s="17"/>
      <c r="V47" s="17"/>
      <c r="W47" s="17"/>
      <c r="X47" s="17">
        <v>119.2</v>
      </c>
      <c r="Y47" s="17">
        <v>6.9</v>
      </c>
      <c r="Z47" s="17">
        <v>6</v>
      </c>
      <c r="AA47" s="17"/>
      <c r="AB47" s="17">
        <v>6.9</v>
      </c>
      <c r="AC47" s="17">
        <v>14.2</v>
      </c>
      <c r="AD47" s="17">
        <v>117.3</v>
      </c>
      <c r="AE47" s="17"/>
      <c r="AF47" s="17"/>
      <c r="AG47" s="17">
        <v>0</v>
      </c>
      <c r="AH47" s="17"/>
      <c r="AI47" s="17">
        <v>100.2</v>
      </c>
      <c r="AJ47" s="17">
        <v>109.5</v>
      </c>
      <c r="AK47" s="17"/>
      <c r="AL47" s="17"/>
      <c r="AM47" s="17"/>
      <c r="AN47" s="17">
        <v>6.5</v>
      </c>
      <c r="AO47" s="17">
        <v>0</v>
      </c>
      <c r="AP47" s="17">
        <v>24.5</v>
      </c>
      <c r="AQ47" s="17">
        <v>56.3</v>
      </c>
      <c r="AR47" s="17">
        <v>15.3</v>
      </c>
      <c r="AS47" s="17">
        <v>18</v>
      </c>
      <c r="AT47" s="17">
        <v>9.5</v>
      </c>
      <c r="AU47" s="17">
        <v>61.8</v>
      </c>
      <c r="AV47" s="17">
        <v>182.4</v>
      </c>
      <c r="AW47" s="17">
        <v>182.8</v>
      </c>
      <c r="AX47" s="17">
        <v>185</v>
      </c>
      <c r="AY47" s="17">
        <v>100.5</v>
      </c>
      <c r="AZ47" s="17">
        <v>7.6</v>
      </c>
      <c r="BA47" s="17">
        <v>8.8000000000000007</v>
      </c>
      <c r="BB47" s="17">
        <v>33.4</v>
      </c>
      <c r="BC47" s="17">
        <v>11.8</v>
      </c>
      <c r="BD47" s="17">
        <v>2.2000000000000002</v>
      </c>
      <c r="BE47" s="17">
        <v>27.8</v>
      </c>
      <c r="BF47" s="17">
        <v>110.5</v>
      </c>
      <c r="BG47" s="17"/>
      <c r="BH47" s="17"/>
      <c r="BI47" s="17">
        <v>87.1</v>
      </c>
      <c r="BJ47" s="17"/>
      <c r="BK47" s="17">
        <v>0</v>
      </c>
      <c r="BL47" s="17">
        <v>47.1</v>
      </c>
      <c r="BM47" s="17"/>
      <c r="BN47" s="17"/>
      <c r="BO47" s="17"/>
      <c r="BP47" s="17">
        <v>85.9</v>
      </c>
      <c r="BQ47" s="17">
        <v>177.2</v>
      </c>
      <c r="BR47" s="17">
        <v>174.8</v>
      </c>
      <c r="BS47" s="17">
        <v>209.5</v>
      </c>
      <c r="BT47" s="17">
        <v>272</v>
      </c>
      <c r="BU47" s="17">
        <v>76.099999999999994</v>
      </c>
      <c r="BV47" s="17">
        <v>36.700000000000003</v>
      </c>
      <c r="BW47" s="17"/>
      <c r="BX47" s="17"/>
      <c r="BY47" s="17"/>
      <c r="BZ47" s="17"/>
      <c r="CA47" s="17"/>
      <c r="CB47" s="17"/>
      <c r="CC47" s="17">
        <v>0.2</v>
      </c>
      <c r="CD47" s="17">
        <v>173.6</v>
      </c>
      <c r="CE47" s="17">
        <v>65.7</v>
      </c>
      <c r="CF47" s="17">
        <v>62.1</v>
      </c>
      <c r="CG47" s="17">
        <v>61.4</v>
      </c>
      <c r="CH47" s="17">
        <v>27.6</v>
      </c>
      <c r="CI47" s="17"/>
      <c r="CJ47" s="17"/>
      <c r="CK47" s="17">
        <v>0</v>
      </c>
      <c r="CL47" s="17">
        <v>145.69999999999999</v>
      </c>
      <c r="CM47" s="17">
        <v>148.30000000000001</v>
      </c>
      <c r="CN47" s="17">
        <v>148.69999999999999</v>
      </c>
      <c r="CO47" s="17"/>
      <c r="CP47" s="17"/>
      <c r="CQ47" s="17"/>
      <c r="CR47" s="17"/>
      <c r="CS47" s="17"/>
      <c r="CT47" s="17">
        <v>137.19999999999999</v>
      </c>
      <c r="CU47" s="17">
        <v>76.900000000000006</v>
      </c>
      <c r="CV47" s="17">
        <v>0</v>
      </c>
      <c r="CW47" s="17">
        <v>97</v>
      </c>
      <c r="CX47" s="17">
        <v>0</v>
      </c>
      <c r="CY47" s="17">
        <v>13</v>
      </c>
      <c r="CZ47" s="17">
        <v>0</v>
      </c>
      <c r="DA47" s="17">
        <v>3.6</v>
      </c>
      <c r="DB47" s="17">
        <v>5</v>
      </c>
      <c r="DC47" s="17">
        <v>9.9</v>
      </c>
      <c r="DD47" s="17">
        <v>1.4</v>
      </c>
      <c r="DE47" s="17">
        <v>0</v>
      </c>
      <c r="DF47" s="17">
        <v>0.3</v>
      </c>
      <c r="DG47" s="17">
        <v>1</v>
      </c>
      <c r="DH47" s="17">
        <v>4.4000000000000004</v>
      </c>
      <c r="DI47" s="17">
        <v>18.899999999999999</v>
      </c>
      <c r="DJ47" s="17">
        <v>3.1</v>
      </c>
      <c r="DK47" s="17">
        <v>3.1</v>
      </c>
      <c r="DL47" s="17">
        <v>3.4</v>
      </c>
      <c r="DM47" s="17">
        <v>18.100000000000001</v>
      </c>
      <c r="DN47" s="17">
        <v>0</v>
      </c>
      <c r="DO47" s="17">
        <v>0</v>
      </c>
      <c r="DP47" s="17">
        <v>16.5</v>
      </c>
      <c r="DQ47" s="17">
        <v>71.3</v>
      </c>
      <c r="DR47" s="17">
        <v>0.1</v>
      </c>
      <c r="DS47" s="17">
        <v>2.4</v>
      </c>
      <c r="DT47" s="17">
        <v>0.1</v>
      </c>
      <c r="DU47" s="17">
        <v>0.3</v>
      </c>
      <c r="DV47" s="17">
        <v>0</v>
      </c>
      <c r="DW47" s="17">
        <v>2</v>
      </c>
      <c r="DX47" s="17">
        <v>20.2</v>
      </c>
      <c r="DY47" s="17">
        <v>1.1000000000000001</v>
      </c>
      <c r="DZ47" s="17"/>
      <c r="EA47" s="17">
        <v>3.9</v>
      </c>
      <c r="EB47" s="17">
        <v>1.3</v>
      </c>
      <c r="EC47" s="17">
        <v>3.9</v>
      </c>
      <c r="ED47" s="17">
        <v>5.5</v>
      </c>
      <c r="EE47" s="17">
        <v>10</v>
      </c>
      <c r="EF47" s="17">
        <v>17.2</v>
      </c>
      <c r="EG47" s="17">
        <v>50</v>
      </c>
      <c r="EH47" s="17">
        <v>0</v>
      </c>
      <c r="EI47" s="17">
        <v>63.2</v>
      </c>
      <c r="EJ47" s="17">
        <v>101.1</v>
      </c>
      <c r="EK47" s="17">
        <v>12.8</v>
      </c>
      <c r="EL47" s="17">
        <v>5.7</v>
      </c>
      <c r="EM47" s="17">
        <v>6.4</v>
      </c>
      <c r="EN47" s="17">
        <v>3.3</v>
      </c>
      <c r="EO47" s="17">
        <v>8</v>
      </c>
      <c r="EP47" s="17">
        <v>3.7</v>
      </c>
      <c r="EQ47" s="17">
        <v>4.5</v>
      </c>
      <c r="ER47" s="17">
        <v>4.5</v>
      </c>
      <c r="ES47" s="17">
        <v>9.6</v>
      </c>
      <c r="ET47" s="17">
        <v>0</v>
      </c>
      <c r="EU47" s="17">
        <v>0</v>
      </c>
      <c r="EV47" s="17">
        <v>0</v>
      </c>
      <c r="EW47" s="17">
        <v>0.6</v>
      </c>
      <c r="EX47" s="17">
        <v>112.8</v>
      </c>
      <c r="EY47" s="17">
        <v>104.1</v>
      </c>
      <c r="EZ47" s="17">
        <v>0</v>
      </c>
      <c r="FA47" s="17">
        <v>0</v>
      </c>
      <c r="FB47" s="17">
        <v>7.2</v>
      </c>
      <c r="FC47" s="17">
        <v>19.3</v>
      </c>
      <c r="FD47" s="17">
        <v>10.199999999999999</v>
      </c>
      <c r="FE47" s="17">
        <v>27.9</v>
      </c>
      <c r="FF47" s="17">
        <v>30.9</v>
      </c>
      <c r="FG47" s="17">
        <v>15.1</v>
      </c>
      <c r="FH47" s="17"/>
      <c r="FI47" s="17">
        <v>7.4</v>
      </c>
      <c r="FJ47" s="17">
        <v>11</v>
      </c>
      <c r="FK47" s="17">
        <v>7495.1</v>
      </c>
      <c r="FL47" s="15"/>
      <c r="FM47" s="17">
        <v>15.6</v>
      </c>
      <c r="FN47" s="17">
        <v>7.548</v>
      </c>
      <c r="FO47" s="17">
        <v>5.4</v>
      </c>
      <c r="FP47" s="17">
        <v>5.4</v>
      </c>
      <c r="FQ47" s="17">
        <v>27</v>
      </c>
      <c r="FR47" s="17">
        <v>18.899999999999999</v>
      </c>
      <c r="FS47" s="17">
        <v>5</v>
      </c>
      <c r="FT47" s="17">
        <v>16.100000000000001</v>
      </c>
      <c r="FU47" s="17">
        <v>100.94799999999999</v>
      </c>
    </row>
    <row r="48" spans="1:177" ht="24" customHeight="1" x14ac:dyDescent="0.3">
      <c r="A48" s="16" t="s">
        <v>76</v>
      </c>
      <c r="B48" s="16" t="s">
        <v>829</v>
      </c>
      <c r="C48" s="17">
        <v>141.30000000000001</v>
      </c>
      <c r="D48" s="17">
        <v>634.1</v>
      </c>
      <c r="E48" s="17">
        <v>216.2</v>
      </c>
      <c r="F48" s="17"/>
      <c r="G48" s="17"/>
      <c r="H48" s="17">
        <v>15.7</v>
      </c>
      <c r="I48" s="17">
        <v>68.599999999999994</v>
      </c>
      <c r="J48" s="17"/>
      <c r="K48" s="17"/>
      <c r="L48" s="17">
        <v>187.8</v>
      </c>
      <c r="M48" s="17">
        <v>207.3</v>
      </c>
      <c r="N48" s="17">
        <v>211.1</v>
      </c>
      <c r="O48" s="17">
        <v>286.39999999999998</v>
      </c>
      <c r="P48" s="17">
        <v>214.3</v>
      </c>
      <c r="Q48" s="17">
        <v>110.9</v>
      </c>
      <c r="R48" s="17">
        <v>491.3</v>
      </c>
      <c r="S48" s="17">
        <v>3</v>
      </c>
      <c r="T48" s="17"/>
      <c r="U48" s="17"/>
      <c r="V48" s="17"/>
      <c r="W48" s="17"/>
      <c r="X48" s="17">
        <v>118.1</v>
      </c>
      <c r="Y48" s="17">
        <v>6.8</v>
      </c>
      <c r="Z48" s="17">
        <v>5.5</v>
      </c>
      <c r="AA48" s="17"/>
      <c r="AB48" s="17">
        <v>6.9</v>
      </c>
      <c r="AC48" s="17">
        <v>14.2</v>
      </c>
      <c r="AD48" s="17">
        <v>115</v>
      </c>
      <c r="AE48" s="17"/>
      <c r="AF48" s="17"/>
      <c r="AG48" s="17">
        <v>0</v>
      </c>
      <c r="AH48" s="17"/>
      <c r="AI48" s="17">
        <v>99.7</v>
      </c>
      <c r="AJ48" s="17">
        <v>77.900000000000006</v>
      </c>
      <c r="AK48" s="17"/>
      <c r="AL48" s="17"/>
      <c r="AM48" s="17"/>
      <c r="AN48" s="17">
        <v>6.5</v>
      </c>
      <c r="AO48" s="17">
        <v>0</v>
      </c>
      <c r="AP48" s="17">
        <v>25</v>
      </c>
      <c r="AQ48" s="17">
        <v>64.099999999999994</v>
      </c>
      <c r="AR48" s="17">
        <v>14.5</v>
      </c>
      <c r="AS48" s="17">
        <v>18.2</v>
      </c>
      <c r="AT48" s="17">
        <v>9.6</v>
      </c>
      <c r="AU48" s="17">
        <v>63.6</v>
      </c>
      <c r="AV48" s="17">
        <v>179.7</v>
      </c>
      <c r="AW48" s="17">
        <v>180.5</v>
      </c>
      <c r="AX48" s="17">
        <v>185.1</v>
      </c>
      <c r="AY48" s="17">
        <v>96</v>
      </c>
      <c r="AZ48" s="17">
        <v>7.7</v>
      </c>
      <c r="BA48" s="17">
        <v>8.8000000000000007</v>
      </c>
      <c r="BB48" s="17">
        <v>33.299999999999997</v>
      </c>
      <c r="BC48" s="17">
        <v>24.4</v>
      </c>
      <c r="BD48" s="17">
        <v>2.2000000000000002</v>
      </c>
      <c r="BE48" s="17">
        <v>29.5</v>
      </c>
      <c r="BF48" s="17">
        <v>91</v>
      </c>
      <c r="BG48" s="17"/>
      <c r="BH48" s="17"/>
      <c r="BI48" s="17">
        <v>86.5</v>
      </c>
      <c r="BJ48" s="17"/>
      <c r="BK48" s="17">
        <v>146.19999999999999</v>
      </c>
      <c r="BL48" s="17">
        <v>47</v>
      </c>
      <c r="BM48" s="17"/>
      <c r="BN48" s="17"/>
      <c r="BO48" s="17"/>
      <c r="BP48" s="17">
        <v>85.3</v>
      </c>
      <c r="BQ48" s="17">
        <v>177.4</v>
      </c>
      <c r="BR48" s="17">
        <v>175</v>
      </c>
      <c r="BS48" s="17">
        <v>209.5</v>
      </c>
      <c r="BT48" s="17">
        <v>272.2</v>
      </c>
      <c r="BU48" s="17">
        <v>76.3</v>
      </c>
      <c r="BV48" s="17">
        <v>36.9</v>
      </c>
      <c r="BW48" s="17"/>
      <c r="BX48" s="17"/>
      <c r="BY48" s="17"/>
      <c r="BZ48" s="17"/>
      <c r="CA48" s="17"/>
      <c r="CB48" s="17"/>
      <c r="CC48" s="17">
        <v>0.2</v>
      </c>
      <c r="CD48" s="17">
        <v>165.2</v>
      </c>
      <c r="CE48" s="17">
        <v>62.2</v>
      </c>
      <c r="CF48" s="17">
        <v>61.6</v>
      </c>
      <c r="CG48" s="17">
        <v>61.3</v>
      </c>
      <c r="CH48" s="17">
        <v>27.8</v>
      </c>
      <c r="CI48" s="17"/>
      <c r="CJ48" s="17"/>
      <c r="CK48" s="17">
        <v>0</v>
      </c>
      <c r="CL48" s="17">
        <v>145.9</v>
      </c>
      <c r="CM48" s="17">
        <v>148.4</v>
      </c>
      <c r="CN48" s="17">
        <v>149.4</v>
      </c>
      <c r="CO48" s="17"/>
      <c r="CP48" s="17"/>
      <c r="CQ48" s="17"/>
      <c r="CR48" s="17"/>
      <c r="CS48" s="17"/>
      <c r="CT48" s="17">
        <v>137.1</v>
      </c>
      <c r="CU48" s="17">
        <v>76.599999999999994</v>
      </c>
      <c r="CV48" s="17">
        <v>0</v>
      </c>
      <c r="CW48" s="17">
        <v>98.5</v>
      </c>
      <c r="CX48" s="17">
        <v>0</v>
      </c>
      <c r="CY48" s="17">
        <v>13.1</v>
      </c>
      <c r="CZ48" s="17">
        <v>0</v>
      </c>
      <c r="DA48" s="17">
        <v>3.6</v>
      </c>
      <c r="DB48" s="17">
        <v>5</v>
      </c>
      <c r="DC48" s="17">
        <v>9.9</v>
      </c>
      <c r="DD48" s="17">
        <v>1.4</v>
      </c>
      <c r="DE48" s="17">
        <v>0</v>
      </c>
      <c r="DF48" s="17">
        <v>0.3</v>
      </c>
      <c r="DG48" s="17">
        <v>1</v>
      </c>
      <c r="DH48" s="17">
        <v>4.3</v>
      </c>
      <c r="DI48" s="17">
        <v>18.7</v>
      </c>
      <c r="DJ48" s="17">
        <v>3.1</v>
      </c>
      <c r="DK48" s="17">
        <v>3.1</v>
      </c>
      <c r="DL48" s="17">
        <v>3.4</v>
      </c>
      <c r="DM48" s="17">
        <v>17.899999999999999</v>
      </c>
      <c r="DN48" s="17">
        <v>0</v>
      </c>
      <c r="DO48" s="17">
        <v>0</v>
      </c>
      <c r="DP48" s="17">
        <v>23.3</v>
      </c>
      <c r="DQ48" s="17">
        <v>72.599999999999994</v>
      </c>
      <c r="DR48" s="17">
        <v>0.5</v>
      </c>
      <c r="DS48" s="17">
        <v>2.4</v>
      </c>
      <c r="DT48" s="17">
        <v>1</v>
      </c>
      <c r="DU48" s="17">
        <v>0.9</v>
      </c>
      <c r="DV48" s="17">
        <v>0</v>
      </c>
      <c r="DW48" s="17">
        <v>1.1000000000000001</v>
      </c>
      <c r="DX48" s="17">
        <v>20.2</v>
      </c>
      <c r="DY48" s="17">
        <v>1.2</v>
      </c>
      <c r="DZ48" s="17"/>
      <c r="EA48" s="17">
        <v>4.0999999999999996</v>
      </c>
      <c r="EB48" s="17">
        <v>1.3</v>
      </c>
      <c r="EC48" s="17">
        <v>3.8</v>
      </c>
      <c r="ED48" s="17">
        <v>5.5</v>
      </c>
      <c r="EE48" s="17">
        <v>10</v>
      </c>
      <c r="EF48" s="17">
        <v>16.899999999999999</v>
      </c>
      <c r="EG48" s="17">
        <v>46</v>
      </c>
      <c r="EH48" s="17">
        <v>0</v>
      </c>
      <c r="EI48" s="17">
        <v>55.6</v>
      </c>
      <c r="EJ48" s="17">
        <v>93.5</v>
      </c>
      <c r="EK48" s="17">
        <v>10.5</v>
      </c>
      <c r="EL48" s="17">
        <v>3.3</v>
      </c>
      <c r="EM48" s="17">
        <v>6.4</v>
      </c>
      <c r="EN48" s="17">
        <v>3.3</v>
      </c>
      <c r="EO48" s="17">
        <v>8</v>
      </c>
      <c r="EP48" s="17">
        <v>3.7</v>
      </c>
      <c r="EQ48" s="17">
        <v>4.5</v>
      </c>
      <c r="ER48" s="17">
        <v>4.5</v>
      </c>
      <c r="ES48" s="17">
        <v>10.9</v>
      </c>
      <c r="ET48" s="17">
        <v>0</v>
      </c>
      <c r="EU48" s="17">
        <v>0</v>
      </c>
      <c r="EV48" s="17">
        <v>0</v>
      </c>
      <c r="EW48" s="17">
        <v>0.6</v>
      </c>
      <c r="EX48" s="17">
        <v>74.400000000000006</v>
      </c>
      <c r="EY48" s="17">
        <v>61.1</v>
      </c>
      <c r="EZ48" s="17">
        <v>0</v>
      </c>
      <c r="FA48" s="17">
        <v>0</v>
      </c>
      <c r="FB48" s="17">
        <v>7.2</v>
      </c>
      <c r="FC48" s="17">
        <v>19.5</v>
      </c>
      <c r="FD48" s="17">
        <v>10.1</v>
      </c>
      <c r="FE48" s="17">
        <v>28.6</v>
      </c>
      <c r="FF48" s="17">
        <v>30.9</v>
      </c>
      <c r="FG48" s="17">
        <v>15</v>
      </c>
      <c r="FH48" s="17"/>
      <c r="FI48" s="17">
        <v>8</v>
      </c>
      <c r="FJ48" s="17">
        <v>10.5</v>
      </c>
      <c r="FK48" s="17">
        <v>7484</v>
      </c>
      <c r="FL48" s="15"/>
      <c r="FM48" s="17">
        <v>15.7</v>
      </c>
      <c r="FN48" s="17">
        <v>7.88</v>
      </c>
      <c r="FO48" s="17">
        <v>2.8</v>
      </c>
      <c r="FP48" s="17">
        <v>5.4</v>
      </c>
      <c r="FQ48" s="17">
        <v>27.2</v>
      </c>
      <c r="FR48" s="17">
        <v>18.899999999999999</v>
      </c>
      <c r="FS48" s="17">
        <v>5</v>
      </c>
      <c r="FT48" s="17">
        <v>16.100000000000001</v>
      </c>
      <c r="FU48" s="17">
        <v>98.98</v>
      </c>
    </row>
    <row r="49" spans="1:177" ht="24" customHeight="1" x14ac:dyDescent="0.3">
      <c r="A49" s="16" t="s">
        <v>76</v>
      </c>
      <c r="B49" s="16" t="s">
        <v>830</v>
      </c>
      <c r="C49" s="17">
        <v>148</v>
      </c>
      <c r="D49" s="17">
        <v>636</v>
      </c>
      <c r="E49" s="17">
        <v>216.1</v>
      </c>
      <c r="F49" s="17"/>
      <c r="G49" s="17"/>
      <c r="H49" s="17">
        <v>16.3</v>
      </c>
      <c r="I49" s="17">
        <v>66.3</v>
      </c>
      <c r="J49" s="17"/>
      <c r="K49" s="17"/>
      <c r="L49" s="17">
        <v>187.8</v>
      </c>
      <c r="M49" s="17">
        <v>206.9</v>
      </c>
      <c r="N49" s="17">
        <v>210.7</v>
      </c>
      <c r="O49" s="17">
        <v>288</v>
      </c>
      <c r="P49" s="17">
        <v>214.3</v>
      </c>
      <c r="Q49" s="17">
        <v>110.9</v>
      </c>
      <c r="R49" s="17">
        <v>496.6</v>
      </c>
      <c r="S49" s="17">
        <v>3</v>
      </c>
      <c r="T49" s="17"/>
      <c r="U49" s="17"/>
      <c r="V49" s="17"/>
      <c r="W49" s="17"/>
      <c r="X49" s="17">
        <v>119.9</v>
      </c>
      <c r="Y49" s="17">
        <v>7.5</v>
      </c>
      <c r="Z49" s="17">
        <v>4.7</v>
      </c>
      <c r="AA49" s="17"/>
      <c r="AB49" s="17">
        <v>6.9</v>
      </c>
      <c r="AC49" s="17">
        <v>14.2</v>
      </c>
      <c r="AD49" s="17">
        <v>116.2</v>
      </c>
      <c r="AE49" s="17"/>
      <c r="AF49" s="17"/>
      <c r="AG49" s="17">
        <v>0</v>
      </c>
      <c r="AH49" s="17"/>
      <c r="AI49" s="17">
        <v>100.4</v>
      </c>
      <c r="AJ49" s="17">
        <v>82.6</v>
      </c>
      <c r="AK49" s="17"/>
      <c r="AL49" s="17"/>
      <c r="AM49" s="17"/>
      <c r="AN49" s="17">
        <v>6.5</v>
      </c>
      <c r="AO49" s="17">
        <v>0</v>
      </c>
      <c r="AP49" s="17">
        <v>25</v>
      </c>
      <c r="AQ49" s="17">
        <v>34</v>
      </c>
      <c r="AR49" s="17">
        <v>14</v>
      </c>
      <c r="AS49" s="17">
        <v>18.2</v>
      </c>
      <c r="AT49" s="17">
        <v>9.5</v>
      </c>
      <c r="AU49" s="17">
        <v>61.2</v>
      </c>
      <c r="AV49" s="17">
        <v>184.5</v>
      </c>
      <c r="AW49" s="17">
        <v>184.9</v>
      </c>
      <c r="AX49" s="17">
        <v>185.2</v>
      </c>
      <c r="AY49" s="17">
        <v>100.3</v>
      </c>
      <c r="AZ49" s="17">
        <v>7.7</v>
      </c>
      <c r="BA49" s="17">
        <v>8.8000000000000007</v>
      </c>
      <c r="BB49" s="17">
        <v>33.6</v>
      </c>
      <c r="BC49" s="17">
        <v>26</v>
      </c>
      <c r="BD49" s="17">
        <v>2.2000000000000002</v>
      </c>
      <c r="BE49" s="17">
        <v>30.4</v>
      </c>
      <c r="BF49" s="17">
        <v>82.8</v>
      </c>
      <c r="BG49" s="17"/>
      <c r="BH49" s="17"/>
      <c r="BI49" s="17">
        <v>87.3</v>
      </c>
      <c r="BJ49" s="17"/>
      <c r="BK49" s="17">
        <v>190.1</v>
      </c>
      <c r="BL49" s="17">
        <v>47.2</v>
      </c>
      <c r="BM49" s="17"/>
      <c r="BN49" s="17"/>
      <c r="BO49" s="17"/>
      <c r="BP49" s="17">
        <v>86.1</v>
      </c>
      <c r="BQ49" s="17">
        <v>177.4</v>
      </c>
      <c r="BR49" s="17">
        <v>174.8</v>
      </c>
      <c r="BS49" s="17">
        <v>209.7</v>
      </c>
      <c r="BT49" s="17">
        <v>272.39999999999998</v>
      </c>
      <c r="BU49" s="17">
        <v>76.099999999999994</v>
      </c>
      <c r="BV49" s="17">
        <v>36.9</v>
      </c>
      <c r="BW49" s="17"/>
      <c r="BX49" s="17"/>
      <c r="BY49" s="17"/>
      <c r="BZ49" s="17"/>
      <c r="CA49" s="17"/>
      <c r="CB49" s="17"/>
      <c r="CC49" s="17">
        <v>0.2</v>
      </c>
      <c r="CD49" s="17">
        <v>161.5</v>
      </c>
      <c r="CE49" s="17">
        <v>73.7</v>
      </c>
      <c r="CF49" s="17">
        <v>62.3</v>
      </c>
      <c r="CG49" s="17">
        <v>61.3</v>
      </c>
      <c r="CH49" s="17">
        <v>30.1</v>
      </c>
      <c r="CI49" s="17"/>
      <c r="CJ49" s="17"/>
      <c r="CK49" s="17">
        <v>0</v>
      </c>
      <c r="CL49" s="17">
        <v>146.19999999999999</v>
      </c>
      <c r="CM49" s="17">
        <v>148.80000000000001</v>
      </c>
      <c r="CN49" s="17">
        <v>149.69999999999999</v>
      </c>
      <c r="CO49" s="17"/>
      <c r="CP49" s="17"/>
      <c r="CQ49" s="17"/>
      <c r="CR49" s="17"/>
      <c r="CS49" s="17"/>
      <c r="CT49" s="17">
        <v>137.19999999999999</v>
      </c>
      <c r="CU49" s="17">
        <v>77.5</v>
      </c>
      <c r="CV49" s="17">
        <v>0</v>
      </c>
      <c r="CW49" s="17">
        <v>98.7</v>
      </c>
      <c r="CX49" s="17">
        <v>0</v>
      </c>
      <c r="CY49" s="17">
        <v>11</v>
      </c>
      <c r="CZ49" s="17">
        <v>0</v>
      </c>
      <c r="DA49" s="17">
        <v>3.6</v>
      </c>
      <c r="DB49" s="17">
        <v>5</v>
      </c>
      <c r="DC49" s="17">
        <v>9.9</v>
      </c>
      <c r="DD49" s="17">
        <v>1.4</v>
      </c>
      <c r="DE49" s="17">
        <v>0</v>
      </c>
      <c r="DF49" s="17">
        <v>0.3</v>
      </c>
      <c r="DG49" s="17">
        <v>1</v>
      </c>
      <c r="DH49" s="17">
        <v>4.2</v>
      </c>
      <c r="DI49" s="17">
        <v>18.100000000000001</v>
      </c>
      <c r="DJ49" s="17">
        <v>3.1</v>
      </c>
      <c r="DK49" s="17">
        <v>3.1</v>
      </c>
      <c r="DL49" s="17">
        <v>3.4</v>
      </c>
      <c r="DM49" s="17">
        <v>17.899999999999999</v>
      </c>
      <c r="DN49" s="17">
        <v>0</v>
      </c>
      <c r="DO49" s="17">
        <v>0</v>
      </c>
      <c r="DP49" s="17">
        <v>23.9</v>
      </c>
      <c r="DQ49" s="17">
        <v>69.400000000000006</v>
      </c>
      <c r="DR49" s="17">
        <v>0.8</v>
      </c>
      <c r="DS49" s="17">
        <v>2.4</v>
      </c>
      <c r="DT49" s="17">
        <v>1</v>
      </c>
      <c r="DU49" s="17">
        <v>2.2000000000000002</v>
      </c>
      <c r="DV49" s="17">
        <v>0</v>
      </c>
      <c r="DW49" s="17">
        <v>0.9</v>
      </c>
      <c r="DX49" s="17">
        <v>20.2</v>
      </c>
      <c r="DY49" s="17">
        <v>1.2</v>
      </c>
      <c r="DZ49" s="17"/>
      <c r="EA49" s="17">
        <v>4</v>
      </c>
      <c r="EB49" s="17">
        <v>1.3</v>
      </c>
      <c r="EC49" s="17">
        <v>3.9</v>
      </c>
      <c r="ED49" s="17">
        <v>5.6</v>
      </c>
      <c r="EE49" s="17">
        <v>10</v>
      </c>
      <c r="EF49" s="17">
        <v>11.3</v>
      </c>
      <c r="EG49" s="17">
        <v>40.5</v>
      </c>
      <c r="EH49" s="17">
        <v>0</v>
      </c>
      <c r="EI49" s="17">
        <v>53.3</v>
      </c>
      <c r="EJ49" s="17">
        <v>97.8</v>
      </c>
      <c r="EK49" s="17">
        <v>8.6</v>
      </c>
      <c r="EL49" s="17">
        <v>3.7</v>
      </c>
      <c r="EM49" s="17">
        <v>6.4</v>
      </c>
      <c r="EN49" s="17">
        <v>3.2</v>
      </c>
      <c r="EO49" s="17">
        <v>8</v>
      </c>
      <c r="EP49" s="17">
        <v>3.8</v>
      </c>
      <c r="EQ49" s="17">
        <v>4.4000000000000004</v>
      </c>
      <c r="ER49" s="17">
        <v>4.5</v>
      </c>
      <c r="ES49" s="17">
        <v>10.1</v>
      </c>
      <c r="ET49" s="17">
        <v>0</v>
      </c>
      <c r="EU49" s="17">
        <v>0</v>
      </c>
      <c r="EV49" s="17">
        <v>0</v>
      </c>
      <c r="EW49" s="17">
        <v>0.6</v>
      </c>
      <c r="EX49" s="17">
        <v>50.5</v>
      </c>
      <c r="EY49" s="17">
        <v>45.1</v>
      </c>
      <c r="EZ49" s="17">
        <v>0</v>
      </c>
      <c r="FA49" s="17">
        <v>0</v>
      </c>
      <c r="FB49" s="17">
        <v>7.2</v>
      </c>
      <c r="FC49" s="17">
        <v>19.8</v>
      </c>
      <c r="FD49" s="17">
        <v>10.1</v>
      </c>
      <c r="FE49" s="17">
        <v>29.2</v>
      </c>
      <c r="FF49" s="17">
        <v>31.1</v>
      </c>
      <c r="FG49" s="17">
        <v>15</v>
      </c>
      <c r="FH49" s="17"/>
      <c r="FI49" s="17">
        <v>7.6</v>
      </c>
      <c r="FJ49" s="17">
        <v>11</v>
      </c>
      <c r="FK49" s="17">
        <v>7484.9</v>
      </c>
      <c r="FL49" s="15"/>
      <c r="FM49" s="17">
        <v>16</v>
      </c>
      <c r="FN49" s="17">
        <v>7.9139999999999997</v>
      </c>
      <c r="FO49" s="17">
        <v>6</v>
      </c>
      <c r="FP49" s="17">
        <v>5.4</v>
      </c>
      <c r="FQ49" s="17">
        <v>27.2</v>
      </c>
      <c r="FR49" s="17">
        <v>18.899999999999999</v>
      </c>
      <c r="FS49" s="17">
        <v>5.2</v>
      </c>
      <c r="FT49" s="17">
        <v>16</v>
      </c>
      <c r="FU49" s="17">
        <v>102.614</v>
      </c>
    </row>
    <row r="50" spans="1:177" ht="24" customHeight="1" x14ac:dyDescent="0.3">
      <c r="A50" s="18" t="s">
        <v>76</v>
      </c>
      <c r="B50" s="18" t="s">
        <v>831</v>
      </c>
      <c r="C50" s="19">
        <v>149.80000000000001</v>
      </c>
      <c r="D50" s="19">
        <v>634.29999999999995</v>
      </c>
      <c r="E50" s="19">
        <v>215.7</v>
      </c>
      <c r="F50" s="19"/>
      <c r="G50" s="19"/>
      <c r="H50" s="19">
        <v>16.399999999999999</v>
      </c>
      <c r="I50" s="19">
        <v>66.099999999999994</v>
      </c>
      <c r="J50" s="19"/>
      <c r="K50" s="19"/>
      <c r="L50" s="19">
        <v>186.3</v>
      </c>
      <c r="M50" s="19">
        <v>206.1</v>
      </c>
      <c r="N50" s="19">
        <v>209.2</v>
      </c>
      <c r="O50" s="19">
        <v>288.89999999999998</v>
      </c>
      <c r="P50" s="19">
        <v>213.9</v>
      </c>
      <c r="Q50" s="19">
        <v>110.3</v>
      </c>
      <c r="R50" s="19">
        <v>494.5</v>
      </c>
      <c r="S50" s="19">
        <v>3</v>
      </c>
      <c r="T50" s="19"/>
      <c r="U50" s="19"/>
      <c r="V50" s="19"/>
      <c r="W50" s="19"/>
      <c r="X50" s="19">
        <v>121</v>
      </c>
      <c r="Y50" s="19">
        <v>7.5</v>
      </c>
      <c r="Z50" s="19">
        <v>4.9000000000000004</v>
      </c>
      <c r="AA50" s="19"/>
      <c r="AB50" s="19">
        <v>6.9</v>
      </c>
      <c r="AC50" s="19">
        <v>14.2</v>
      </c>
      <c r="AD50" s="19">
        <v>116.1</v>
      </c>
      <c r="AE50" s="19"/>
      <c r="AF50" s="19"/>
      <c r="AG50" s="19">
        <v>0</v>
      </c>
      <c r="AH50" s="19"/>
      <c r="AI50" s="19">
        <v>100.3</v>
      </c>
      <c r="AJ50" s="19">
        <v>110.9</v>
      </c>
      <c r="AK50" s="19"/>
      <c r="AL50" s="19"/>
      <c r="AM50" s="19"/>
      <c r="AN50" s="19">
        <v>6.5</v>
      </c>
      <c r="AO50" s="19">
        <v>0</v>
      </c>
      <c r="AP50" s="19">
        <v>24.2</v>
      </c>
      <c r="AQ50" s="19">
        <v>67.8</v>
      </c>
      <c r="AR50" s="19">
        <v>13</v>
      </c>
      <c r="AS50" s="19">
        <v>18.2</v>
      </c>
      <c r="AT50" s="19">
        <v>9.5</v>
      </c>
      <c r="AU50" s="19">
        <v>64.900000000000006</v>
      </c>
      <c r="AV50" s="19">
        <v>183.5</v>
      </c>
      <c r="AW50" s="19">
        <v>183.9</v>
      </c>
      <c r="AX50" s="19">
        <v>184.5</v>
      </c>
      <c r="AY50" s="19">
        <v>98.3</v>
      </c>
      <c r="AZ50" s="19">
        <v>7.7</v>
      </c>
      <c r="BA50" s="19">
        <v>8.8000000000000007</v>
      </c>
      <c r="BB50" s="19">
        <v>34.700000000000003</v>
      </c>
      <c r="BC50" s="19">
        <v>26.1</v>
      </c>
      <c r="BD50" s="19">
        <v>2.2000000000000002</v>
      </c>
      <c r="BE50" s="19">
        <v>29.6</v>
      </c>
      <c r="BF50" s="19">
        <v>107.2</v>
      </c>
      <c r="BG50" s="19"/>
      <c r="BH50" s="19"/>
      <c r="BI50" s="19">
        <v>87.2</v>
      </c>
      <c r="BJ50" s="19"/>
      <c r="BK50" s="19">
        <v>190.2</v>
      </c>
      <c r="BL50" s="19">
        <v>46.9</v>
      </c>
      <c r="BM50" s="19"/>
      <c r="BN50" s="19"/>
      <c r="BO50" s="19"/>
      <c r="BP50" s="19">
        <v>86.5</v>
      </c>
      <c r="BQ50" s="19">
        <v>176.2</v>
      </c>
      <c r="BR50" s="19">
        <v>173.8</v>
      </c>
      <c r="BS50" s="19">
        <v>208.7</v>
      </c>
      <c r="BT50" s="19">
        <v>270.8</v>
      </c>
      <c r="BU50" s="19">
        <v>75.5</v>
      </c>
      <c r="BV50" s="19">
        <v>36.799999999999997</v>
      </c>
      <c r="BW50" s="19"/>
      <c r="BX50" s="19"/>
      <c r="BY50" s="19"/>
      <c r="BZ50" s="19"/>
      <c r="CA50" s="19"/>
      <c r="CB50" s="19"/>
      <c r="CC50" s="19">
        <v>0.2</v>
      </c>
      <c r="CD50" s="19">
        <v>131.9</v>
      </c>
      <c r="CE50" s="19">
        <v>77.3</v>
      </c>
      <c r="CF50" s="19">
        <v>63.4</v>
      </c>
      <c r="CG50" s="19">
        <v>61.6</v>
      </c>
      <c r="CH50" s="19">
        <v>30.1</v>
      </c>
      <c r="CI50" s="19"/>
      <c r="CJ50" s="19"/>
      <c r="CK50" s="19">
        <v>0</v>
      </c>
      <c r="CL50" s="19">
        <v>145.30000000000001</v>
      </c>
      <c r="CM50" s="19">
        <v>147.9</v>
      </c>
      <c r="CN50" s="19">
        <v>148.5</v>
      </c>
      <c r="CO50" s="19"/>
      <c r="CP50" s="19"/>
      <c r="CQ50" s="19"/>
      <c r="CR50" s="19"/>
      <c r="CS50" s="19"/>
      <c r="CT50" s="19">
        <v>137.1</v>
      </c>
      <c r="CU50" s="19">
        <v>77.400000000000006</v>
      </c>
      <c r="CV50" s="19">
        <v>0</v>
      </c>
      <c r="CW50" s="19">
        <v>99.6</v>
      </c>
      <c r="CX50" s="19">
        <v>0</v>
      </c>
      <c r="CY50" s="19">
        <v>10.1</v>
      </c>
      <c r="CZ50" s="19">
        <v>0</v>
      </c>
      <c r="DA50" s="19">
        <v>3.7</v>
      </c>
      <c r="DB50" s="19">
        <v>4.9000000000000004</v>
      </c>
      <c r="DC50" s="19">
        <v>10</v>
      </c>
      <c r="DD50" s="19">
        <v>1.4</v>
      </c>
      <c r="DE50" s="19">
        <v>0</v>
      </c>
      <c r="DF50" s="19">
        <v>0.3</v>
      </c>
      <c r="DG50" s="19">
        <v>0.9</v>
      </c>
      <c r="DH50" s="19">
        <v>4.3</v>
      </c>
      <c r="DI50" s="19">
        <v>17.899999999999999</v>
      </c>
      <c r="DJ50" s="19">
        <v>3.1</v>
      </c>
      <c r="DK50" s="19">
        <v>3.1</v>
      </c>
      <c r="DL50" s="19">
        <v>3.4</v>
      </c>
      <c r="DM50" s="19">
        <v>17.899999999999999</v>
      </c>
      <c r="DN50" s="19">
        <v>0</v>
      </c>
      <c r="DO50" s="19">
        <v>0</v>
      </c>
      <c r="DP50" s="19">
        <v>24</v>
      </c>
      <c r="DQ50" s="19">
        <v>65.8</v>
      </c>
      <c r="DR50" s="19">
        <v>0.9</v>
      </c>
      <c r="DS50" s="19">
        <v>2.4</v>
      </c>
      <c r="DT50" s="19">
        <v>1.1000000000000001</v>
      </c>
      <c r="DU50" s="19">
        <v>2.4</v>
      </c>
      <c r="DV50" s="19">
        <v>0</v>
      </c>
      <c r="DW50" s="19">
        <v>0.9</v>
      </c>
      <c r="DX50" s="19">
        <v>20.2</v>
      </c>
      <c r="DY50" s="19">
        <v>1.2</v>
      </c>
      <c r="DZ50" s="19"/>
      <c r="EA50" s="19">
        <v>4</v>
      </c>
      <c r="EB50" s="19">
        <v>1.3</v>
      </c>
      <c r="EC50" s="19">
        <v>3.9</v>
      </c>
      <c r="ED50" s="19">
        <v>5.5</v>
      </c>
      <c r="EE50" s="19">
        <v>10</v>
      </c>
      <c r="EF50" s="19">
        <v>8.4</v>
      </c>
      <c r="EG50" s="19">
        <v>38.200000000000003</v>
      </c>
      <c r="EH50" s="19">
        <v>0</v>
      </c>
      <c r="EI50" s="19">
        <v>60.3</v>
      </c>
      <c r="EJ50" s="19">
        <v>105.2</v>
      </c>
      <c r="EK50" s="19">
        <v>10.6</v>
      </c>
      <c r="EL50" s="19">
        <v>3.8</v>
      </c>
      <c r="EM50" s="19">
        <v>6.4</v>
      </c>
      <c r="EN50" s="19">
        <v>3.2</v>
      </c>
      <c r="EO50" s="19">
        <v>8</v>
      </c>
      <c r="EP50" s="19">
        <v>3.8</v>
      </c>
      <c r="EQ50" s="19">
        <v>4.4000000000000004</v>
      </c>
      <c r="ER50" s="19">
        <v>4.5</v>
      </c>
      <c r="ES50" s="19">
        <v>7.2</v>
      </c>
      <c r="ET50" s="19">
        <v>0</v>
      </c>
      <c r="EU50" s="19">
        <v>0</v>
      </c>
      <c r="EV50" s="19">
        <v>0</v>
      </c>
      <c r="EW50" s="19">
        <v>0.6</v>
      </c>
      <c r="EX50" s="19">
        <v>40</v>
      </c>
      <c r="EY50" s="19">
        <v>31.7</v>
      </c>
      <c r="EZ50" s="19">
        <v>0</v>
      </c>
      <c r="FA50" s="19">
        <v>0</v>
      </c>
      <c r="FB50" s="19">
        <v>7.2</v>
      </c>
      <c r="FC50" s="19">
        <v>19.399999999999999</v>
      </c>
      <c r="FD50" s="19">
        <v>9.9</v>
      </c>
      <c r="FE50" s="19">
        <v>28.9</v>
      </c>
      <c r="FF50" s="19">
        <v>30.9</v>
      </c>
      <c r="FG50" s="19">
        <v>15</v>
      </c>
      <c r="FH50" s="19"/>
      <c r="FI50" s="19">
        <v>7.8</v>
      </c>
      <c r="FJ50" s="19">
        <v>11</v>
      </c>
      <c r="FK50" s="19">
        <v>7510.8</v>
      </c>
      <c r="FL50" s="15"/>
      <c r="FM50" s="19">
        <v>17.7</v>
      </c>
      <c r="FN50" s="19">
        <v>7.9329999999999998</v>
      </c>
      <c r="FO50" s="19">
        <v>6</v>
      </c>
      <c r="FP50" s="19">
        <v>5.4</v>
      </c>
      <c r="FQ50" s="19">
        <v>27.3</v>
      </c>
      <c r="FR50" s="19">
        <v>18.899999999999999</v>
      </c>
      <c r="FS50" s="19">
        <v>5.2</v>
      </c>
      <c r="FT50" s="19">
        <v>15.9</v>
      </c>
      <c r="FU50" s="19">
        <v>104.333</v>
      </c>
    </row>
    <row r="51" spans="1:177" ht="24" customHeight="1" x14ac:dyDescent="0.3">
      <c r="A51" s="13" t="s">
        <v>76</v>
      </c>
      <c r="B51" s="13" t="s">
        <v>832</v>
      </c>
      <c r="C51" s="14">
        <v>143.80000000000001</v>
      </c>
      <c r="D51" s="14">
        <v>634.5</v>
      </c>
      <c r="E51" s="14">
        <v>216.2</v>
      </c>
      <c r="F51" s="14"/>
      <c r="G51" s="14"/>
      <c r="H51" s="14">
        <v>16</v>
      </c>
      <c r="I51" s="14">
        <v>60.2</v>
      </c>
      <c r="J51" s="14"/>
      <c r="K51" s="14"/>
      <c r="L51" s="14">
        <v>188.1</v>
      </c>
      <c r="M51" s="14">
        <v>206.8</v>
      </c>
      <c r="N51" s="14">
        <v>210.4</v>
      </c>
      <c r="O51" s="14">
        <v>288.8</v>
      </c>
      <c r="P51" s="14">
        <v>215.9</v>
      </c>
      <c r="Q51" s="14">
        <v>111</v>
      </c>
      <c r="R51" s="14">
        <v>494.3</v>
      </c>
      <c r="S51" s="14">
        <v>3</v>
      </c>
      <c r="T51" s="14"/>
      <c r="U51" s="14"/>
      <c r="V51" s="14"/>
      <c r="W51" s="14"/>
      <c r="X51" s="14">
        <v>119.8</v>
      </c>
      <c r="Y51" s="14">
        <v>7.3</v>
      </c>
      <c r="Z51" s="14">
        <v>5.2</v>
      </c>
      <c r="AA51" s="14"/>
      <c r="AB51" s="14">
        <v>6.9</v>
      </c>
      <c r="AC51" s="14">
        <v>14.2</v>
      </c>
      <c r="AD51" s="14">
        <v>115.6</v>
      </c>
      <c r="AE51" s="14"/>
      <c r="AF51" s="14"/>
      <c r="AG51" s="14">
        <v>0</v>
      </c>
      <c r="AH51" s="14"/>
      <c r="AI51" s="14">
        <v>99.9</v>
      </c>
      <c r="AJ51" s="14">
        <v>179.3</v>
      </c>
      <c r="AK51" s="14"/>
      <c r="AL51" s="14"/>
      <c r="AM51" s="14"/>
      <c r="AN51" s="14">
        <v>6.5</v>
      </c>
      <c r="AO51" s="14">
        <v>0</v>
      </c>
      <c r="AP51" s="14">
        <v>24</v>
      </c>
      <c r="AQ51" s="14">
        <v>45.4</v>
      </c>
      <c r="AR51" s="14">
        <v>12.9</v>
      </c>
      <c r="AS51" s="14">
        <v>18.2</v>
      </c>
      <c r="AT51" s="14">
        <v>9.5</v>
      </c>
      <c r="AU51" s="14">
        <v>63.2</v>
      </c>
      <c r="AV51" s="14">
        <v>181.5</v>
      </c>
      <c r="AW51" s="14">
        <v>181.7</v>
      </c>
      <c r="AX51" s="14">
        <v>185.3</v>
      </c>
      <c r="AY51" s="14">
        <v>97.4</v>
      </c>
      <c r="AZ51" s="14">
        <v>7.7</v>
      </c>
      <c r="BA51" s="14">
        <v>8.8000000000000007</v>
      </c>
      <c r="BB51" s="14">
        <v>32.1</v>
      </c>
      <c r="BC51" s="14">
        <v>24.8</v>
      </c>
      <c r="BD51" s="14">
        <v>2.2000000000000002</v>
      </c>
      <c r="BE51" s="14">
        <v>29.5</v>
      </c>
      <c r="BF51" s="14">
        <v>97.2</v>
      </c>
      <c r="BG51" s="14"/>
      <c r="BH51" s="14"/>
      <c r="BI51" s="14">
        <v>86.9</v>
      </c>
      <c r="BJ51" s="14"/>
      <c r="BK51" s="14">
        <v>189.8</v>
      </c>
      <c r="BL51" s="14">
        <v>47.3</v>
      </c>
      <c r="BM51" s="14"/>
      <c r="BN51" s="14"/>
      <c r="BO51" s="14"/>
      <c r="BP51" s="14">
        <v>85.8</v>
      </c>
      <c r="BQ51" s="14">
        <v>177.4</v>
      </c>
      <c r="BR51" s="14">
        <v>175</v>
      </c>
      <c r="BS51" s="14">
        <v>209.7</v>
      </c>
      <c r="BT51" s="14">
        <v>272.3</v>
      </c>
      <c r="BU51" s="14">
        <v>76.2</v>
      </c>
      <c r="BV51" s="14">
        <v>36.799999999999997</v>
      </c>
      <c r="BW51" s="14"/>
      <c r="BX51" s="14"/>
      <c r="BY51" s="14"/>
      <c r="BZ51" s="14"/>
      <c r="CA51" s="14"/>
      <c r="CB51" s="14"/>
      <c r="CC51" s="14">
        <v>0.2</v>
      </c>
      <c r="CD51" s="14">
        <v>140.1</v>
      </c>
      <c r="CE51" s="14">
        <v>72.3</v>
      </c>
      <c r="CF51" s="14">
        <v>63</v>
      </c>
      <c r="CG51" s="14">
        <v>61.4</v>
      </c>
      <c r="CH51" s="14">
        <v>29.9</v>
      </c>
      <c r="CI51" s="14"/>
      <c r="CJ51" s="14"/>
      <c r="CK51" s="14">
        <v>0</v>
      </c>
      <c r="CL51" s="14">
        <v>146.30000000000001</v>
      </c>
      <c r="CM51" s="14">
        <v>148.80000000000001</v>
      </c>
      <c r="CN51" s="14">
        <v>149.6</v>
      </c>
      <c r="CO51" s="14"/>
      <c r="CP51" s="14"/>
      <c r="CQ51" s="14"/>
      <c r="CR51" s="14"/>
      <c r="CS51" s="14"/>
      <c r="CT51" s="14">
        <v>136.80000000000001</v>
      </c>
      <c r="CU51" s="14">
        <v>78.400000000000006</v>
      </c>
      <c r="CV51" s="14">
        <v>0</v>
      </c>
      <c r="CW51" s="14">
        <v>100.2</v>
      </c>
      <c r="CX51" s="14">
        <v>0</v>
      </c>
      <c r="CY51" s="14">
        <v>10.5</v>
      </c>
      <c r="CZ51" s="14">
        <v>0</v>
      </c>
      <c r="DA51" s="14">
        <v>3.7</v>
      </c>
      <c r="DB51" s="14">
        <v>5</v>
      </c>
      <c r="DC51" s="14">
        <v>9.9</v>
      </c>
      <c r="DD51" s="14">
        <v>1.4</v>
      </c>
      <c r="DE51" s="14">
        <v>0</v>
      </c>
      <c r="DF51" s="14">
        <v>0.3</v>
      </c>
      <c r="DG51" s="14">
        <v>0.9</v>
      </c>
      <c r="DH51" s="14">
        <v>4.4000000000000004</v>
      </c>
      <c r="DI51" s="14">
        <v>17.7</v>
      </c>
      <c r="DJ51" s="14">
        <v>3.1</v>
      </c>
      <c r="DK51" s="14">
        <v>3.1</v>
      </c>
      <c r="DL51" s="14">
        <v>3.5</v>
      </c>
      <c r="DM51" s="14">
        <v>17.899999999999999</v>
      </c>
      <c r="DN51" s="14">
        <v>0</v>
      </c>
      <c r="DO51" s="14">
        <v>0</v>
      </c>
      <c r="DP51" s="14">
        <v>23.2</v>
      </c>
      <c r="DQ51" s="14">
        <v>61</v>
      </c>
      <c r="DR51" s="14">
        <v>1.3</v>
      </c>
      <c r="DS51" s="14">
        <v>2.4</v>
      </c>
      <c r="DT51" s="14">
        <v>2</v>
      </c>
      <c r="DU51" s="14">
        <v>2.6</v>
      </c>
      <c r="DV51" s="14">
        <v>0</v>
      </c>
      <c r="DW51" s="14">
        <v>2.4</v>
      </c>
      <c r="DX51" s="14">
        <v>20.2</v>
      </c>
      <c r="DY51" s="14">
        <v>1.2</v>
      </c>
      <c r="DZ51" s="14"/>
      <c r="EA51" s="14">
        <v>4</v>
      </c>
      <c r="EB51" s="14">
        <v>1.5</v>
      </c>
      <c r="EC51" s="14">
        <v>3.9</v>
      </c>
      <c r="ED51" s="14">
        <v>5.5</v>
      </c>
      <c r="EE51" s="14">
        <v>10</v>
      </c>
      <c r="EF51" s="14">
        <v>12.5</v>
      </c>
      <c r="EG51" s="14">
        <v>40.799999999999997</v>
      </c>
      <c r="EH51" s="14">
        <v>0</v>
      </c>
      <c r="EI51" s="14">
        <v>52.8</v>
      </c>
      <c r="EJ51" s="14">
        <v>88.6</v>
      </c>
      <c r="EK51" s="14">
        <v>6.5</v>
      </c>
      <c r="EL51" s="14">
        <v>2</v>
      </c>
      <c r="EM51" s="14">
        <v>6.4</v>
      </c>
      <c r="EN51" s="14">
        <v>3.1</v>
      </c>
      <c r="EO51" s="14">
        <v>8</v>
      </c>
      <c r="EP51" s="14">
        <v>3.8</v>
      </c>
      <c r="EQ51" s="14">
        <v>4.3</v>
      </c>
      <c r="ER51" s="14">
        <v>4.5</v>
      </c>
      <c r="ES51" s="14">
        <v>8.6</v>
      </c>
      <c r="ET51" s="14">
        <v>0</v>
      </c>
      <c r="EU51" s="14">
        <v>0</v>
      </c>
      <c r="EV51" s="14">
        <v>0</v>
      </c>
      <c r="EW51" s="14">
        <v>0.6</v>
      </c>
      <c r="EX51" s="14">
        <v>17.3</v>
      </c>
      <c r="EY51" s="14">
        <v>8.6</v>
      </c>
      <c r="EZ51" s="14">
        <v>0</v>
      </c>
      <c r="FA51" s="14">
        <v>0</v>
      </c>
      <c r="FB51" s="14">
        <v>7.2</v>
      </c>
      <c r="FC51" s="14">
        <v>19.100000000000001</v>
      </c>
      <c r="FD51" s="14">
        <v>9.5</v>
      </c>
      <c r="FE51" s="14">
        <v>28.8</v>
      </c>
      <c r="FF51" s="14">
        <v>30.9</v>
      </c>
      <c r="FG51" s="14">
        <v>14.9</v>
      </c>
      <c r="FH51" s="14"/>
      <c r="FI51" s="14">
        <v>7</v>
      </c>
      <c r="FJ51" s="14">
        <v>11</v>
      </c>
      <c r="FK51" s="14">
        <v>7468.7</v>
      </c>
      <c r="FL51" s="15"/>
      <c r="FM51" s="14">
        <v>17.5</v>
      </c>
      <c r="FN51" s="14">
        <v>7.9610000000000003</v>
      </c>
      <c r="FO51" s="14">
        <v>6</v>
      </c>
      <c r="FP51" s="14">
        <v>5.3</v>
      </c>
      <c r="FQ51" s="14">
        <v>27.4</v>
      </c>
      <c r="FR51" s="14">
        <v>18.899999999999999</v>
      </c>
      <c r="FS51" s="14">
        <v>5.3</v>
      </c>
      <c r="FT51" s="14">
        <v>16</v>
      </c>
      <c r="FU51" s="14">
        <v>104.361</v>
      </c>
    </row>
    <row r="52" spans="1:177" ht="24" customHeight="1" x14ac:dyDescent="0.3">
      <c r="A52" s="16" t="s">
        <v>76</v>
      </c>
      <c r="B52" s="16" t="s">
        <v>833</v>
      </c>
      <c r="C52" s="17">
        <v>141.5</v>
      </c>
      <c r="D52" s="17">
        <v>630.70000000000005</v>
      </c>
      <c r="E52" s="17">
        <v>214.8</v>
      </c>
      <c r="F52" s="17"/>
      <c r="G52" s="17"/>
      <c r="H52" s="17">
        <v>15.9</v>
      </c>
      <c r="I52" s="17">
        <v>67</v>
      </c>
      <c r="J52" s="17"/>
      <c r="K52" s="17"/>
      <c r="L52" s="17">
        <v>187.8</v>
      </c>
      <c r="M52" s="17">
        <v>206.6</v>
      </c>
      <c r="N52" s="17">
        <v>210.8</v>
      </c>
      <c r="O52" s="17">
        <v>287.60000000000002</v>
      </c>
      <c r="P52" s="17">
        <v>214.2</v>
      </c>
      <c r="Q52" s="17">
        <v>110.9</v>
      </c>
      <c r="R52" s="17">
        <v>493</v>
      </c>
      <c r="S52" s="17">
        <v>3</v>
      </c>
      <c r="T52" s="17"/>
      <c r="U52" s="17"/>
      <c r="V52" s="17"/>
      <c r="W52" s="17"/>
      <c r="X52" s="17">
        <v>120.9</v>
      </c>
      <c r="Y52" s="17">
        <v>7</v>
      </c>
      <c r="Z52" s="17">
        <v>5.0999999999999996</v>
      </c>
      <c r="AA52" s="17"/>
      <c r="AB52" s="17">
        <v>6.9</v>
      </c>
      <c r="AC52" s="17">
        <v>14.5</v>
      </c>
      <c r="AD52" s="17">
        <v>114.6</v>
      </c>
      <c r="AE52" s="17"/>
      <c r="AF52" s="17"/>
      <c r="AG52" s="17">
        <v>0</v>
      </c>
      <c r="AH52" s="17"/>
      <c r="AI52" s="17">
        <v>99.3</v>
      </c>
      <c r="AJ52" s="17">
        <v>124.9</v>
      </c>
      <c r="AK52" s="17"/>
      <c r="AL52" s="17"/>
      <c r="AM52" s="17"/>
      <c r="AN52" s="17">
        <v>6.5</v>
      </c>
      <c r="AO52" s="17">
        <v>93.1</v>
      </c>
      <c r="AP52" s="17">
        <v>24</v>
      </c>
      <c r="AQ52" s="17">
        <v>106.2</v>
      </c>
      <c r="AR52" s="17">
        <v>14.9</v>
      </c>
      <c r="AS52" s="17">
        <v>18.2</v>
      </c>
      <c r="AT52" s="17">
        <v>9.5</v>
      </c>
      <c r="AU52" s="17">
        <v>61.8</v>
      </c>
      <c r="AV52" s="17">
        <v>181</v>
      </c>
      <c r="AW52" s="17">
        <v>181</v>
      </c>
      <c r="AX52" s="17">
        <v>184.4</v>
      </c>
      <c r="AY52" s="17">
        <v>97.3</v>
      </c>
      <c r="AZ52" s="17">
        <v>7.7</v>
      </c>
      <c r="BA52" s="17">
        <v>8.8000000000000007</v>
      </c>
      <c r="BB52" s="17">
        <v>15.3</v>
      </c>
      <c r="BC52" s="17">
        <v>19.3</v>
      </c>
      <c r="BD52" s="17">
        <v>2.2000000000000002</v>
      </c>
      <c r="BE52" s="17">
        <v>29.5</v>
      </c>
      <c r="BF52" s="17">
        <v>51.8</v>
      </c>
      <c r="BG52" s="17"/>
      <c r="BH52" s="17"/>
      <c r="BI52" s="17">
        <v>86.2</v>
      </c>
      <c r="BJ52" s="17"/>
      <c r="BK52" s="17">
        <v>191.8</v>
      </c>
      <c r="BL52" s="17">
        <v>47.3</v>
      </c>
      <c r="BM52" s="17"/>
      <c r="BN52" s="17"/>
      <c r="BO52" s="17"/>
      <c r="BP52" s="17">
        <v>85.3</v>
      </c>
      <c r="BQ52" s="17">
        <v>177.6</v>
      </c>
      <c r="BR52" s="17">
        <v>175.4</v>
      </c>
      <c r="BS52" s="17">
        <v>210</v>
      </c>
      <c r="BT52" s="17">
        <v>272.5</v>
      </c>
      <c r="BU52" s="17">
        <v>76.3</v>
      </c>
      <c r="BV52" s="17">
        <v>37.1</v>
      </c>
      <c r="BW52" s="17"/>
      <c r="BX52" s="17"/>
      <c r="BY52" s="17"/>
      <c r="BZ52" s="17"/>
      <c r="CA52" s="17"/>
      <c r="CB52" s="17"/>
      <c r="CC52" s="17">
        <v>0.2</v>
      </c>
      <c r="CD52" s="17">
        <v>93.6</v>
      </c>
      <c r="CE52" s="17">
        <v>63.7</v>
      </c>
      <c r="CF52" s="17">
        <v>62.6</v>
      </c>
      <c r="CG52" s="17">
        <v>61.1</v>
      </c>
      <c r="CH52" s="17">
        <v>29.4</v>
      </c>
      <c r="CI52" s="17"/>
      <c r="CJ52" s="17"/>
      <c r="CK52" s="17">
        <v>0</v>
      </c>
      <c r="CL52" s="17">
        <v>146.19999999999999</v>
      </c>
      <c r="CM52" s="17">
        <v>148.6</v>
      </c>
      <c r="CN52" s="17">
        <v>149.30000000000001</v>
      </c>
      <c r="CO52" s="17"/>
      <c r="CP52" s="17"/>
      <c r="CQ52" s="17"/>
      <c r="CR52" s="17"/>
      <c r="CS52" s="17"/>
      <c r="CT52" s="17">
        <v>137.1</v>
      </c>
      <c r="CU52" s="17">
        <v>77.400000000000006</v>
      </c>
      <c r="CV52" s="17">
        <v>0</v>
      </c>
      <c r="CW52" s="17">
        <v>99.9</v>
      </c>
      <c r="CX52" s="17">
        <v>0</v>
      </c>
      <c r="CY52" s="17">
        <v>6.2</v>
      </c>
      <c r="CZ52" s="17">
        <v>0</v>
      </c>
      <c r="DA52" s="17">
        <v>3.6</v>
      </c>
      <c r="DB52" s="17">
        <v>5</v>
      </c>
      <c r="DC52" s="17">
        <v>9.9</v>
      </c>
      <c r="DD52" s="17">
        <v>1.4</v>
      </c>
      <c r="DE52" s="17">
        <v>0</v>
      </c>
      <c r="DF52" s="17">
        <v>0.3</v>
      </c>
      <c r="DG52" s="17">
        <v>0.9</v>
      </c>
      <c r="DH52" s="17">
        <v>4.3</v>
      </c>
      <c r="DI52" s="17">
        <v>17.100000000000001</v>
      </c>
      <c r="DJ52" s="17">
        <v>3.1</v>
      </c>
      <c r="DK52" s="17">
        <v>3.1</v>
      </c>
      <c r="DL52" s="17">
        <v>3.4</v>
      </c>
      <c r="DM52" s="17">
        <v>17.7</v>
      </c>
      <c r="DN52" s="17">
        <v>0</v>
      </c>
      <c r="DO52" s="17">
        <v>0</v>
      </c>
      <c r="DP52" s="17">
        <v>25.3</v>
      </c>
      <c r="DQ52" s="17">
        <v>69.400000000000006</v>
      </c>
      <c r="DR52" s="17">
        <v>1.5</v>
      </c>
      <c r="DS52" s="17">
        <v>2.4</v>
      </c>
      <c r="DT52" s="17">
        <v>2.2000000000000002</v>
      </c>
      <c r="DU52" s="17">
        <v>2.7</v>
      </c>
      <c r="DV52" s="17">
        <v>0</v>
      </c>
      <c r="DW52" s="17">
        <v>2.4</v>
      </c>
      <c r="DX52" s="17">
        <v>20.2</v>
      </c>
      <c r="DY52" s="17">
        <v>1.2</v>
      </c>
      <c r="DZ52" s="17"/>
      <c r="EA52" s="17">
        <v>4</v>
      </c>
      <c r="EB52" s="17">
        <v>1.7</v>
      </c>
      <c r="EC52" s="17">
        <v>3.7</v>
      </c>
      <c r="ED52" s="17">
        <v>5.4</v>
      </c>
      <c r="EE52" s="17">
        <v>10</v>
      </c>
      <c r="EF52" s="17">
        <v>11.5</v>
      </c>
      <c r="EG52" s="17">
        <v>35.299999999999997</v>
      </c>
      <c r="EH52" s="17">
        <v>0</v>
      </c>
      <c r="EI52" s="17">
        <v>52.3</v>
      </c>
      <c r="EJ52" s="17">
        <v>87</v>
      </c>
      <c r="EK52" s="17">
        <v>7.8</v>
      </c>
      <c r="EL52" s="17">
        <v>1.6</v>
      </c>
      <c r="EM52" s="17">
        <v>6.4</v>
      </c>
      <c r="EN52" s="17">
        <v>3.2</v>
      </c>
      <c r="EO52" s="17">
        <v>7.9</v>
      </c>
      <c r="EP52" s="17">
        <v>3.8</v>
      </c>
      <c r="EQ52" s="17">
        <v>4.3</v>
      </c>
      <c r="ER52" s="17">
        <v>4.5</v>
      </c>
      <c r="ES52" s="17">
        <v>5.0999999999999996</v>
      </c>
      <c r="ET52" s="17">
        <v>0</v>
      </c>
      <c r="EU52" s="17">
        <v>0</v>
      </c>
      <c r="EV52" s="17">
        <v>0</v>
      </c>
      <c r="EW52" s="17">
        <v>0.6</v>
      </c>
      <c r="EX52" s="17">
        <v>14.8</v>
      </c>
      <c r="EY52" s="17">
        <v>11.5</v>
      </c>
      <c r="EZ52" s="17">
        <v>0</v>
      </c>
      <c r="FA52" s="17">
        <v>0</v>
      </c>
      <c r="FB52" s="17">
        <v>7.2</v>
      </c>
      <c r="FC52" s="17">
        <v>19.8</v>
      </c>
      <c r="FD52" s="17">
        <v>9.6999999999999993</v>
      </c>
      <c r="FE52" s="17">
        <v>28.9</v>
      </c>
      <c r="FF52" s="17">
        <v>31</v>
      </c>
      <c r="FG52" s="17">
        <v>14.8</v>
      </c>
      <c r="FH52" s="17"/>
      <c r="FI52" s="17">
        <v>6.8</v>
      </c>
      <c r="FJ52" s="17">
        <v>11.1</v>
      </c>
      <c r="FK52" s="17">
        <v>7433.1</v>
      </c>
      <c r="FL52" s="15"/>
      <c r="FM52" s="17">
        <v>17.5</v>
      </c>
      <c r="FN52" s="17">
        <v>7.9329999999999998</v>
      </c>
      <c r="FO52" s="17">
        <v>6</v>
      </c>
      <c r="FP52" s="17">
        <v>5.3</v>
      </c>
      <c r="FQ52" s="17">
        <v>27.4</v>
      </c>
      <c r="FR52" s="17">
        <v>18.899999999999999</v>
      </c>
      <c r="FS52" s="17">
        <v>5.3</v>
      </c>
      <c r="FT52" s="17">
        <v>16.100000000000001</v>
      </c>
      <c r="FU52" s="17">
        <v>104.43300000000001</v>
      </c>
    </row>
    <row r="53" spans="1:177" ht="24" customHeight="1" x14ac:dyDescent="0.3">
      <c r="A53" s="16" t="s">
        <v>76</v>
      </c>
      <c r="B53" s="16" t="s">
        <v>834</v>
      </c>
      <c r="C53" s="17">
        <v>81.099999999999994</v>
      </c>
      <c r="D53" s="17">
        <v>632.4</v>
      </c>
      <c r="E53" s="17">
        <v>215.8</v>
      </c>
      <c r="F53" s="17"/>
      <c r="G53" s="17"/>
      <c r="H53" s="17">
        <v>16</v>
      </c>
      <c r="I53" s="17">
        <v>61.2</v>
      </c>
      <c r="J53" s="17"/>
      <c r="K53" s="17"/>
      <c r="L53" s="17">
        <v>186.7</v>
      </c>
      <c r="M53" s="17">
        <v>206.8</v>
      </c>
      <c r="N53" s="17">
        <v>210.4</v>
      </c>
      <c r="O53" s="17">
        <v>287.10000000000002</v>
      </c>
      <c r="P53" s="17">
        <v>214.3</v>
      </c>
      <c r="Q53" s="17">
        <v>110.5</v>
      </c>
      <c r="R53" s="17">
        <v>490.9</v>
      </c>
      <c r="S53" s="17">
        <v>3</v>
      </c>
      <c r="T53" s="17"/>
      <c r="U53" s="17"/>
      <c r="V53" s="17"/>
      <c r="W53" s="17"/>
      <c r="X53" s="17">
        <v>116.9</v>
      </c>
      <c r="Y53" s="17">
        <v>7.3</v>
      </c>
      <c r="Z53" s="17">
        <v>5.2</v>
      </c>
      <c r="AA53" s="17"/>
      <c r="AB53" s="17">
        <v>6.9</v>
      </c>
      <c r="AC53" s="17">
        <v>14.5</v>
      </c>
      <c r="AD53" s="17">
        <v>115.4</v>
      </c>
      <c r="AE53" s="17"/>
      <c r="AF53" s="17"/>
      <c r="AG53" s="17">
        <v>0</v>
      </c>
      <c r="AH53" s="17"/>
      <c r="AI53" s="17">
        <v>99.9</v>
      </c>
      <c r="AJ53" s="17">
        <v>141.80000000000001</v>
      </c>
      <c r="AK53" s="17"/>
      <c r="AL53" s="17"/>
      <c r="AM53" s="17"/>
      <c r="AN53" s="17">
        <v>6.5</v>
      </c>
      <c r="AO53" s="17">
        <v>145.6</v>
      </c>
      <c r="AP53" s="17">
        <v>26</v>
      </c>
      <c r="AQ53" s="17">
        <v>117.4</v>
      </c>
      <c r="AR53" s="17">
        <v>16</v>
      </c>
      <c r="AS53" s="17">
        <v>18.2</v>
      </c>
      <c r="AT53" s="17">
        <v>9.5</v>
      </c>
      <c r="AU53" s="17">
        <v>60.6</v>
      </c>
      <c r="AV53" s="17">
        <v>181.6</v>
      </c>
      <c r="AW53" s="17">
        <v>182.2</v>
      </c>
      <c r="AX53" s="17">
        <v>184.9</v>
      </c>
      <c r="AY53" s="17">
        <v>96.7</v>
      </c>
      <c r="AZ53" s="17">
        <v>7.7</v>
      </c>
      <c r="BA53" s="17">
        <v>8.9</v>
      </c>
      <c r="BB53" s="17">
        <v>29.5</v>
      </c>
      <c r="BC53" s="17">
        <v>21.5</v>
      </c>
      <c r="BD53" s="17">
        <v>2.2000000000000002</v>
      </c>
      <c r="BE53" s="17">
        <v>15.1</v>
      </c>
      <c r="BF53" s="17">
        <v>56</v>
      </c>
      <c r="BG53" s="17"/>
      <c r="BH53" s="17"/>
      <c r="BI53" s="17">
        <v>86.7</v>
      </c>
      <c r="BJ53" s="17"/>
      <c r="BK53" s="17">
        <v>28.7</v>
      </c>
      <c r="BL53" s="17">
        <v>47.2</v>
      </c>
      <c r="BM53" s="17"/>
      <c r="BN53" s="17"/>
      <c r="BO53" s="17"/>
      <c r="BP53" s="17">
        <v>85.7</v>
      </c>
      <c r="BQ53" s="17">
        <v>176.7</v>
      </c>
      <c r="BR53" s="17">
        <v>174.3</v>
      </c>
      <c r="BS53" s="17">
        <v>209.3</v>
      </c>
      <c r="BT53" s="17">
        <v>272</v>
      </c>
      <c r="BU53" s="17">
        <v>76.2</v>
      </c>
      <c r="BV53" s="17">
        <v>36.799999999999997</v>
      </c>
      <c r="BW53" s="17"/>
      <c r="BX53" s="17"/>
      <c r="BY53" s="17"/>
      <c r="BZ53" s="17"/>
      <c r="CA53" s="17"/>
      <c r="CB53" s="17"/>
      <c r="CC53" s="17">
        <v>0.2</v>
      </c>
      <c r="CD53" s="17">
        <v>102</v>
      </c>
      <c r="CE53" s="17">
        <v>96.6</v>
      </c>
      <c r="CF53" s="17">
        <v>62.8</v>
      </c>
      <c r="CG53" s="17">
        <v>61.2</v>
      </c>
      <c r="CH53" s="17">
        <v>29.6</v>
      </c>
      <c r="CI53" s="17"/>
      <c r="CJ53" s="17"/>
      <c r="CK53" s="17">
        <v>0</v>
      </c>
      <c r="CL53" s="17">
        <v>145.9</v>
      </c>
      <c r="CM53" s="17">
        <v>148.6</v>
      </c>
      <c r="CN53" s="17">
        <v>149.1</v>
      </c>
      <c r="CO53" s="17"/>
      <c r="CP53" s="17"/>
      <c r="CQ53" s="17"/>
      <c r="CR53" s="17"/>
      <c r="CS53" s="17"/>
      <c r="CT53" s="17">
        <v>137.19999999999999</v>
      </c>
      <c r="CU53" s="17">
        <v>77.7</v>
      </c>
      <c r="CV53" s="17">
        <v>0</v>
      </c>
      <c r="CW53" s="17">
        <v>100.7</v>
      </c>
      <c r="CX53" s="17">
        <v>0</v>
      </c>
      <c r="CY53" s="17">
        <v>9.4</v>
      </c>
      <c r="CZ53" s="17">
        <v>0</v>
      </c>
      <c r="DA53" s="17">
        <v>3.7</v>
      </c>
      <c r="DB53" s="17">
        <v>5</v>
      </c>
      <c r="DC53" s="17">
        <v>9.9</v>
      </c>
      <c r="DD53" s="17">
        <v>1.4</v>
      </c>
      <c r="DE53" s="17">
        <v>0</v>
      </c>
      <c r="DF53" s="17">
        <v>0.3</v>
      </c>
      <c r="DG53" s="17">
        <v>1.1000000000000001</v>
      </c>
      <c r="DH53" s="17">
        <v>4.4000000000000004</v>
      </c>
      <c r="DI53" s="17">
        <v>17.600000000000001</v>
      </c>
      <c r="DJ53" s="17">
        <v>3.1</v>
      </c>
      <c r="DK53" s="17">
        <v>3.1</v>
      </c>
      <c r="DL53" s="17">
        <v>3.4</v>
      </c>
      <c r="DM53" s="17">
        <v>17.600000000000001</v>
      </c>
      <c r="DN53" s="17">
        <v>0</v>
      </c>
      <c r="DO53" s="17">
        <v>0</v>
      </c>
      <c r="DP53" s="17">
        <v>26.2</v>
      </c>
      <c r="DQ53" s="17">
        <v>67.5</v>
      </c>
      <c r="DR53" s="17">
        <v>1.4</v>
      </c>
      <c r="DS53" s="17">
        <v>2.4</v>
      </c>
      <c r="DT53" s="17">
        <v>2.4</v>
      </c>
      <c r="DU53" s="17">
        <v>2.6</v>
      </c>
      <c r="DV53" s="17">
        <v>0</v>
      </c>
      <c r="DW53" s="17">
        <v>2.5</v>
      </c>
      <c r="DX53" s="17">
        <v>20.100000000000001</v>
      </c>
      <c r="DY53" s="17">
        <v>1.2</v>
      </c>
      <c r="DZ53" s="17"/>
      <c r="EA53" s="17">
        <v>4</v>
      </c>
      <c r="EB53" s="17">
        <v>1.8</v>
      </c>
      <c r="EC53" s="17">
        <v>3.7</v>
      </c>
      <c r="ED53" s="17">
        <v>5.5</v>
      </c>
      <c r="EE53" s="17">
        <v>9.9</v>
      </c>
      <c r="EF53" s="17">
        <v>13.2</v>
      </c>
      <c r="EG53" s="17">
        <v>31.3</v>
      </c>
      <c r="EH53" s="17">
        <v>0</v>
      </c>
      <c r="EI53" s="17">
        <v>54.5</v>
      </c>
      <c r="EJ53" s="17">
        <v>87.1</v>
      </c>
      <c r="EK53" s="17">
        <v>8.1999999999999993</v>
      </c>
      <c r="EL53" s="17">
        <v>2.4</v>
      </c>
      <c r="EM53" s="17">
        <v>6.4</v>
      </c>
      <c r="EN53" s="17">
        <v>3.2</v>
      </c>
      <c r="EO53" s="17">
        <v>7.8</v>
      </c>
      <c r="EP53" s="17">
        <v>3.8</v>
      </c>
      <c r="EQ53" s="17">
        <v>4.3</v>
      </c>
      <c r="ER53" s="17">
        <v>4.5</v>
      </c>
      <c r="ES53" s="17">
        <v>7.1</v>
      </c>
      <c r="ET53" s="17">
        <v>0</v>
      </c>
      <c r="EU53" s="17">
        <v>0</v>
      </c>
      <c r="EV53" s="17">
        <v>0</v>
      </c>
      <c r="EW53" s="17">
        <v>0.6</v>
      </c>
      <c r="EX53" s="17">
        <v>22.3</v>
      </c>
      <c r="EY53" s="17">
        <v>13.4</v>
      </c>
      <c r="EZ53" s="17">
        <v>0</v>
      </c>
      <c r="FA53" s="17">
        <v>0</v>
      </c>
      <c r="FB53" s="17">
        <v>7.2</v>
      </c>
      <c r="FC53" s="17">
        <v>19.8</v>
      </c>
      <c r="FD53" s="17">
        <v>8.6999999999999993</v>
      </c>
      <c r="FE53" s="17">
        <v>29.1</v>
      </c>
      <c r="FF53" s="17">
        <v>31</v>
      </c>
      <c r="FG53" s="17">
        <v>14.5</v>
      </c>
      <c r="FH53" s="17"/>
      <c r="FI53" s="17">
        <v>6.4</v>
      </c>
      <c r="FJ53" s="17">
        <v>11</v>
      </c>
      <c r="FK53" s="17">
        <v>7344.4</v>
      </c>
      <c r="FL53" s="15"/>
      <c r="FM53" s="17">
        <v>17.600000000000001</v>
      </c>
      <c r="FN53" s="17">
        <v>7.915</v>
      </c>
      <c r="FO53" s="17">
        <v>6</v>
      </c>
      <c r="FP53" s="17">
        <v>5.3</v>
      </c>
      <c r="FQ53" s="17">
        <v>27.5</v>
      </c>
      <c r="FR53" s="17">
        <v>18.899999999999999</v>
      </c>
      <c r="FS53" s="17">
        <v>5.4</v>
      </c>
      <c r="FT53" s="17">
        <v>16</v>
      </c>
      <c r="FU53" s="17">
        <v>104.61499999999999</v>
      </c>
    </row>
    <row r="54" spans="1:177" ht="24" customHeight="1" x14ac:dyDescent="0.3">
      <c r="A54" s="16" t="s">
        <v>76</v>
      </c>
      <c r="B54" s="16" t="s">
        <v>835</v>
      </c>
      <c r="C54" s="17">
        <v>77.900000000000006</v>
      </c>
      <c r="D54" s="17">
        <v>634.70000000000005</v>
      </c>
      <c r="E54" s="17">
        <v>216.5</v>
      </c>
      <c r="F54" s="17"/>
      <c r="G54" s="17"/>
      <c r="H54" s="17">
        <v>15.9</v>
      </c>
      <c r="I54" s="17">
        <v>66.3</v>
      </c>
      <c r="J54" s="17"/>
      <c r="K54" s="17"/>
      <c r="L54" s="17">
        <v>187.9</v>
      </c>
      <c r="M54" s="17">
        <v>206.8</v>
      </c>
      <c r="N54" s="17">
        <v>209.8</v>
      </c>
      <c r="O54" s="17">
        <v>288.89999999999998</v>
      </c>
      <c r="P54" s="17">
        <v>215.9</v>
      </c>
      <c r="Q54" s="17">
        <v>111.1</v>
      </c>
      <c r="R54" s="17">
        <v>493.8</v>
      </c>
      <c r="S54" s="17">
        <v>3</v>
      </c>
      <c r="T54" s="17"/>
      <c r="U54" s="17"/>
      <c r="V54" s="17"/>
      <c r="W54" s="17"/>
      <c r="X54" s="17">
        <v>119.5</v>
      </c>
      <c r="Y54" s="17">
        <v>7.3</v>
      </c>
      <c r="Z54" s="17">
        <v>5.0999999999999996</v>
      </c>
      <c r="AA54" s="17"/>
      <c r="AB54" s="17">
        <v>6.9</v>
      </c>
      <c r="AC54" s="17">
        <v>14.5</v>
      </c>
      <c r="AD54" s="17">
        <v>115.5</v>
      </c>
      <c r="AE54" s="17"/>
      <c r="AF54" s="17"/>
      <c r="AG54" s="17">
        <v>0</v>
      </c>
      <c r="AH54" s="17"/>
      <c r="AI54" s="17">
        <v>79.8</v>
      </c>
      <c r="AJ54" s="17">
        <v>130.19999999999999</v>
      </c>
      <c r="AK54" s="17"/>
      <c r="AL54" s="17"/>
      <c r="AM54" s="17"/>
      <c r="AN54" s="17">
        <v>6.5</v>
      </c>
      <c r="AO54" s="17">
        <v>146.80000000000001</v>
      </c>
      <c r="AP54" s="17">
        <v>24.1</v>
      </c>
      <c r="AQ54" s="17">
        <v>97.6</v>
      </c>
      <c r="AR54" s="17">
        <v>15.9</v>
      </c>
      <c r="AS54" s="17">
        <v>18.2</v>
      </c>
      <c r="AT54" s="17">
        <v>9.5</v>
      </c>
      <c r="AU54" s="17">
        <v>60</v>
      </c>
      <c r="AV54" s="17">
        <v>181.9</v>
      </c>
      <c r="AW54" s="17">
        <v>182.3</v>
      </c>
      <c r="AX54" s="17">
        <v>184.8</v>
      </c>
      <c r="AY54" s="17">
        <v>97.5</v>
      </c>
      <c r="AZ54" s="17">
        <v>7.7</v>
      </c>
      <c r="BA54" s="17">
        <v>8.8000000000000007</v>
      </c>
      <c r="BB54" s="17">
        <v>23.6</v>
      </c>
      <c r="BC54" s="17">
        <v>0</v>
      </c>
      <c r="BD54" s="17">
        <v>2.2000000000000002</v>
      </c>
      <c r="BE54" s="17">
        <v>14.7</v>
      </c>
      <c r="BF54" s="17">
        <v>62.9</v>
      </c>
      <c r="BG54" s="17"/>
      <c r="BH54" s="17"/>
      <c r="BI54" s="17">
        <v>86.7</v>
      </c>
      <c r="BJ54" s="17"/>
      <c r="BK54" s="17">
        <v>0</v>
      </c>
      <c r="BL54" s="17">
        <v>47.3</v>
      </c>
      <c r="BM54" s="17"/>
      <c r="BN54" s="17"/>
      <c r="BO54" s="17"/>
      <c r="BP54" s="17">
        <v>85.8</v>
      </c>
      <c r="BQ54" s="17">
        <v>178.2</v>
      </c>
      <c r="BR54" s="17">
        <v>175.8</v>
      </c>
      <c r="BS54" s="17">
        <v>210.6</v>
      </c>
      <c r="BT54" s="17">
        <v>273.10000000000002</v>
      </c>
      <c r="BU54" s="17">
        <v>76.5</v>
      </c>
      <c r="BV54" s="17">
        <v>36.799999999999997</v>
      </c>
      <c r="BW54" s="17"/>
      <c r="BX54" s="17"/>
      <c r="BY54" s="17"/>
      <c r="BZ54" s="17"/>
      <c r="CA54" s="17"/>
      <c r="CB54" s="17"/>
      <c r="CC54" s="17">
        <v>0.2</v>
      </c>
      <c r="CD54" s="17">
        <v>129.30000000000001</v>
      </c>
      <c r="CE54" s="17">
        <v>102.5</v>
      </c>
      <c r="CF54" s="17">
        <v>63</v>
      </c>
      <c r="CG54" s="17">
        <v>61.3</v>
      </c>
      <c r="CH54" s="17">
        <v>28.5</v>
      </c>
      <c r="CI54" s="17"/>
      <c r="CJ54" s="17"/>
      <c r="CK54" s="17">
        <v>0</v>
      </c>
      <c r="CL54" s="17">
        <v>146.30000000000001</v>
      </c>
      <c r="CM54" s="17">
        <v>148.80000000000001</v>
      </c>
      <c r="CN54" s="17">
        <v>149.69999999999999</v>
      </c>
      <c r="CO54" s="17"/>
      <c r="CP54" s="17"/>
      <c r="CQ54" s="17"/>
      <c r="CR54" s="17"/>
      <c r="CS54" s="17"/>
      <c r="CT54" s="17">
        <v>137.1</v>
      </c>
      <c r="CU54" s="17">
        <v>77.7</v>
      </c>
      <c r="CV54" s="17">
        <v>0</v>
      </c>
      <c r="CW54" s="17">
        <v>104.3</v>
      </c>
      <c r="CX54" s="17">
        <v>0</v>
      </c>
      <c r="CY54" s="17">
        <v>7.7</v>
      </c>
      <c r="CZ54" s="17">
        <v>0</v>
      </c>
      <c r="DA54" s="17">
        <v>3.6</v>
      </c>
      <c r="DB54" s="17">
        <v>5</v>
      </c>
      <c r="DC54" s="17">
        <v>9.9</v>
      </c>
      <c r="DD54" s="17">
        <v>1.4</v>
      </c>
      <c r="DE54" s="17">
        <v>0</v>
      </c>
      <c r="DF54" s="17">
        <v>0.3</v>
      </c>
      <c r="DG54" s="17">
        <v>1.2</v>
      </c>
      <c r="DH54" s="17">
        <v>4.4000000000000004</v>
      </c>
      <c r="DI54" s="17">
        <v>19.399999999999999</v>
      </c>
      <c r="DJ54" s="17">
        <v>3.1</v>
      </c>
      <c r="DK54" s="17">
        <v>3.1</v>
      </c>
      <c r="DL54" s="17">
        <v>3.4</v>
      </c>
      <c r="DM54" s="17">
        <v>17.600000000000001</v>
      </c>
      <c r="DN54" s="17">
        <v>0</v>
      </c>
      <c r="DO54" s="17">
        <v>0</v>
      </c>
      <c r="DP54" s="17">
        <v>26.4</v>
      </c>
      <c r="DQ54" s="17">
        <v>64.5</v>
      </c>
      <c r="DR54" s="17">
        <v>1.4</v>
      </c>
      <c r="DS54" s="17">
        <v>2.4</v>
      </c>
      <c r="DT54" s="17">
        <v>2.4</v>
      </c>
      <c r="DU54" s="17">
        <v>2.6</v>
      </c>
      <c r="DV54" s="17">
        <v>0</v>
      </c>
      <c r="DW54" s="17">
        <v>2.5</v>
      </c>
      <c r="DX54" s="17">
        <v>20.2</v>
      </c>
      <c r="DY54" s="17">
        <v>1.2</v>
      </c>
      <c r="DZ54" s="17"/>
      <c r="EA54" s="17">
        <v>4</v>
      </c>
      <c r="EB54" s="17">
        <v>1.8</v>
      </c>
      <c r="EC54" s="17">
        <v>3.6</v>
      </c>
      <c r="ED54" s="17">
        <v>5.5</v>
      </c>
      <c r="EE54" s="17">
        <v>10</v>
      </c>
      <c r="EF54" s="17">
        <v>13.6</v>
      </c>
      <c r="EG54" s="17">
        <v>28.2</v>
      </c>
      <c r="EH54" s="17">
        <v>0</v>
      </c>
      <c r="EI54" s="17">
        <v>43.8</v>
      </c>
      <c r="EJ54" s="17">
        <v>77.3</v>
      </c>
      <c r="EK54" s="17">
        <v>6.7</v>
      </c>
      <c r="EL54" s="17">
        <v>1.5</v>
      </c>
      <c r="EM54" s="17">
        <v>6.4</v>
      </c>
      <c r="EN54" s="17">
        <v>3.2</v>
      </c>
      <c r="EO54" s="17">
        <v>7.7</v>
      </c>
      <c r="EP54" s="17">
        <v>3.8</v>
      </c>
      <c r="EQ54" s="17">
        <v>4.3</v>
      </c>
      <c r="ER54" s="17">
        <v>4.5</v>
      </c>
      <c r="ES54" s="17">
        <v>5.6</v>
      </c>
      <c r="ET54" s="17">
        <v>0</v>
      </c>
      <c r="EU54" s="17">
        <v>0</v>
      </c>
      <c r="EV54" s="17">
        <v>0</v>
      </c>
      <c r="EW54" s="17">
        <v>0.6</v>
      </c>
      <c r="EX54" s="17">
        <v>21.5</v>
      </c>
      <c r="EY54" s="17">
        <v>11.2</v>
      </c>
      <c r="EZ54" s="17">
        <v>0</v>
      </c>
      <c r="FA54" s="17">
        <v>0</v>
      </c>
      <c r="FB54" s="17">
        <v>7.2</v>
      </c>
      <c r="FC54" s="17">
        <v>20.100000000000001</v>
      </c>
      <c r="FD54" s="17">
        <v>9.1</v>
      </c>
      <c r="FE54" s="17">
        <v>28.9</v>
      </c>
      <c r="FF54" s="17">
        <v>31</v>
      </c>
      <c r="FG54" s="17">
        <v>14.5</v>
      </c>
      <c r="FH54" s="17"/>
      <c r="FI54" s="17">
        <v>8.4</v>
      </c>
      <c r="FJ54" s="17">
        <v>11.1</v>
      </c>
      <c r="FK54" s="17">
        <v>7270.6</v>
      </c>
      <c r="FL54" s="15"/>
      <c r="FM54" s="17">
        <v>17.3</v>
      </c>
      <c r="FN54" s="17">
        <v>7.8890000000000002</v>
      </c>
      <c r="FO54" s="17">
        <v>6</v>
      </c>
      <c r="FP54" s="17">
        <v>5.3</v>
      </c>
      <c r="FQ54" s="17">
        <v>27.5</v>
      </c>
      <c r="FR54" s="17">
        <v>18.899999999999999</v>
      </c>
      <c r="FS54" s="17">
        <v>5.4</v>
      </c>
      <c r="FT54" s="17">
        <v>16.2</v>
      </c>
      <c r="FU54" s="17">
        <v>104.489</v>
      </c>
    </row>
    <row r="55" spans="1:177" ht="24" customHeight="1" x14ac:dyDescent="0.3">
      <c r="A55" s="16" t="s">
        <v>76</v>
      </c>
      <c r="B55" s="16" t="s">
        <v>836</v>
      </c>
      <c r="C55" s="17">
        <v>72.2</v>
      </c>
      <c r="D55" s="17">
        <v>634.5</v>
      </c>
      <c r="E55" s="17">
        <v>216.6</v>
      </c>
      <c r="F55" s="17"/>
      <c r="G55" s="17"/>
      <c r="H55" s="17">
        <v>15.7</v>
      </c>
      <c r="I55" s="17">
        <v>64.8</v>
      </c>
      <c r="J55" s="17"/>
      <c r="K55" s="17"/>
      <c r="L55" s="17">
        <v>187.5</v>
      </c>
      <c r="M55" s="17">
        <v>207.9</v>
      </c>
      <c r="N55" s="17">
        <v>210.7</v>
      </c>
      <c r="O55" s="17">
        <v>289.7</v>
      </c>
      <c r="P55" s="17">
        <v>216.2</v>
      </c>
      <c r="Q55" s="17">
        <v>111.1</v>
      </c>
      <c r="R55" s="17">
        <v>487.8</v>
      </c>
      <c r="S55" s="17">
        <v>3</v>
      </c>
      <c r="T55" s="17"/>
      <c r="U55" s="17"/>
      <c r="V55" s="17"/>
      <c r="W55" s="17"/>
      <c r="X55" s="17">
        <v>117.6</v>
      </c>
      <c r="Y55" s="17">
        <v>7.1</v>
      </c>
      <c r="Z55" s="17">
        <v>4.9000000000000004</v>
      </c>
      <c r="AA55" s="17"/>
      <c r="AB55" s="17">
        <v>6.9</v>
      </c>
      <c r="AC55" s="17">
        <v>12.2</v>
      </c>
      <c r="AD55" s="17">
        <v>115.2</v>
      </c>
      <c r="AE55" s="17"/>
      <c r="AF55" s="17"/>
      <c r="AG55" s="17">
        <v>0</v>
      </c>
      <c r="AH55" s="17"/>
      <c r="AI55" s="17">
        <v>59.5</v>
      </c>
      <c r="AJ55" s="17">
        <v>170</v>
      </c>
      <c r="AK55" s="17"/>
      <c r="AL55" s="17"/>
      <c r="AM55" s="17"/>
      <c r="AN55" s="17">
        <v>6.5</v>
      </c>
      <c r="AO55" s="17">
        <v>0</v>
      </c>
      <c r="AP55" s="17">
        <v>26.4</v>
      </c>
      <c r="AQ55" s="17">
        <v>122</v>
      </c>
      <c r="AR55" s="17">
        <v>15.9</v>
      </c>
      <c r="AS55" s="17">
        <v>18.2</v>
      </c>
      <c r="AT55" s="17">
        <v>9.5</v>
      </c>
      <c r="AU55" s="17">
        <v>60.1</v>
      </c>
      <c r="AV55" s="17">
        <v>180.2</v>
      </c>
      <c r="AW55" s="17">
        <v>180.6</v>
      </c>
      <c r="AX55" s="17">
        <v>185.2</v>
      </c>
      <c r="AY55" s="17">
        <v>96.1</v>
      </c>
      <c r="AZ55" s="17">
        <v>7.7</v>
      </c>
      <c r="BA55" s="17">
        <v>8.9</v>
      </c>
      <c r="BB55" s="17">
        <v>35.700000000000003</v>
      </c>
      <c r="BC55" s="17">
        <v>0</v>
      </c>
      <c r="BD55" s="17">
        <v>2.2000000000000002</v>
      </c>
      <c r="BE55" s="17">
        <v>14.7</v>
      </c>
      <c r="BF55" s="17">
        <v>84.2</v>
      </c>
      <c r="BG55" s="17"/>
      <c r="BH55" s="17"/>
      <c r="BI55" s="17">
        <v>86.5</v>
      </c>
      <c r="BJ55" s="17"/>
      <c r="BK55" s="17">
        <v>0</v>
      </c>
      <c r="BL55" s="17">
        <v>47.1</v>
      </c>
      <c r="BM55" s="17"/>
      <c r="BN55" s="17"/>
      <c r="BO55" s="17"/>
      <c r="BP55" s="17">
        <v>85.2</v>
      </c>
      <c r="BQ55" s="17">
        <v>178.1</v>
      </c>
      <c r="BR55" s="17">
        <v>175.5</v>
      </c>
      <c r="BS55" s="17">
        <v>210.2</v>
      </c>
      <c r="BT55" s="17">
        <v>272.89999999999998</v>
      </c>
      <c r="BU55" s="17">
        <v>76.099999999999994</v>
      </c>
      <c r="BV55" s="17">
        <v>36.799999999999997</v>
      </c>
      <c r="BW55" s="17"/>
      <c r="BX55" s="17"/>
      <c r="BY55" s="17"/>
      <c r="BZ55" s="17"/>
      <c r="CA55" s="17"/>
      <c r="CB55" s="17"/>
      <c r="CC55" s="17">
        <v>0.2</v>
      </c>
      <c r="CD55" s="17">
        <v>198.5</v>
      </c>
      <c r="CE55" s="17">
        <v>115.5</v>
      </c>
      <c r="CF55" s="17">
        <v>62.7</v>
      </c>
      <c r="CG55" s="17">
        <v>67.400000000000006</v>
      </c>
      <c r="CH55" s="17">
        <v>28.5</v>
      </c>
      <c r="CI55" s="17"/>
      <c r="CJ55" s="17"/>
      <c r="CK55" s="17">
        <v>0</v>
      </c>
      <c r="CL55" s="17">
        <v>146.5</v>
      </c>
      <c r="CM55" s="17">
        <v>148.9</v>
      </c>
      <c r="CN55" s="17">
        <v>149.69999999999999</v>
      </c>
      <c r="CO55" s="17"/>
      <c r="CP55" s="17"/>
      <c r="CQ55" s="17"/>
      <c r="CR55" s="17"/>
      <c r="CS55" s="17"/>
      <c r="CT55" s="17">
        <v>137.4</v>
      </c>
      <c r="CU55" s="17">
        <v>77.3</v>
      </c>
      <c r="CV55" s="17">
        <v>0</v>
      </c>
      <c r="CW55" s="17">
        <v>112.1</v>
      </c>
      <c r="CX55" s="17">
        <v>0</v>
      </c>
      <c r="CY55" s="17">
        <v>9.6999999999999993</v>
      </c>
      <c r="CZ55" s="17">
        <v>0</v>
      </c>
      <c r="DA55" s="17">
        <v>3.6</v>
      </c>
      <c r="DB55" s="17">
        <v>5</v>
      </c>
      <c r="DC55" s="17">
        <v>9.9</v>
      </c>
      <c r="DD55" s="17">
        <v>1.4</v>
      </c>
      <c r="DE55" s="17">
        <v>0</v>
      </c>
      <c r="DF55" s="17">
        <v>0.3</v>
      </c>
      <c r="DG55" s="17">
        <v>1.2</v>
      </c>
      <c r="DH55" s="17">
        <v>4.4000000000000004</v>
      </c>
      <c r="DI55" s="17">
        <v>19.7</v>
      </c>
      <c r="DJ55" s="17">
        <v>3.1</v>
      </c>
      <c r="DK55" s="17">
        <v>3.1</v>
      </c>
      <c r="DL55" s="17">
        <v>3.4</v>
      </c>
      <c r="DM55" s="17">
        <v>17.600000000000001</v>
      </c>
      <c r="DN55" s="17">
        <v>0</v>
      </c>
      <c r="DO55" s="17">
        <v>0</v>
      </c>
      <c r="DP55" s="17">
        <v>27.1</v>
      </c>
      <c r="DQ55" s="17">
        <v>60.5</v>
      </c>
      <c r="DR55" s="17">
        <v>1.4</v>
      </c>
      <c r="DS55" s="17">
        <v>2.4</v>
      </c>
      <c r="DT55" s="17">
        <v>2.4</v>
      </c>
      <c r="DU55" s="17">
        <v>2.6</v>
      </c>
      <c r="DV55" s="17">
        <v>0</v>
      </c>
      <c r="DW55" s="17">
        <v>1.4</v>
      </c>
      <c r="DX55" s="17">
        <v>20.2</v>
      </c>
      <c r="DY55" s="17">
        <v>1.2</v>
      </c>
      <c r="DZ55" s="17"/>
      <c r="EA55" s="17">
        <v>4</v>
      </c>
      <c r="EB55" s="17">
        <v>1.8</v>
      </c>
      <c r="EC55" s="17">
        <v>3.6</v>
      </c>
      <c r="ED55" s="17">
        <v>5.5</v>
      </c>
      <c r="EE55" s="17">
        <v>10.1</v>
      </c>
      <c r="EF55" s="17">
        <v>19.7</v>
      </c>
      <c r="EG55" s="17">
        <v>26.1</v>
      </c>
      <c r="EH55" s="17">
        <v>0</v>
      </c>
      <c r="EI55" s="17">
        <v>39.9</v>
      </c>
      <c r="EJ55" s="17">
        <v>74</v>
      </c>
      <c r="EK55" s="17">
        <v>4.7</v>
      </c>
      <c r="EL55" s="17">
        <v>0.6</v>
      </c>
      <c r="EM55" s="17">
        <v>6.4</v>
      </c>
      <c r="EN55" s="17">
        <v>3.2</v>
      </c>
      <c r="EO55" s="17">
        <v>7.6</v>
      </c>
      <c r="EP55" s="17">
        <v>3.8</v>
      </c>
      <c r="EQ55" s="17">
        <v>4.3</v>
      </c>
      <c r="ER55" s="17">
        <v>4.5</v>
      </c>
      <c r="ES55" s="17">
        <v>6.7</v>
      </c>
      <c r="ET55" s="17">
        <v>0</v>
      </c>
      <c r="EU55" s="17">
        <v>0</v>
      </c>
      <c r="EV55" s="17">
        <v>0</v>
      </c>
      <c r="EW55" s="17">
        <v>0.6</v>
      </c>
      <c r="EX55" s="17">
        <v>8.4</v>
      </c>
      <c r="EY55" s="17">
        <v>2.2999999999999998</v>
      </c>
      <c r="EZ55" s="17">
        <v>0</v>
      </c>
      <c r="FA55" s="17">
        <v>0</v>
      </c>
      <c r="FB55" s="17">
        <v>7.2</v>
      </c>
      <c r="FC55" s="17">
        <v>20.2</v>
      </c>
      <c r="FD55" s="17">
        <v>8.8000000000000007</v>
      </c>
      <c r="FE55" s="17">
        <v>28.9</v>
      </c>
      <c r="FF55" s="17">
        <v>30.8</v>
      </c>
      <c r="FG55" s="17">
        <v>14.5</v>
      </c>
      <c r="FH55" s="17"/>
      <c r="FI55" s="17">
        <v>8.1999999999999993</v>
      </c>
      <c r="FJ55" s="17">
        <v>11</v>
      </c>
      <c r="FK55" s="17">
        <v>7247.3</v>
      </c>
      <c r="FL55" s="15"/>
      <c r="FM55" s="17">
        <v>17.100000000000001</v>
      </c>
      <c r="FN55" s="17">
        <v>1.663</v>
      </c>
      <c r="FO55" s="17">
        <v>6</v>
      </c>
      <c r="FP55" s="17">
        <v>5.3</v>
      </c>
      <c r="FQ55" s="17">
        <v>27.4</v>
      </c>
      <c r="FR55" s="17">
        <v>18.899999999999999</v>
      </c>
      <c r="FS55" s="17">
        <v>5.5</v>
      </c>
      <c r="FT55" s="17">
        <v>16.100000000000001</v>
      </c>
      <c r="FU55" s="17">
        <v>97.962999999999994</v>
      </c>
    </row>
    <row r="56" spans="1:177" ht="24" customHeight="1" x14ac:dyDescent="0.3">
      <c r="A56" s="16" t="s">
        <v>76</v>
      </c>
      <c r="B56" s="16" t="s">
        <v>837</v>
      </c>
      <c r="C56" s="17">
        <v>80.5</v>
      </c>
      <c r="D56" s="17">
        <v>628.5</v>
      </c>
      <c r="E56" s="17">
        <v>214.6</v>
      </c>
      <c r="F56" s="17"/>
      <c r="G56" s="17"/>
      <c r="H56" s="17">
        <v>11</v>
      </c>
      <c r="I56" s="17">
        <v>64.900000000000006</v>
      </c>
      <c r="J56" s="17"/>
      <c r="K56" s="17"/>
      <c r="L56" s="17">
        <v>187.8</v>
      </c>
      <c r="M56" s="17">
        <v>207.3</v>
      </c>
      <c r="N56" s="17">
        <v>209.8</v>
      </c>
      <c r="O56" s="17">
        <v>290.5</v>
      </c>
      <c r="P56" s="17">
        <v>215.1</v>
      </c>
      <c r="Q56" s="17">
        <v>110.9</v>
      </c>
      <c r="R56" s="17">
        <v>440.1</v>
      </c>
      <c r="S56" s="17">
        <v>3</v>
      </c>
      <c r="T56" s="17"/>
      <c r="U56" s="17"/>
      <c r="V56" s="17"/>
      <c r="W56" s="17"/>
      <c r="X56" s="17">
        <v>117</v>
      </c>
      <c r="Y56" s="17">
        <v>7</v>
      </c>
      <c r="Z56" s="17">
        <v>4.8</v>
      </c>
      <c r="AA56" s="17"/>
      <c r="AB56" s="17">
        <v>6.9</v>
      </c>
      <c r="AC56" s="17">
        <v>12.5</v>
      </c>
      <c r="AD56" s="17">
        <v>114.4</v>
      </c>
      <c r="AE56" s="17"/>
      <c r="AF56" s="17"/>
      <c r="AG56" s="17">
        <v>0</v>
      </c>
      <c r="AH56" s="17"/>
      <c r="AI56" s="17">
        <v>59.8</v>
      </c>
      <c r="AJ56" s="17">
        <v>182.4</v>
      </c>
      <c r="AK56" s="17"/>
      <c r="AL56" s="17"/>
      <c r="AM56" s="17"/>
      <c r="AN56" s="17">
        <v>6.5</v>
      </c>
      <c r="AO56" s="17">
        <v>0</v>
      </c>
      <c r="AP56" s="17">
        <v>25.2</v>
      </c>
      <c r="AQ56" s="17">
        <v>97.9</v>
      </c>
      <c r="AR56" s="17">
        <v>16</v>
      </c>
      <c r="AS56" s="17">
        <v>18.2</v>
      </c>
      <c r="AT56" s="17">
        <v>9.5</v>
      </c>
      <c r="AU56" s="17">
        <v>58.7</v>
      </c>
      <c r="AV56" s="17">
        <v>182.1</v>
      </c>
      <c r="AW56" s="17">
        <v>182.3</v>
      </c>
      <c r="AX56" s="17">
        <v>184</v>
      </c>
      <c r="AY56" s="17">
        <v>81.2</v>
      </c>
      <c r="AZ56" s="17">
        <v>7.7</v>
      </c>
      <c r="BA56" s="17">
        <v>8.9</v>
      </c>
      <c r="BB56" s="17">
        <v>33.700000000000003</v>
      </c>
      <c r="BC56" s="17">
        <v>24.6</v>
      </c>
      <c r="BD56" s="17">
        <v>2.2000000000000002</v>
      </c>
      <c r="BE56" s="17">
        <v>14.9</v>
      </c>
      <c r="BF56" s="17">
        <v>43.2</v>
      </c>
      <c r="BG56" s="17"/>
      <c r="BH56" s="17"/>
      <c r="BI56" s="17">
        <v>86.5</v>
      </c>
      <c r="BJ56" s="17"/>
      <c r="BK56" s="17">
        <v>0</v>
      </c>
      <c r="BL56" s="17">
        <v>47.4</v>
      </c>
      <c r="BM56" s="17"/>
      <c r="BN56" s="17"/>
      <c r="BO56" s="17"/>
      <c r="BP56" s="17">
        <v>64.099999999999994</v>
      </c>
      <c r="BQ56" s="17">
        <v>177.5</v>
      </c>
      <c r="BR56" s="17">
        <v>175</v>
      </c>
      <c r="BS56" s="17">
        <v>209.3</v>
      </c>
      <c r="BT56" s="17">
        <v>272.7</v>
      </c>
      <c r="BU56" s="17">
        <v>76</v>
      </c>
      <c r="BV56" s="17">
        <v>36.9</v>
      </c>
      <c r="BW56" s="17"/>
      <c r="BX56" s="17"/>
      <c r="BY56" s="17"/>
      <c r="BZ56" s="17"/>
      <c r="CA56" s="17"/>
      <c r="CB56" s="17"/>
      <c r="CC56" s="17">
        <v>0.2</v>
      </c>
      <c r="CD56" s="17">
        <v>98.5</v>
      </c>
      <c r="CE56" s="17">
        <v>75.599999999999994</v>
      </c>
      <c r="CF56" s="17">
        <v>62.7</v>
      </c>
      <c r="CG56" s="17">
        <v>67</v>
      </c>
      <c r="CH56" s="17">
        <v>28.4</v>
      </c>
      <c r="CI56" s="17"/>
      <c r="CJ56" s="17"/>
      <c r="CK56" s="17">
        <v>0</v>
      </c>
      <c r="CL56" s="17">
        <v>146.1</v>
      </c>
      <c r="CM56" s="17">
        <v>148.69999999999999</v>
      </c>
      <c r="CN56" s="17">
        <v>149.6</v>
      </c>
      <c r="CO56" s="17"/>
      <c r="CP56" s="17"/>
      <c r="CQ56" s="17"/>
      <c r="CR56" s="17"/>
      <c r="CS56" s="17"/>
      <c r="CT56" s="17">
        <v>137.19999999999999</v>
      </c>
      <c r="CU56" s="17">
        <v>78.3</v>
      </c>
      <c r="CV56" s="17">
        <v>0</v>
      </c>
      <c r="CW56" s="17">
        <v>108.3</v>
      </c>
      <c r="CX56" s="17">
        <v>0</v>
      </c>
      <c r="CY56" s="17">
        <v>10.1</v>
      </c>
      <c r="CZ56" s="17">
        <v>0</v>
      </c>
      <c r="DA56" s="17">
        <v>3.6</v>
      </c>
      <c r="DB56" s="17">
        <v>5</v>
      </c>
      <c r="DC56" s="17">
        <v>9.9</v>
      </c>
      <c r="DD56" s="17">
        <v>1.4</v>
      </c>
      <c r="DE56" s="17">
        <v>0</v>
      </c>
      <c r="DF56" s="17">
        <v>0.3</v>
      </c>
      <c r="DG56" s="17">
        <v>1.2</v>
      </c>
      <c r="DH56" s="17">
        <v>4.3</v>
      </c>
      <c r="DI56" s="17">
        <v>20</v>
      </c>
      <c r="DJ56" s="17">
        <v>3.1</v>
      </c>
      <c r="DK56" s="17">
        <v>3.1</v>
      </c>
      <c r="DL56" s="17">
        <v>3.4</v>
      </c>
      <c r="DM56" s="17">
        <v>17.600000000000001</v>
      </c>
      <c r="DN56" s="17">
        <v>0</v>
      </c>
      <c r="DO56" s="17">
        <v>0</v>
      </c>
      <c r="DP56" s="17">
        <v>27.3</v>
      </c>
      <c r="DQ56" s="17">
        <v>52.9</v>
      </c>
      <c r="DR56" s="17">
        <v>1.4</v>
      </c>
      <c r="DS56" s="17">
        <v>2.4</v>
      </c>
      <c r="DT56" s="17">
        <v>2.4</v>
      </c>
      <c r="DU56" s="17">
        <v>2.6</v>
      </c>
      <c r="DV56" s="17">
        <v>0</v>
      </c>
      <c r="DW56" s="17">
        <v>2.2000000000000002</v>
      </c>
      <c r="DX56" s="17">
        <v>20.2</v>
      </c>
      <c r="DY56" s="17">
        <v>1.1000000000000001</v>
      </c>
      <c r="DZ56" s="17"/>
      <c r="EA56" s="17">
        <v>4</v>
      </c>
      <c r="EB56" s="17">
        <v>1.9</v>
      </c>
      <c r="EC56" s="17">
        <v>3.4</v>
      </c>
      <c r="ED56" s="17">
        <v>5.4</v>
      </c>
      <c r="EE56" s="17">
        <v>10</v>
      </c>
      <c r="EF56" s="17">
        <v>19.8</v>
      </c>
      <c r="EG56" s="17">
        <v>26</v>
      </c>
      <c r="EH56" s="17">
        <v>0</v>
      </c>
      <c r="EI56" s="17">
        <v>40.200000000000003</v>
      </c>
      <c r="EJ56" s="17">
        <v>73.3</v>
      </c>
      <c r="EK56" s="17">
        <v>5.0999999999999996</v>
      </c>
      <c r="EL56" s="17">
        <v>1.7</v>
      </c>
      <c r="EM56" s="17">
        <v>6.4</v>
      </c>
      <c r="EN56" s="17">
        <v>3.2</v>
      </c>
      <c r="EO56" s="17">
        <v>7.3</v>
      </c>
      <c r="EP56" s="17">
        <v>3.8</v>
      </c>
      <c r="EQ56" s="17">
        <v>4.2</v>
      </c>
      <c r="ER56" s="17">
        <v>4.4000000000000004</v>
      </c>
      <c r="ES56" s="17">
        <v>7.4</v>
      </c>
      <c r="ET56" s="17">
        <v>0</v>
      </c>
      <c r="EU56" s="17">
        <v>0</v>
      </c>
      <c r="EV56" s="17">
        <v>0</v>
      </c>
      <c r="EW56" s="17">
        <v>0.6</v>
      </c>
      <c r="EX56" s="17">
        <v>1.6</v>
      </c>
      <c r="EY56" s="17">
        <v>0</v>
      </c>
      <c r="EZ56" s="17">
        <v>0</v>
      </c>
      <c r="FA56" s="17">
        <v>0</v>
      </c>
      <c r="FB56" s="17">
        <v>7.2</v>
      </c>
      <c r="FC56" s="17">
        <v>20</v>
      </c>
      <c r="FD56" s="17">
        <v>8.8000000000000007</v>
      </c>
      <c r="FE56" s="17">
        <v>28.7</v>
      </c>
      <c r="FF56" s="17">
        <v>30.7</v>
      </c>
      <c r="FG56" s="17">
        <v>14.7</v>
      </c>
      <c r="FH56" s="17"/>
      <c r="FI56" s="17">
        <v>8.5</v>
      </c>
      <c r="FJ56" s="17">
        <v>10.8</v>
      </c>
      <c r="FK56" s="17">
        <v>6966.2</v>
      </c>
      <c r="FL56" s="15"/>
      <c r="FM56" s="17">
        <v>17.100000000000001</v>
      </c>
      <c r="FN56" s="17">
        <v>0</v>
      </c>
      <c r="FO56" s="17">
        <v>6</v>
      </c>
      <c r="FP56" s="17">
        <v>5.3</v>
      </c>
      <c r="FQ56" s="17">
        <v>27.3</v>
      </c>
      <c r="FR56" s="17">
        <v>18.899999999999999</v>
      </c>
      <c r="FS56" s="17">
        <v>5.5</v>
      </c>
      <c r="FT56" s="17">
        <v>16</v>
      </c>
      <c r="FU56" s="17">
        <v>96.1</v>
      </c>
    </row>
    <row r="57" spans="1:177" ht="24" customHeight="1" x14ac:dyDescent="0.3">
      <c r="A57" s="16" t="s">
        <v>76</v>
      </c>
      <c r="B57" s="16" t="s">
        <v>838</v>
      </c>
      <c r="C57" s="17">
        <v>80.400000000000006</v>
      </c>
      <c r="D57" s="17">
        <v>636.20000000000005</v>
      </c>
      <c r="E57" s="17">
        <v>217.1</v>
      </c>
      <c r="F57" s="17"/>
      <c r="G57" s="17"/>
      <c r="H57" s="17">
        <v>0</v>
      </c>
      <c r="I57" s="17">
        <v>68.099999999999994</v>
      </c>
      <c r="J57" s="17"/>
      <c r="K57" s="17"/>
      <c r="L57" s="17">
        <v>187.5</v>
      </c>
      <c r="M57" s="17">
        <v>207.1</v>
      </c>
      <c r="N57" s="17">
        <v>208.9</v>
      </c>
      <c r="O57" s="17">
        <v>290.3</v>
      </c>
      <c r="P57" s="17">
        <v>215.1</v>
      </c>
      <c r="Q57" s="17">
        <v>111</v>
      </c>
      <c r="R57" s="17">
        <v>358.6</v>
      </c>
      <c r="S57" s="17">
        <v>3</v>
      </c>
      <c r="T57" s="17"/>
      <c r="U57" s="17"/>
      <c r="V57" s="17"/>
      <c r="W57" s="17"/>
      <c r="X57" s="17">
        <v>120.1</v>
      </c>
      <c r="Y57" s="17">
        <v>7.5</v>
      </c>
      <c r="Z57" s="17">
        <v>4.9000000000000004</v>
      </c>
      <c r="AA57" s="17"/>
      <c r="AB57" s="17">
        <v>6.9</v>
      </c>
      <c r="AC57" s="17">
        <v>12.5</v>
      </c>
      <c r="AD57" s="17">
        <v>115.8</v>
      </c>
      <c r="AE57" s="17"/>
      <c r="AF57" s="17"/>
      <c r="AG57" s="17">
        <v>0</v>
      </c>
      <c r="AH57" s="17"/>
      <c r="AI57" s="17">
        <v>60.6</v>
      </c>
      <c r="AJ57" s="17">
        <v>142.4</v>
      </c>
      <c r="AK57" s="17"/>
      <c r="AL57" s="17"/>
      <c r="AM57" s="17"/>
      <c r="AN57" s="17">
        <v>6.5</v>
      </c>
      <c r="AO57" s="17">
        <v>0</v>
      </c>
      <c r="AP57" s="17">
        <v>25.2</v>
      </c>
      <c r="AQ57" s="17">
        <v>97.9</v>
      </c>
      <c r="AR57" s="17">
        <v>15.4</v>
      </c>
      <c r="AS57" s="17">
        <v>18.2</v>
      </c>
      <c r="AT57" s="17">
        <v>9.5</v>
      </c>
      <c r="AU57" s="17">
        <v>62.2</v>
      </c>
      <c r="AV57" s="17">
        <v>184.4</v>
      </c>
      <c r="AW57" s="17">
        <v>184.5</v>
      </c>
      <c r="AX57" s="17">
        <v>185.1</v>
      </c>
      <c r="AY57" s="17">
        <v>79.8</v>
      </c>
      <c r="AZ57" s="17">
        <v>7.6</v>
      </c>
      <c r="BA57" s="17">
        <v>8.9</v>
      </c>
      <c r="BB57" s="17">
        <v>28.2</v>
      </c>
      <c r="BC57" s="17">
        <v>24.8</v>
      </c>
      <c r="BD57" s="17">
        <v>2.2000000000000002</v>
      </c>
      <c r="BE57" s="17">
        <v>15.1</v>
      </c>
      <c r="BF57" s="17">
        <v>96.2</v>
      </c>
      <c r="BG57" s="17"/>
      <c r="BH57" s="17"/>
      <c r="BI57" s="17">
        <v>40.6</v>
      </c>
      <c r="BJ57" s="17"/>
      <c r="BK57" s="17">
        <v>0</v>
      </c>
      <c r="BL57" s="17">
        <v>47.6</v>
      </c>
      <c r="BM57" s="17"/>
      <c r="BN57" s="17"/>
      <c r="BO57" s="17"/>
      <c r="BP57" s="17">
        <v>64.5</v>
      </c>
      <c r="BQ57" s="17">
        <v>177.1</v>
      </c>
      <c r="BR57" s="17">
        <v>175</v>
      </c>
      <c r="BS57" s="17">
        <v>207.4</v>
      </c>
      <c r="BT57" s="17">
        <v>272.39999999999998</v>
      </c>
      <c r="BU57" s="17">
        <v>76.099999999999994</v>
      </c>
      <c r="BV57" s="17">
        <v>37.200000000000003</v>
      </c>
      <c r="BW57" s="17"/>
      <c r="BX57" s="17"/>
      <c r="BY57" s="17"/>
      <c r="BZ57" s="17"/>
      <c r="CA57" s="17"/>
      <c r="CB57" s="17"/>
      <c r="CC57" s="17">
        <v>0.2</v>
      </c>
      <c r="CD57" s="17">
        <v>165.6</v>
      </c>
      <c r="CE57" s="17">
        <v>83.5</v>
      </c>
      <c r="CF57" s="17">
        <v>63.3</v>
      </c>
      <c r="CG57" s="17">
        <v>67.5</v>
      </c>
      <c r="CH57" s="17">
        <v>28.8</v>
      </c>
      <c r="CI57" s="17"/>
      <c r="CJ57" s="17"/>
      <c r="CK57" s="17">
        <v>0</v>
      </c>
      <c r="CL57" s="17">
        <v>146.1</v>
      </c>
      <c r="CM57" s="17">
        <v>148.69999999999999</v>
      </c>
      <c r="CN57" s="17">
        <v>149.9</v>
      </c>
      <c r="CO57" s="17"/>
      <c r="CP57" s="17"/>
      <c r="CQ57" s="17"/>
      <c r="CR57" s="17"/>
      <c r="CS57" s="17"/>
      <c r="CT57" s="17">
        <v>137.19999999999999</v>
      </c>
      <c r="CU57" s="17">
        <v>77.099999999999994</v>
      </c>
      <c r="CV57" s="17">
        <v>0</v>
      </c>
      <c r="CW57" s="17">
        <v>107.2</v>
      </c>
      <c r="CX57" s="17">
        <v>0</v>
      </c>
      <c r="CY57" s="17">
        <v>9.6</v>
      </c>
      <c r="CZ57" s="17">
        <v>0</v>
      </c>
      <c r="DA57" s="17">
        <v>3.7</v>
      </c>
      <c r="DB57" s="17">
        <v>5</v>
      </c>
      <c r="DC57" s="17">
        <v>0</v>
      </c>
      <c r="DD57" s="17">
        <v>0</v>
      </c>
      <c r="DE57" s="17">
        <v>0</v>
      </c>
      <c r="DF57" s="17">
        <v>0.3</v>
      </c>
      <c r="DG57" s="17">
        <v>1.2</v>
      </c>
      <c r="DH57" s="17">
        <v>4.3</v>
      </c>
      <c r="DI57" s="17">
        <v>20</v>
      </c>
      <c r="DJ57" s="17">
        <v>3.1</v>
      </c>
      <c r="DK57" s="17">
        <v>3.1</v>
      </c>
      <c r="DL57" s="17">
        <v>3.4</v>
      </c>
      <c r="DM57" s="17">
        <v>17.600000000000001</v>
      </c>
      <c r="DN57" s="17">
        <v>0</v>
      </c>
      <c r="DO57" s="17">
        <v>0</v>
      </c>
      <c r="DP57" s="17">
        <v>26.6</v>
      </c>
      <c r="DQ57" s="17">
        <v>48.6</v>
      </c>
      <c r="DR57" s="17">
        <v>1.4</v>
      </c>
      <c r="DS57" s="17">
        <v>2.4</v>
      </c>
      <c r="DT57" s="17">
        <v>2.4</v>
      </c>
      <c r="DU57" s="17">
        <v>2.6</v>
      </c>
      <c r="DV57" s="17">
        <v>0</v>
      </c>
      <c r="DW57" s="17">
        <v>0.5</v>
      </c>
      <c r="DX57" s="17">
        <v>13.8</v>
      </c>
      <c r="DY57" s="17">
        <v>1.1000000000000001</v>
      </c>
      <c r="DZ57" s="17"/>
      <c r="EA57" s="17">
        <v>4</v>
      </c>
      <c r="EB57" s="17">
        <v>2</v>
      </c>
      <c r="EC57" s="17">
        <v>3.6</v>
      </c>
      <c r="ED57" s="17">
        <v>5.6</v>
      </c>
      <c r="EE57" s="17">
        <v>10</v>
      </c>
      <c r="EF57" s="17">
        <v>14.8</v>
      </c>
      <c r="EG57" s="17">
        <v>26.6</v>
      </c>
      <c r="EH57" s="17">
        <v>0</v>
      </c>
      <c r="EI57" s="17">
        <v>26.6</v>
      </c>
      <c r="EJ57" s="17">
        <v>64.900000000000006</v>
      </c>
      <c r="EK57" s="17">
        <v>3.4</v>
      </c>
      <c r="EL57" s="17">
        <v>0.5</v>
      </c>
      <c r="EM57" s="17">
        <v>6.4</v>
      </c>
      <c r="EN57" s="17">
        <v>3.2</v>
      </c>
      <c r="EO57" s="17">
        <v>7.3</v>
      </c>
      <c r="EP57" s="17">
        <v>3.8</v>
      </c>
      <c r="EQ57" s="17">
        <v>4.2</v>
      </c>
      <c r="ER57" s="17">
        <v>4.4000000000000004</v>
      </c>
      <c r="ES57" s="17">
        <v>7.9</v>
      </c>
      <c r="ET57" s="17">
        <v>0</v>
      </c>
      <c r="EU57" s="17">
        <v>0</v>
      </c>
      <c r="EV57" s="17">
        <v>0</v>
      </c>
      <c r="EW57" s="17">
        <v>0.6</v>
      </c>
      <c r="EX57" s="17">
        <v>0</v>
      </c>
      <c r="EY57" s="17">
        <v>0</v>
      </c>
      <c r="EZ57" s="17">
        <v>0</v>
      </c>
      <c r="FA57" s="17">
        <v>0</v>
      </c>
      <c r="FB57" s="17">
        <v>7.2</v>
      </c>
      <c r="FC57" s="17">
        <v>20.2</v>
      </c>
      <c r="FD57" s="17">
        <v>9.5</v>
      </c>
      <c r="FE57" s="17">
        <v>29.2</v>
      </c>
      <c r="FF57" s="17">
        <v>31</v>
      </c>
      <c r="FG57" s="17">
        <v>14.8</v>
      </c>
      <c r="FH57" s="17"/>
      <c r="FI57" s="17">
        <v>8.3000000000000007</v>
      </c>
      <c r="FJ57" s="17">
        <v>11</v>
      </c>
      <c r="FK57" s="17">
        <v>6880.4</v>
      </c>
      <c r="FL57" s="15"/>
      <c r="FM57" s="17">
        <v>17.600000000000001</v>
      </c>
      <c r="FN57" s="17">
        <v>0</v>
      </c>
      <c r="FO57" s="17">
        <v>6</v>
      </c>
      <c r="FP57" s="17">
        <v>5.2</v>
      </c>
      <c r="FQ57" s="17">
        <v>27.3</v>
      </c>
      <c r="FR57" s="17">
        <v>18.899999999999999</v>
      </c>
      <c r="FS57" s="17">
        <v>5.5</v>
      </c>
      <c r="FT57" s="17">
        <v>16.100000000000001</v>
      </c>
      <c r="FU57" s="17">
        <v>96.6</v>
      </c>
    </row>
    <row r="58" spans="1:177" ht="24" customHeight="1" x14ac:dyDescent="0.3">
      <c r="A58" s="18" t="s">
        <v>839</v>
      </c>
      <c r="B58" s="18" t="s">
        <v>77</v>
      </c>
      <c r="C58" s="19">
        <v>72.2</v>
      </c>
      <c r="D58" s="19">
        <v>638.20000000000005</v>
      </c>
      <c r="E58" s="19">
        <v>217.7</v>
      </c>
      <c r="F58" s="19"/>
      <c r="G58" s="19"/>
      <c r="H58" s="19">
        <v>0</v>
      </c>
      <c r="I58" s="19">
        <v>65.3</v>
      </c>
      <c r="J58" s="19"/>
      <c r="K58" s="19"/>
      <c r="L58" s="19">
        <v>188.7</v>
      </c>
      <c r="M58" s="19">
        <v>208</v>
      </c>
      <c r="N58" s="19">
        <v>209.3</v>
      </c>
      <c r="O58" s="19">
        <v>290.5</v>
      </c>
      <c r="P58" s="19">
        <v>216.1</v>
      </c>
      <c r="Q58" s="19">
        <v>111</v>
      </c>
      <c r="R58" s="19">
        <v>357.2</v>
      </c>
      <c r="S58" s="19">
        <v>2.9</v>
      </c>
      <c r="T58" s="19"/>
      <c r="U58" s="19"/>
      <c r="V58" s="19"/>
      <c r="W58" s="19"/>
      <c r="X58" s="19">
        <v>118.1</v>
      </c>
      <c r="Y58" s="19">
        <v>7.3</v>
      </c>
      <c r="Z58" s="19">
        <v>4.9000000000000004</v>
      </c>
      <c r="AA58" s="19"/>
      <c r="AB58" s="19">
        <v>6.9</v>
      </c>
      <c r="AC58" s="19">
        <v>12.5</v>
      </c>
      <c r="AD58" s="19">
        <v>85</v>
      </c>
      <c r="AE58" s="19"/>
      <c r="AF58" s="19"/>
      <c r="AG58" s="19">
        <v>0</v>
      </c>
      <c r="AH58" s="19"/>
      <c r="AI58" s="19">
        <v>60.2</v>
      </c>
      <c r="AJ58" s="19">
        <v>72.8</v>
      </c>
      <c r="AK58" s="19"/>
      <c r="AL58" s="19"/>
      <c r="AM58" s="19"/>
      <c r="AN58" s="19">
        <v>6.5</v>
      </c>
      <c r="AO58" s="19">
        <v>0</v>
      </c>
      <c r="AP58" s="19">
        <v>26</v>
      </c>
      <c r="AQ58" s="19">
        <v>96.2</v>
      </c>
      <c r="AR58" s="19">
        <v>15.3</v>
      </c>
      <c r="AS58" s="19">
        <v>18.2</v>
      </c>
      <c r="AT58" s="19">
        <v>9.5</v>
      </c>
      <c r="AU58" s="19">
        <v>60.9</v>
      </c>
      <c r="AV58" s="19">
        <v>181.2</v>
      </c>
      <c r="AW58" s="19">
        <v>181.9</v>
      </c>
      <c r="AX58" s="19">
        <v>185.6</v>
      </c>
      <c r="AY58" s="19">
        <v>79</v>
      </c>
      <c r="AZ58" s="19">
        <v>7.6</v>
      </c>
      <c r="BA58" s="19">
        <v>8.9</v>
      </c>
      <c r="BB58" s="19">
        <v>22.4</v>
      </c>
      <c r="BC58" s="19">
        <v>17.8</v>
      </c>
      <c r="BD58" s="19">
        <v>2.2000000000000002</v>
      </c>
      <c r="BE58" s="19">
        <v>14.8</v>
      </c>
      <c r="BF58" s="19">
        <v>50.6</v>
      </c>
      <c r="BG58" s="19"/>
      <c r="BH58" s="19"/>
      <c r="BI58" s="19">
        <v>40.4</v>
      </c>
      <c r="BJ58" s="19"/>
      <c r="BK58" s="19">
        <v>0</v>
      </c>
      <c r="BL58" s="19">
        <v>47.6</v>
      </c>
      <c r="BM58" s="19"/>
      <c r="BN58" s="19"/>
      <c r="BO58" s="19"/>
      <c r="BP58" s="19">
        <v>63.9</v>
      </c>
      <c r="BQ58" s="19">
        <v>178.5</v>
      </c>
      <c r="BR58" s="19">
        <v>176.1</v>
      </c>
      <c r="BS58" s="19">
        <v>210.8</v>
      </c>
      <c r="BT58" s="19">
        <v>273.2</v>
      </c>
      <c r="BU58" s="19">
        <v>77.099999999999994</v>
      </c>
      <c r="BV58" s="19">
        <v>37.1</v>
      </c>
      <c r="BW58" s="19"/>
      <c r="BX58" s="19"/>
      <c r="BY58" s="19"/>
      <c r="BZ58" s="19"/>
      <c r="CA58" s="19"/>
      <c r="CB58" s="19"/>
      <c r="CC58" s="19">
        <v>0.2</v>
      </c>
      <c r="CD58" s="19">
        <v>181.2</v>
      </c>
      <c r="CE58" s="19">
        <v>80.599999999999994</v>
      </c>
      <c r="CF58" s="19">
        <v>63.1</v>
      </c>
      <c r="CG58" s="19">
        <v>64.3</v>
      </c>
      <c r="CH58" s="19">
        <v>28.5</v>
      </c>
      <c r="CI58" s="19"/>
      <c r="CJ58" s="19"/>
      <c r="CK58" s="19">
        <v>0</v>
      </c>
      <c r="CL58" s="19">
        <v>146.9</v>
      </c>
      <c r="CM58" s="19">
        <v>149.4</v>
      </c>
      <c r="CN58" s="19">
        <v>150.4</v>
      </c>
      <c r="CO58" s="19"/>
      <c r="CP58" s="19"/>
      <c r="CQ58" s="19"/>
      <c r="CR58" s="19"/>
      <c r="CS58" s="19"/>
      <c r="CT58" s="19">
        <v>134</v>
      </c>
      <c r="CU58" s="19">
        <v>76.3</v>
      </c>
      <c r="CV58" s="19">
        <v>0</v>
      </c>
      <c r="CW58" s="19">
        <v>103</v>
      </c>
      <c r="CX58" s="19">
        <v>0</v>
      </c>
      <c r="CY58" s="19">
        <v>7.1</v>
      </c>
      <c r="CZ58" s="19">
        <v>0</v>
      </c>
      <c r="DA58" s="19">
        <v>3.7</v>
      </c>
      <c r="DB58" s="19">
        <v>4.9000000000000004</v>
      </c>
      <c r="DC58" s="19">
        <v>0</v>
      </c>
      <c r="DD58" s="19">
        <v>0</v>
      </c>
      <c r="DE58" s="19">
        <v>0</v>
      </c>
      <c r="DF58" s="19">
        <v>0.3</v>
      </c>
      <c r="DG58" s="19">
        <v>1.1000000000000001</v>
      </c>
      <c r="DH58" s="19">
        <v>4.2</v>
      </c>
      <c r="DI58" s="19">
        <v>19.8</v>
      </c>
      <c r="DJ58" s="19">
        <v>3.1</v>
      </c>
      <c r="DK58" s="19">
        <v>3.1</v>
      </c>
      <c r="DL58" s="19">
        <v>3.4</v>
      </c>
      <c r="DM58" s="19">
        <v>17.600000000000001</v>
      </c>
      <c r="DN58" s="19">
        <v>0</v>
      </c>
      <c r="DO58" s="19">
        <v>0</v>
      </c>
      <c r="DP58" s="19">
        <v>22.6</v>
      </c>
      <c r="DQ58" s="19">
        <v>37.700000000000003</v>
      </c>
      <c r="DR58" s="19">
        <v>1.4</v>
      </c>
      <c r="DS58" s="19">
        <v>2.4</v>
      </c>
      <c r="DT58" s="19">
        <v>2.4</v>
      </c>
      <c r="DU58" s="19">
        <v>2.6</v>
      </c>
      <c r="DV58" s="19">
        <v>0</v>
      </c>
      <c r="DW58" s="19">
        <v>0.3</v>
      </c>
      <c r="DX58" s="19">
        <v>8.6</v>
      </c>
      <c r="DY58" s="19">
        <v>1.1000000000000001</v>
      </c>
      <c r="DZ58" s="19"/>
      <c r="EA58" s="19">
        <v>4</v>
      </c>
      <c r="EB58" s="19">
        <v>2.1</v>
      </c>
      <c r="EC58" s="19">
        <v>3.7</v>
      </c>
      <c r="ED58" s="19">
        <v>5.6</v>
      </c>
      <c r="EE58" s="19">
        <v>10</v>
      </c>
      <c r="EF58" s="19">
        <v>20.6</v>
      </c>
      <c r="EG58" s="19">
        <v>22.3</v>
      </c>
      <c r="EH58" s="19">
        <v>0</v>
      </c>
      <c r="EI58" s="19">
        <v>20.399999999999999</v>
      </c>
      <c r="EJ58" s="19">
        <v>49.3</v>
      </c>
      <c r="EK58" s="19">
        <v>2.2000000000000002</v>
      </c>
      <c r="EL58" s="19">
        <v>0.3</v>
      </c>
      <c r="EM58" s="19">
        <v>6.4</v>
      </c>
      <c r="EN58" s="19">
        <v>3.2</v>
      </c>
      <c r="EO58" s="19">
        <v>7.9</v>
      </c>
      <c r="EP58" s="19">
        <v>3.7</v>
      </c>
      <c r="EQ58" s="19">
        <v>4.0999999999999996</v>
      </c>
      <c r="ER58" s="19">
        <v>4.3</v>
      </c>
      <c r="ES58" s="19">
        <v>6.1</v>
      </c>
      <c r="ET58" s="19">
        <v>0</v>
      </c>
      <c r="EU58" s="19">
        <v>0</v>
      </c>
      <c r="EV58" s="19">
        <v>0</v>
      </c>
      <c r="EW58" s="19">
        <v>0.6</v>
      </c>
      <c r="EX58" s="19">
        <v>0</v>
      </c>
      <c r="EY58" s="19">
        <v>0</v>
      </c>
      <c r="EZ58" s="19">
        <v>0</v>
      </c>
      <c r="FA58" s="19">
        <v>0</v>
      </c>
      <c r="FB58" s="19">
        <v>7.2</v>
      </c>
      <c r="FC58" s="19">
        <v>20</v>
      </c>
      <c r="FD58" s="19">
        <v>9.1</v>
      </c>
      <c r="FE58" s="19">
        <v>29</v>
      </c>
      <c r="FF58" s="19">
        <v>31.2</v>
      </c>
      <c r="FG58" s="19">
        <v>14.7</v>
      </c>
      <c r="FH58" s="19"/>
      <c r="FI58" s="19">
        <v>7.9</v>
      </c>
      <c r="FJ58" s="19">
        <v>11</v>
      </c>
      <c r="FK58" s="19">
        <v>6666.3</v>
      </c>
      <c r="FL58" s="15"/>
      <c r="FM58" s="19">
        <v>18</v>
      </c>
      <c r="FN58" s="19">
        <v>0</v>
      </c>
      <c r="FO58" s="19">
        <v>6</v>
      </c>
      <c r="FP58" s="19">
        <v>5.3</v>
      </c>
      <c r="FQ58" s="19">
        <v>27.3</v>
      </c>
      <c r="FR58" s="19">
        <v>18.899999999999999</v>
      </c>
      <c r="FS58" s="19">
        <v>5.5</v>
      </c>
      <c r="FT58" s="19">
        <v>4.4000000000000004</v>
      </c>
      <c r="FU58" s="19">
        <v>85.4</v>
      </c>
    </row>
    <row r="59" spans="1:177" ht="25.05" customHeight="1" x14ac:dyDescent="0.3">
      <c r="A59" s="203" t="s">
        <v>840</v>
      </c>
      <c r="B59" s="204"/>
      <c r="C59" s="20">
        <v>1966.1</v>
      </c>
      <c r="D59" s="20">
        <v>15200.6</v>
      </c>
      <c r="E59" s="20">
        <v>5192.7</v>
      </c>
      <c r="F59" s="20">
        <v>0</v>
      </c>
      <c r="G59" s="20">
        <v>0</v>
      </c>
      <c r="H59" s="20">
        <v>233.25</v>
      </c>
      <c r="I59" s="20">
        <v>1692.4</v>
      </c>
      <c r="J59" s="20">
        <v>0</v>
      </c>
      <c r="K59" s="20">
        <v>0</v>
      </c>
      <c r="L59" s="20">
        <v>4447.8</v>
      </c>
      <c r="M59" s="20">
        <v>4820.6499999999996</v>
      </c>
      <c r="N59" s="20">
        <v>4880.6000000000004</v>
      </c>
      <c r="O59" s="20">
        <v>6798.55</v>
      </c>
      <c r="P59" s="20">
        <v>5137.6499999999996</v>
      </c>
      <c r="Q59" s="20">
        <v>2654.15</v>
      </c>
      <c r="R59" s="20">
        <v>5913.75</v>
      </c>
      <c r="S59" s="20">
        <v>71.599999999999994</v>
      </c>
      <c r="T59" s="20">
        <v>0</v>
      </c>
      <c r="U59" s="20">
        <v>0</v>
      </c>
      <c r="V59" s="20">
        <v>0</v>
      </c>
      <c r="W59" s="20">
        <v>0</v>
      </c>
      <c r="X59" s="20">
        <v>2827.45</v>
      </c>
      <c r="Y59" s="20">
        <v>174.1</v>
      </c>
      <c r="Z59" s="20">
        <v>119.1</v>
      </c>
      <c r="AA59" s="20">
        <v>0</v>
      </c>
      <c r="AB59" s="20">
        <v>165.65</v>
      </c>
      <c r="AC59" s="20">
        <v>294.2</v>
      </c>
      <c r="AD59" s="20">
        <v>1929.5</v>
      </c>
      <c r="AE59" s="20">
        <v>0</v>
      </c>
      <c r="AF59" s="20">
        <v>0</v>
      </c>
      <c r="AG59" s="20">
        <v>4.25</v>
      </c>
      <c r="AH59" s="20">
        <v>0</v>
      </c>
      <c r="AI59" s="20">
        <v>1718.05</v>
      </c>
      <c r="AJ59" s="20">
        <v>2112.3000000000002</v>
      </c>
      <c r="AK59" s="20">
        <v>0</v>
      </c>
      <c r="AL59" s="20">
        <v>0</v>
      </c>
      <c r="AM59" s="20">
        <v>0</v>
      </c>
      <c r="AN59" s="20">
        <v>110.9</v>
      </c>
      <c r="AO59" s="20">
        <v>192.75</v>
      </c>
      <c r="AP59" s="20">
        <v>650.15</v>
      </c>
      <c r="AQ59" s="20">
        <v>1131.5999999999999</v>
      </c>
      <c r="AR59" s="20">
        <v>414.15</v>
      </c>
      <c r="AS59" s="20">
        <v>402.35</v>
      </c>
      <c r="AT59" s="20">
        <v>232.55</v>
      </c>
      <c r="AU59" s="20">
        <v>1443.3</v>
      </c>
      <c r="AV59" s="20">
        <v>4366.75</v>
      </c>
      <c r="AW59" s="20">
        <v>4376.3</v>
      </c>
      <c r="AX59" s="20">
        <v>4439.1499999999996</v>
      </c>
      <c r="AY59" s="20">
        <v>2020.2</v>
      </c>
      <c r="AZ59" s="20">
        <v>181.75</v>
      </c>
      <c r="BA59" s="20">
        <v>215.65</v>
      </c>
      <c r="BB59" s="20">
        <v>619.65</v>
      </c>
      <c r="BC59" s="20">
        <v>465.75</v>
      </c>
      <c r="BD59" s="20">
        <v>52.8</v>
      </c>
      <c r="BE59" s="20">
        <v>319.2</v>
      </c>
      <c r="BF59" s="20">
        <v>1454.2</v>
      </c>
      <c r="BG59" s="20">
        <v>0</v>
      </c>
      <c r="BH59" s="20">
        <v>0</v>
      </c>
      <c r="BI59" s="20">
        <v>1693.65</v>
      </c>
      <c r="BJ59" s="20">
        <v>0</v>
      </c>
      <c r="BK59" s="20">
        <v>468.4</v>
      </c>
      <c r="BL59" s="20">
        <v>791</v>
      </c>
      <c r="BM59" s="20">
        <v>0</v>
      </c>
      <c r="BN59" s="20">
        <v>0</v>
      </c>
      <c r="BO59" s="20">
        <v>0</v>
      </c>
      <c r="BP59" s="20">
        <v>1645</v>
      </c>
      <c r="BQ59" s="20">
        <v>4046.9</v>
      </c>
      <c r="BR59" s="20">
        <v>4188.6000000000004</v>
      </c>
      <c r="BS59" s="20">
        <v>5009.3999999999996</v>
      </c>
      <c r="BT59" s="20">
        <v>6357</v>
      </c>
      <c r="BU59" s="20">
        <v>1407.6</v>
      </c>
      <c r="BV59" s="20">
        <v>771.1</v>
      </c>
      <c r="BW59" s="20">
        <v>0</v>
      </c>
      <c r="BX59" s="20">
        <v>0</v>
      </c>
      <c r="BY59" s="20">
        <v>0</v>
      </c>
      <c r="BZ59" s="20">
        <v>0</v>
      </c>
      <c r="CA59" s="20">
        <v>0</v>
      </c>
      <c r="CB59" s="20">
        <v>0</v>
      </c>
      <c r="CC59" s="20">
        <v>5.45</v>
      </c>
      <c r="CD59" s="20">
        <v>3364.1</v>
      </c>
      <c r="CE59" s="20">
        <v>1770.75</v>
      </c>
      <c r="CF59" s="20">
        <v>1525.95</v>
      </c>
      <c r="CG59" s="20">
        <v>1545.75</v>
      </c>
      <c r="CH59" s="20">
        <v>697.8</v>
      </c>
      <c r="CI59" s="20">
        <v>0</v>
      </c>
      <c r="CJ59" s="20">
        <v>0</v>
      </c>
      <c r="CK59" s="20">
        <v>26.05</v>
      </c>
      <c r="CL59" s="20">
        <v>3506.05</v>
      </c>
      <c r="CM59" s="20">
        <v>3559.95</v>
      </c>
      <c r="CN59" s="20">
        <v>3584.7</v>
      </c>
      <c r="CO59" s="20">
        <v>0</v>
      </c>
      <c r="CP59" s="20">
        <v>0</v>
      </c>
      <c r="CQ59" s="20">
        <v>0</v>
      </c>
      <c r="CR59" s="20">
        <v>0</v>
      </c>
      <c r="CS59" s="20">
        <v>0</v>
      </c>
      <c r="CT59" s="20">
        <v>1602.8</v>
      </c>
      <c r="CU59" s="20">
        <v>785.4</v>
      </c>
      <c r="CV59" s="20">
        <v>8.9499999999999993</v>
      </c>
      <c r="CW59" s="20">
        <v>2048.75</v>
      </c>
      <c r="CX59" s="20">
        <v>759</v>
      </c>
      <c r="CY59" s="20">
        <v>322.64999999999998</v>
      </c>
      <c r="CZ59" s="20">
        <v>2.7</v>
      </c>
      <c r="DA59" s="20">
        <v>91.55</v>
      </c>
      <c r="DB59" s="20">
        <v>119.45</v>
      </c>
      <c r="DC59" s="20">
        <v>153.65</v>
      </c>
      <c r="DD59" s="20">
        <v>19.45</v>
      </c>
      <c r="DE59" s="20">
        <v>1699</v>
      </c>
      <c r="DF59" s="20">
        <v>7.2</v>
      </c>
      <c r="DG59" s="20">
        <v>29.4</v>
      </c>
      <c r="DH59" s="20">
        <v>104.6</v>
      </c>
      <c r="DI59" s="20">
        <v>436.95</v>
      </c>
      <c r="DJ59" s="20">
        <v>79</v>
      </c>
      <c r="DK59" s="20">
        <v>55.8</v>
      </c>
      <c r="DL59" s="20">
        <v>82.2</v>
      </c>
      <c r="DM59" s="20">
        <v>437.25</v>
      </c>
      <c r="DN59" s="20">
        <v>153.9</v>
      </c>
      <c r="DO59" s="20">
        <v>184.55</v>
      </c>
      <c r="DP59" s="20">
        <v>463.3</v>
      </c>
      <c r="DQ59" s="20">
        <v>1439.2</v>
      </c>
      <c r="DR59" s="20">
        <v>23.55</v>
      </c>
      <c r="DS59" s="20">
        <v>56.9</v>
      </c>
      <c r="DT59" s="20">
        <v>25.3</v>
      </c>
      <c r="DU59" s="20">
        <v>28.95</v>
      </c>
      <c r="DV59" s="20">
        <v>162.05000000000001</v>
      </c>
      <c r="DW59" s="20">
        <v>40.6</v>
      </c>
      <c r="DX59" s="20">
        <v>394.4</v>
      </c>
      <c r="DY59" s="20">
        <v>19.899999999999999</v>
      </c>
      <c r="DZ59" s="20">
        <v>0</v>
      </c>
      <c r="EA59" s="20">
        <v>108.05</v>
      </c>
      <c r="EB59" s="20">
        <v>44.1</v>
      </c>
      <c r="EC59" s="20">
        <v>92.1</v>
      </c>
      <c r="ED59" s="20">
        <v>129.94999999999999</v>
      </c>
      <c r="EE59" s="20">
        <v>240.05</v>
      </c>
      <c r="EF59" s="20">
        <v>281.8</v>
      </c>
      <c r="EG59" s="20">
        <v>852</v>
      </c>
      <c r="EH59" s="20">
        <v>337.2</v>
      </c>
      <c r="EI59" s="20">
        <v>1184.5</v>
      </c>
      <c r="EJ59" s="20">
        <v>1793.25</v>
      </c>
      <c r="EK59" s="20">
        <v>212.05</v>
      </c>
      <c r="EL59" s="20">
        <v>108.9</v>
      </c>
      <c r="EM59" s="20">
        <v>152.4</v>
      </c>
      <c r="EN59" s="20">
        <v>83.2</v>
      </c>
      <c r="EO59" s="20">
        <v>183.3</v>
      </c>
      <c r="EP59" s="20">
        <v>90.8</v>
      </c>
      <c r="EQ59" s="20">
        <v>103.05</v>
      </c>
      <c r="ER59" s="20">
        <v>105.3</v>
      </c>
      <c r="ES59" s="20">
        <v>305.10000000000002</v>
      </c>
      <c r="ET59" s="20">
        <v>2438.15</v>
      </c>
      <c r="EU59" s="20">
        <v>125</v>
      </c>
      <c r="EV59" s="20">
        <v>1384.9</v>
      </c>
      <c r="EW59" s="20">
        <v>14.4</v>
      </c>
      <c r="EX59" s="20">
        <v>962.75</v>
      </c>
      <c r="EY59" s="20">
        <v>996.15</v>
      </c>
      <c r="EZ59" s="20">
        <v>1015.45</v>
      </c>
      <c r="FA59" s="20">
        <v>133.65</v>
      </c>
      <c r="FB59" s="20">
        <v>172.8</v>
      </c>
      <c r="FC59" s="20">
        <v>475.95</v>
      </c>
      <c r="FD59" s="20">
        <v>226.2</v>
      </c>
      <c r="FE59" s="20">
        <v>681.45</v>
      </c>
      <c r="FF59" s="20">
        <v>763.95</v>
      </c>
      <c r="FG59" s="20">
        <v>354.05</v>
      </c>
      <c r="FH59" s="20">
        <v>0</v>
      </c>
      <c r="FI59" s="20">
        <v>178.05</v>
      </c>
      <c r="FJ59" s="20">
        <v>263.2</v>
      </c>
      <c r="FK59" s="20">
        <v>165840.29999999999</v>
      </c>
      <c r="FL59" s="21"/>
      <c r="FM59" s="20">
        <v>435.1</v>
      </c>
      <c r="FN59" s="20">
        <v>45.228999999999999</v>
      </c>
      <c r="FO59" s="20">
        <v>140.25</v>
      </c>
      <c r="FP59" s="20">
        <v>129.15</v>
      </c>
      <c r="FQ59" s="20">
        <v>651.70000000000005</v>
      </c>
      <c r="FR59" s="20">
        <v>431.5</v>
      </c>
      <c r="FS59" s="20">
        <v>116.3</v>
      </c>
      <c r="FT59" s="20">
        <v>206.1</v>
      </c>
      <c r="FU59" s="20">
        <v>2155.3290000000002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AV47"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841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566</v>
      </c>
      <c r="FN5" s="201"/>
      <c r="FO5" s="201"/>
      <c r="FP5" s="201"/>
      <c r="FQ5" s="201"/>
      <c r="FR5" s="201"/>
      <c r="FS5" s="201"/>
      <c r="FT5" s="201"/>
      <c r="FU5" s="201"/>
    </row>
    <row r="6" spans="1:177" ht="22.05" hidden="1" customHeight="1" x14ac:dyDescent="0.3">
      <c r="A6" s="198" t="s">
        <v>72</v>
      </c>
      <c r="B6" s="198" t="s">
        <v>567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8" t="s">
        <v>568</v>
      </c>
      <c r="FL6" s="1"/>
      <c r="FM6" s="10">
        <v>221</v>
      </c>
      <c r="FN6" s="10">
        <v>222</v>
      </c>
      <c r="FO6" s="10">
        <v>224</v>
      </c>
      <c r="FP6" s="10">
        <v>2187</v>
      </c>
      <c r="FQ6" s="10">
        <v>227</v>
      </c>
      <c r="FR6" s="10">
        <v>49400</v>
      </c>
      <c r="FS6" s="10">
        <v>199</v>
      </c>
      <c r="FT6" s="10">
        <v>200</v>
      </c>
      <c r="FU6" s="201" t="s">
        <v>569</v>
      </c>
    </row>
    <row r="7" spans="1:177" ht="15" hidden="1" customHeight="1" x14ac:dyDescent="0.3">
      <c r="A7" s="198"/>
      <c r="B7" s="198"/>
      <c r="C7" s="9" t="s">
        <v>570</v>
      </c>
      <c r="D7" s="9" t="s">
        <v>571</v>
      </c>
      <c r="E7" s="9" t="s">
        <v>571</v>
      </c>
      <c r="F7" s="9" t="s">
        <v>572</v>
      </c>
      <c r="G7" s="9" t="s">
        <v>572</v>
      </c>
      <c r="H7" s="9" t="s">
        <v>572</v>
      </c>
      <c r="I7" s="9" t="s">
        <v>572</v>
      </c>
      <c r="J7" s="9" t="s">
        <v>571</v>
      </c>
      <c r="K7" s="9" t="s">
        <v>571</v>
      </c>
      <c r="L7" s="9" t="s">
        <v>571</v>
      </c>
      <c r="M7" s="9" t="s">
        <v>571</v>
      </c>
      <c r="N7" s="9" t="s">
        <v>571</v>
      </c>
      <c r="O7" s="9" t="s">
        <v>571</v>
      </c>
      <c r="P7" s="9" t="s">
        <v>571</v>
      </c>
      <c r="Q7" s="9" t="s">
        <v>571</v>
      </c>
      <c r="R7" s="9" t="s">
        <v>571</v>
      </c>
      <c r="S7" s="9" t="s">
        <v>571</v>
      </c>
      <c r="T7" s="9" t="s">
        <v>571</v>
      </c>
      <c r="U7" s="9" t="s">
        <v>571</v>
      </c>
      <c r="V7" s="9" t="s">
        <v>571</v>
      </c>
      <c r="W7" s="9" t="s">
        <v>571</v>
      </c>
      <c r="X7" s="9" t="s">
        <v>570</v>
      </c>
      <c r="Y7" s="9" t="s">
        <v>570</v>
      </c>
      <c r="Z7" s="9" t="s">
        <v>570</v>
      </c>
      <c r="AA7" s="9" t="s">
        <v>571</v>
      </c>
      <c r="AB7" s="9" t="s">
        <v>570</v>
      </c>
      <c r="AC7" s="9" t="s">
        <v>570</v>
      </c>
      <c r="AD7" s="9" t="s">
        <v>570</v>
      </c>
      <c r="AE7" s="9" t="s">
        <v>570</v>
      </c>
      <c r="AF7" s="9" t="s">
        <v>570</v>
      </c>
      <c r="AG7" s="9" t="s">
        <v>570</v>
      </c>
      <c r="AH7" s="9" t="s">
        <v>570</v>
      </c>
      <c r="AI7" s="9" t="s">
        <v>570</v>
      </c>
      <c r="AJ7" s="9" t="s">
        <v>571</v>
      </c>
      <c r="AK7" s="9" t="s">
        <v>572</v>
      </c>
      <c r="AL7" s="9" t="s">
        <v>572</v>
      </c>
      <c r="AM7" s="9" t="s">
        <v>572</v>
      </c>
      <c r="AN7" s="9" t="s">
        <v>571</v>
      </c>
      <c r="AO7" s="9" t="s">
        <v>571</v>
      </c>
      <c r="AP7" s="9" t="s">
        <v>571</v>
      </c>
      <c r="AQ7" s="9" t="s">
        <v>571</v>
      </c>
      <c r="AR7" s="9" t="s">
        <v>571</v>
      </c>
      <c r="AS7" s="9" t="s">
        <v>571</v>
      </c>
      <c r="AT7" s="9" t="s">
        <v>571</v>
      </c>
      <c r="AU7" s="9" t="s">
        <v>570</v>
      </c>
      <c r="AV7" s="9" t="s">
        <v>571</v>
      </c>
      <c r="AW7" s="9" t="s">
        <v>571</v>
      </c>
      <c r="AX7" s="9" t="s">
        <v>571</v>
      </c>
      <c r="AY7" s="9" t="s">
        <v>571</v>
      </c>
      <c r="AZ7" s="9" t="s">
        <v>571</v>
      </c>
      <c r="BA7" s="9" t="s">
        <v>571</v>
      </c>
      <c r="BB7" s="9" t="s">
        <v>571</v>
      </c>
      <c r="BC7" s="9" t="s">
        <v>571</v>
      </c>
      <c r="BD7" s="9" t="s">
        <v>570</v>
      </c>
      <c r="BE7" s="9" t="s">
        <v>572</v>
      </c>
      <c r="BF7" s="9" t="s">
        <v>571</v>
      </c>
      <c r="BG7" s="9" t="s">
        <v>571</v>
      </c>
      <c r="BH7" s="9" t="s">
        <v>571</v>
      </c>
      <c r="BI7" s="9" t="s">
        <v>571</v>
      </c>
      <c r="BJ7" s="9" t="s">
        <v>572</v>
      </c>
      <c r="BK7" s="9" t="s">
        <v>572</v>
      </c>
      <c r="BL7" s="9" t="s">
        <v>572</v>
      </c>
      <c r="BM7" s="9" t="s">
        <v>570</v>
      </c>
      <c r="BN7" s="9" t="s">
        <v>570</v>
      </c>
      <c r="BO7" s="9" t="s">
        <v>570</v>
      </c>
      <c r="BP7" s="9" t="s">
        <v>571</v>
      </c>
      <c r="BQ7" s="9" t="s">
        <v>571</v>
      </c>
      <c r="BR7" s="9" t="s">
        <v>571</v>
      </c>
      <c r="BS7" s="9" t="s">
        <v>571</v>
      </c>
      <c r="BT7" s="9" t="s">
        <v>571</v>
      </c>
      <c r="BU7" s="9" t="s">
        <v>571</v>
      </c>
      <c r="BV7" s="9" t="s">
        <v>571</v>
      </c>
      <c r="BW7" s="9" t="s">
        <v>570</v>
      </c>
      <c r="BX7" s="9" t="s">
        <v>570</v>
      </c>
      <c r="BY7" s="9" t="s">
        <v>570</v>
      </c>
      <c r="BZ7" s="9" t="s">
        <v>572</v>
      </c>
      <c r="CA7" s="9" t="s">
        <v>570</v>
      </c>
      <c r="CB7" s="9" t="s">
        <v>571</v>
      </c>
      <c r="CC7" s="9" t="s">
        <v>572</v>
      </c>
      <c r="CD7" s="9" t="s">
        <v>571</v>
      </c>
      <c r="CE7" s="9" t="s">
        <v>571</v>
      </c>
      <c r="CF7" s="9" t="s">
        <v>571</v>
      </c>
      <c r="CG7" s="9" t="s">
        <v>571</v>
      </c>
      <c r="CH7" s="9" t="s">
        <v>571</v>
      </c>
      <c r="CI7" s="9" t="s">
        <v>571</v>
      </c>
      <c r="CJ7" s="9" t="s">
        <v>571</v>
      </c>
      <c r="CK7" s="9" t="s">
        <v>571</v>
      </c>
      <c r="CL7" s="9" t="s">
        <v>571</v>
      </c>
      <c r="CM7" s="9" t="s">
        <v>571</v>
      </c>
      <c r="CN7" s="9" t="s">
        <v>571</v>
      </c>
      <c r="CO7" s="9" t="s">
        <v>571</v>
      </c>
      <c r="CP7" s="9" t="s">
        <v>570</v>
      </c>
      <c r="CQ7" s="9" t="s">
        <v>570</v>
      </c>
      <c r="CR7" s="9" t="s">
        <v>570</v>
      </c>
      <c r="CS7" s="9" t="s">
        <v>570</v>
      </c>
      <c r="CT7" s="9" t="s">
        <v>571</v>
      </c>
      <c r="CU7" s="9" t="s">
        <v>571</v>
      </c>
      <c r="CV7" s="9" t="s">
        <v>571</v>
      </c>
      <c r="CW7" s="9" t="s">
        <v>571</v>
      </c>
      <c r="CX7" s="9" t="s">
        <v>570</v>
      </c>
      <c r="CY7" s="9" t="s">
        <v>572</v>
      </c>
      <c r="CZ7" s="9" t="s">
        <v>572</v>
      </c>
      <c r="DA7" s="9" t="s">
        <v>572</v>
      </c>
      <c r="DB7" s="9" t="s">
        <v>571</v>
      </c>
      <c r="DC7" s="9" t="s">
        <v>572</v>
      </c>
      <c r="DD7" s="9" t="s">
        <v>572</v>
      </c>
      <c r="DE7" s="9" t="s">
        <v>570</v>
      </c>
      <c r="DF7" s="9" t="s">
        <v>570</v>
      </c>
      <c r="DG7" s="9" t="s">
        <v>571</v>
      </c>
      <c r="DH7" s="9" t="s">
        <v>571</v>
      </c>
      <c r="DI7" s="9" t="s">
        <v>571</v>
      </c>
      <c r="DJ7" s="9" t="s">
        <v>572</v>
      </c>
      <c r="DK7" s="9" t="s">
        <v>572</v>
      </c>
      <c r="DL7" s="9" t="s">
        <v>571</v>
      </c>
      <c r="DM7" s="9" t="s">
        <v>571</v>
      </c>
      <c r="DN7" s="9" t="s">
        <v>570</v>
      </c>
      <c r="DO7" s="9" t="s">
        <v>570</v>
      </c>
      <c r="DP7" s="9" t="s">
        <v>571</v>
      </c>
      <c r="DQ7" s="9" t="s">
        <v>571</v>
      </c>
      <c r="DR7" s="9" t="s">
        <v>571</v>
      </c>
      <c r="DS7" s="9" t="s">
        <v>571</v>
      </c>
      <c r="DT7" s="9" t="s">
        <v>571</v>
      </c>
      <c r="DU7" s="9" t="s">
        <v>571</v>
      </c>
      <c r="DV7" s="9" t="s">
        <v>570</v>
      </c>
      <c r="DW7" s="9" t="s">
        <v>571</v>
      </c>
      <c r="DX7" s="9" t="s">
        <v>571</v>
      </c>
      <c r="DY7" s="9" t="s">
        <v>572</v>
      </c>
      <c r="DZ7" s="9" t="s">
        <v>571</v>
      </c>
      <c r="EA7" s="9" t="s">
        <v>571</v>
      </c>
      <c r="EB7" s="9" t="s">
        <v>572</v>
      </c>
      <c r="EC7" s="9" t="s">
        <v>571</v>
      </c>
      <c r="ED7" s="9" t="s">
        <v>571</v>
      </c>
      <c r="EE7" s="9" t="s">
        <v>571</v>
      </c>
      <c r="EF7" s="9" t="s">
        <v>572</v>
      </c>
      <c r="EG7" s="9" t="s">
        <v>572</v>
      </c>
      <c r="EH7" s="9" t="s">
        <v>570</v>
      </c>
      <c r="EI7" s="9" t="s">
        <v>571</v>
      </c>
      <c r="EJ7" s="9" t="s">
        <v>571</v>
      </c>
      <c r="EK7" s="9" t="s">
        <v>571</v>
      </c>
      <c r="EL7" s="9" t="s">
        <v>571</v>
      </c>
      <c r="EM7" s="9" t="s">
        <v>571</v>
      </c>
      <c r="EN7" s="9" t="s">
        <v>571</v>
      </c>
      <c r="EO7" s="9" t="s">
        <v>570</v>
      </c>
      <c r="EP7" s="9" t="s">
        <v>570</v>
      </c>
      <c r="EQ7" s="9" t="s">
        <v>570</v>
      </c>
      <c r="ER7" s="9" t="s">
        <v>570</v>
      </c>
      <c r="ES7" s="9" t="s">
        <v>572</v>
      </c>
      <c r="ET7" s="9" t="s">
        <v>570</v>
      </c>
      <c r="EU7" s="9" t="s">
        <v>570</v>
      </c>
      <c r="EV7" s="9" t="s">
        <v>570</v>
      </c>
      <c r="EW7" s="9" t="s">
        <v>571</v>
      </c>
      <c r="EX7" s="9" t="s">
        <v>571</v>
      </c>
      <c r="EY7" s="9" t="s">
        <v>571</v>
      </c>
      <c r="EZ7" s="9" t="s">
        <v>570</v>
      </c>
      <c r="FA7" s="9" t="s">
        <v>570</v>
      </c>
      <c r="FB7" s="9" t="s">
        <v>572</v>
      </c>
      <c r="FC7" s="9" t="s">
        <v>571</v>
      </c>
      <c r="FD7" s="9" t="s">
        <v>572</v>
      </c>
      <c r="FE7" s="9" t="s">
        <v>572</v>
      </c>
      <c r="FF7" s="9" t="s">
        <v>572</v>
      </c>
      <c r="FG7" s="9" t="s">
        <v>571</v>
      </c>
      <c r="FH7" s="9" t="s">
        <v>572</v>
      </c>
      <c r="FI7" s="9" t="s">
        <v>572</v>
      </c>
      <c r="FJ7" s="9" t="s">
        <v>572</v>
      </c>
      <c r="FK7" s="198"/>
      <c r="FL7" s="1"/>
      <c r="FM7" s="10" t="s">
        <v>572</v>
      </c>
      <c r="FN7" s="10" t="s">
        <v>571</v>
      </c>
      <c r="FO7" s="10" t="s">
        <v>572</v>
      </c>
      <c r="FP7" s="10" t="s">
        <v>572</v>
      </c>
      <c r="FQ7" s="10" t="s">
        <v>572</v>
      </c>
      <c r="FR7" s="10" t="s">
        <v>572</v>
      </c>
      <c r="FS7" s="10" t="s">
        <v>572</v>
      </c>
      <c r="FT7" s="10" t="s">
        <v>572</v>
      </c>
      <c r="FU7" s="201"/>
    </row>
    <row r="8" spans="1:177" ht="15" hidden="1" customHeight="1" x14ac:dyDescent="0.3">
      <c r="A8" s="198"/>
      <c r="B8" s="198"/>
      <c r="C8" s="9" t="s">
        <v>573</v>
      </c>
      <c r="D8" s="9" t="s">
        <v>573</v>
      </c>
      <c r="E8" s="9" t="s">
        <v>573</v>
      </c>
      <c r="F8" s="9" t="s">
        <v>574</v>
      </c>
      <c r="G8" s="9" t="s">
        <v>574</v>
      </c>
      <c r="H8" s="9" t="s">
        <v>573</v>
      </c>
      <c r="I8" s="9" t="s">
        <v>573</v>
      </c>
      <c r="J8" s="9" t="s">
        <v>574</v>
      </c>
      <c r="K8" s="9" t="s">
        <v>574</v>
      </c>
      <c r="L8" s="9" t="s">
        <v>574</v>
      </c>
      <c r="M8" s="9" t="s">
        <v>574</v>
      </c>
      <c r="N8" s="9" t="s">
        <v>574</v>
      </c>
      <c r="O8" s="9" t="s">
        <v>574</v>
      </c>
      <c r="P8" s="9" t="s">
        <v>574</v>
      </c>
      <c r="Q8" s="9" t="s">
        <v>574</v>
      </c>
      <c r="R8" s="9" t="s">
        <v>573</v>
      </c>
      <c r="S8" s="9" t="s">
        <v>573</v>
      </c>
      <c r="T8" s="9" t="s">
        <v>574</v>
      </c>
      <c r="U8" s="9" t="s">
        <v>574</v>
      </c>
      <c r="V8" s="9" t="s">
        <v>574</v>
      </c>
      <c r="W8" s="9" t="s">
        <v>574</v>
      </c>
      <c r="X8" s="9" t="s">
        <v>573</v>
      </c>
      <c r="Y8" s="9" t="s">
        <v>573</v>
      </c>
      <c r="Z8" s="9" t="s">
        <v>573</v>
      </c>
      <c r="AA8" s="9" t="s">
        <v>574</v>
      </c>
      <c r="AB8" s="9" t="s">
        <v>573</v>
      </c>
      <c r="AC8" s="9" t="s">
        <v>573</v>
      </c>
      <c r="AD8" s="9" t="s">
        <v>573</v>
      </c>
      <c r="AE8" s="9" t="s">
        <v>573</v>
      </c>
      <c r="AF8" s="9" t="s">
        <v>574</v>
      </c>
      <c r="AG8" s="9" t="s">
        <v>574</v>
      </c>
      <c r="AH8" s="9" t="s">
        <v>574</v>
      </c>
      <c r="AI8" s="9" t="s">
        <v>573</v>
      </c>
      <c r="AJ8" s="9" t="s">
        <v>573</v>
      </c>
      <c r="AK8" s="9" t="s">
        <v>574</v>
      </c>
      <c r="AL8" s="9" t="s">
        <v>574</v>
      </c>
      <c r="AM8" s="9" t="s">
        <v>574</v>
      </c>
      <c r="AN8" s="9" t="s">
        <v>573</v>
      </c>
      <c r="AO8" s="9" t="s">
        <v>573</v>
      </c>
      <c r="AP8" s="9" t="s">
        <v>573</v>
      </c>
      <c r="AQ8" s="9" t="s">
        <v>573</v>
      </c>
      <c r="AR8" s="9" t="s">
        <v>573</v>
      </c>
      <c r="AS8" s="9" t="s">
        <v>573</v>
      </c>
      <c r="AT8" s="9" t="s">
        <v>573</v>
      </c>
      <c r="AU8" s="9" t="s">
        <v>573</v>
      </c>
      <c r="AV8" s="9" t="s">
        <v>574</v>
      </c>
      <c r="AW8" s="9" t="s">
        <v>574</v>
      </c>
      <c r="AX8" s="9" t="s">
        <v>574</v>
      </c>
      <c r="AY8" s="9" t="s">
        <v>573</v>
      </c>
      <c r="AZ8" s="9" t="s">
        <v>573</v>
      </c>
      <c r="BA8" s="9" t="s">
        <v>573</v>
      </c>
      <c r="BB8" s="9" t="s">
        <v>573</v>
      </c>
      <c r="BC8" s="9" t="s">
        <v>573</v>
      </c>
      <c r="BD8" s="9" t="s">
        <v>573</v>
      </c>
      <c r="BE8" s="9" t="s">
        <v>573</v>
      </c>
      <c r="BF8" s="9" t="s">
        <v>573</v>
      </c>
      <c r="BG8" s="9" t="s">
        <v>573</v>
      </c>
      <c r="BH8" s="9" t="s">
        <v>573</v>
      </c>
      <c r="BI8" s="9" t="s">
        <v>573</v>
      </c>
      <c r="BJ8" s="9" t="s">
        <v>574</v>
      </c>
      <c r="BK8" s="9" t="s">
        <v>574</v>
      </c>
      <c r="BL8" s="9" t="s">
        <v>574</v>
      </c>
      <c r="BM8" s="9" t="s">
        <v>574</v>
      </c>
      <c r="BN8" s="9" t="s">
        <v>574</v>
      </c>
      <c r="BO8" s="9" t="s">
        <v>574</v>
      </c>
      <c r="BP8" s="9" t="s">
        <v>573</v>
      </c>
      <c r="BQ8" s="9" t="s">
        <v>574</v>
      </c>
      <c r="BR8" s="9" t="s">
        <v>574</v>
      </c>
      <c r="BS8" s="9" t="s">
        <v>574</v>
      </c>
      <c r="BT8" s="9" t="s">
        <v>574</v>
      </c>
      <c r="BU8" s="9" t="s">
        <v>574</v>
      </c>
      <c r="BV8" s="9" t="s">
        <v>574</v>
      </c>
      <c r="BW8" s="9" t="s">
        <v>574</v>
      </c>
      <c r="BX8" s="9" t="s">
        <v>574</v>
      </c>
      <c r="BY8" s="9" t="s">
        <v>574</v>
      </c>
      <c r="BZ8" s="9" t="s">
        <v>573</v>
      </c>
      <c r="CA8" s="9" t="s">
        <v>574</v>
      </c>
      <c r="CB8" s="9" t="s">
        <v>574</v>
      </c>
      <c r="CC8" s="9" t="s">
        <v>573</v>
      </c>
      <c r="CD8" s="9" t="s">
        <v>573</v>
      </c>
      <c r="CE8" s="9" t="s">
        <v>573</v>
      </c>
      <c r="CF8" s="9" t="s">
        <v>573</v>
      </c>
      <c r="CG8" s="9" t="s">
        <v>573</v>
      </c>
      <c r="CH8" s="9" t="s">
        <v>573</v>
      </c>
      <c r="CI8" s="9" t="s">
        <v>574</v>
      </c>
      <c r="CJ8" s="9" t="s">
        <v>574</v>
      </c>
      <c r="CK8" s="9" t="s">
        <v>574</v>
      </c>
      <c r="CL8" s="9" t="s">
        <v>574</v>
      </c>
      <c r="CM8" s="9" t="s">
        <v>574</v>
      </c>
      <c r="CN8" s="9" t="s">
        <v>574</v>
      </c>
      <c r="CO8" s="9" t="s">
        <v>574</v>
      </c>
      <c r="CP8" s="9" t="s">
        <v>574</v>
      </c>
      <c r="CQ8" s="9" t="s">
        <v>574</v>
      </c>
      <c r="CR8" s="9" t="s">
        <v>574</v>
      </c>
      <c r="CS8" s="9" t="s">
        <v>574</v>
      </c>
      <c r="CT8" s="9" t="s">
        <v>574</v>
      </c>
      <c r="CU8" s="9" t="s">
        <v>574</v>
      </c>
      <c r="CV8" s="9" t="s">
        <v>575</v>
      </c>
      <c r="CW8" s="9" t="s">
        <v>576</v>
      </c>
      <c r="CX8" s="9" t="s">
        <v>575</v>
      </c>
      <c r="CY8" s="9" t="s">
        <v>576</v>
      </c>
      <c r="CZ8" s="9" t="s">
        <v>575</v>
      </c>
      <c r="DA8" s="9" t="s">
        <v>573</v>
      </c>
      <c r="DB8" s="9" t="s">
        <v>573</v>
      </c>
      <c r="DC8" s="9" t="s">
        <v>573</v>
      </c>
      <c r="DD8" s="9" t="s">
        <v>573</v>
      </c>
      <c r="DE8" s="9" t="s">
        <v>575</v>
      </c>
      <c r="DF8" s="9" t="s">
        <v>573</v>
      </c>
      <c r="DG8" s="9" t="s">
        <v>573</v>
      </c>
      <c r="DH8" s="9" t="s">
        <v>573</v>
      </c>
      <c r="DI8" s="9" t="s">
        <v>573</v>
      </c>
      <c r="DJ8" s="9" t="s">
        <v>573</v>
      </c>
      <c r="DK8" s="9" t="s">
        <v>573</v>
      </c>
      <c r="DL8" s="9" t="s">
        <v>573</v>
      </c>
      <c r="DM8" s="9" t="s">
        <v>573</v>
      </c>
      <c r="DN8" s="9" t="s">
        <v>575</v>
      </c>
      <c r="DO8" s="9" t="s">
        <v>575</v>
      </c>
      <c r="DP8" s="9" t="s">
        <v>576</v>
      </c>
      <c r="DQ8" s="9" t="s">
        <v>576</v>
      </c>
      <c r="DR8" s="9" t="s">
        <v>574</v>
      </c>
      <c r="DS8" s="9" t="s">
        <v>574</v>
      </c>
      <c r="DT8" s="9" t="s">
        <v>574</v>
      </c>
      <c r="DU8" s="9" t="s">
        <v>574</v>
      </c>
      <c r="DV8" s="9" t="s">
        <v>575</v>
      </c>
      <c r="DW8" s="9" t="s">
        <v>573</v>
      </c>
      <c r="DX8" s="9" t="s">
        <v>573</v>
      </c>
      <c r="DY8" s="9" t="s">
        <v>573</v>
      </c>
      <c r="DZ8" s="9" t="s">
        <v>573</v>
      </c>
      <c r="EA8" s="9" t="s">
        <v>573</v>
      </c>
      <c r="EB8" s="9" t="s">
        <v>573</v>
      </c>
      <c r="EC8" s="9" t="s">
        <v>573</v>
      </c>
      <c r="ED8" s="9" t="s">
        <v>573</v>
      </c>
      <c r="EE8" s="9" t="s">
        <v>573</v>
      </c>
      <c r="EF8" s="9" t="s">
        <v>576</v>
      </c>
      <c r="EG8" s="9" t="s">
        <v>576</v>
      </c>
      <c r="EH8" s="9" t="s">
        <v>575</v>
      </c>
      <c r="EI8" s="9" t="s">
        <v>576</v>
      </c>
      <c r="EJ8" s="9" t="s">
        <v>576</v>
      </c>
      <c r="EK8" s="9" t="s">
        <v>576</v>
      </c>
      <c r="EL8" s="9" t="s">
        <v>576</v>
      </c>
      <c r="EM8" s="9" t="s">
        <v>573</v>
      </c>
      <c r="EN8" s="9" t="s">
        <v>573</v>
      </c>
      <c r="EO8" s="9" t="s">
        <v>573</v>
      </c>
      <c r="EP8" s="9" t="s">
        <v>573</v>
      </c>
      <c r="EQ8" s="9" t="s">
        <v>573</v>
      </c>
      <c r="ER8" s="9" t="s">
        <v>573</v>
      </c>
      <c r="ES8" s="9" t="s">
        <v>576</v>
      </c>
      <c r="ET8" s="9" t="s">
        <v>575</v>
      </c>
      <c r="EU8" s="9" t="s">
        <v>575</v>
      </c>
      <c r="EV8" s="9" t="s">
        <v>575</v>
      </c>
      <c r="EW8" s="9" t="s">
        <v>573</v>
      </c>
      <c r="EX8" s="9" t="s">
        <v>576</v>
      </c>
      <c r="EY8" s="9" t="s">
        <v>576</v>
      </c>
      <c r="EZ8" s="9" t="s">
        <v>575</v>
      </c>
      <c r="FA8" s="9" t="s">
        <v>575</v>
      </c>
      <c r="FB8" s="9" t="s">
        <v>573</v>
      </c>
      <c r="FC8" s="9" t="s">
        <v>573</v>
      </c>
      <c r="FD8" s="9" t="s">
        <v>574</v>
      </c>
      <c r="FE8" s="9" t="s">
        <v>574</v>
      </c>
      <c r="FF8" s="9" t="s">
        <v>574</v>
      </c>
      <c r="FG8" s="9" t="s">
        <v>574</v>
      </c>
      <c r="FH8" s="9" t="s">
        <v>574</v>
      </c>
      <c r="FI8" s="9" t="s">
        <v>574</v>
      </c>
      <c r="FJ8" s="9" t="s">
        <v>574</v>
      </c>
      <c r="FK8" s="198"/>
      <c r="FL8" s="1"/>
      <c r="FM8" s="10" t="s">
        <v>573</v>
      </c>
      <c r="FN8" s="10" t="s">
        <v>573</v>
      </c>
      <c r="FO8" s="10" t="s">
        <v>573</v>
      </c>
      <c r="FP8" s="10" t="s">
        <v>573</v>
      </c>
      <c r="FQ8" s="10" t="s">
        <v>574</v>
      </c>
      <c r="FR8" s="10" t="s">
        <v>574</v>
      </c>
      <c r="FS8" s="10" t="s">
        <v>573</v>
      </c>
      <c r="FT8" s="10" t="s">
        <v>573</v>
      </c>
      <c r="FU8" s="201"/>
    </row>
    <row r="9" spans="1:177" ht="40.049999999999997" customHeight="1" x14ac:dyDescent="0.3">
      <c r="A9" s="198"/>
      <c r="B9" s="198"/>
      <c r="C9" s="11" t="s">
        <v>577</v>
      </c>
      <c r="D9" s="11" t="s">
        <v>36</v>
      </c>
      <c r="E9" s="11" t="s">
        <v>36</v>
      </c>
      <c r="F9" s="11" t="s">
        <v>36</v>
      </c>
      <c r="G9" s="11" t="s">
        <v>36</v>
      </c>
      <c r="H9" s="11" t="s">
        <v>116</v>
      </c>
      <c r="I9" s="11" t="s">
        <v>116</v>
      </c>
      <c r="J9" s="11" t="s">
        <v>152</v>
      </c>
      <c r="K9" s="11" t="s">
        <v>152</v>
      </c>
      <c r="L9" s="11" t="s">
        <v>106</v>
      </c>
      <c r="M9" s="11" t="s">
        <v>106</v>
      </c>
      <c r="N9" s="11" t="s">
        <v>106</v>
      </c>
      <c r="O9" s="11" t="s">
        <v>106</v>
      </c>
      <c r="P9" s="11" t="s">
        <v>106</v>
      </c>
      <c r="Q9" s="11" t="s">
        <v>106</v>
      </c>
      <c r="R9" s="11" t="s">
        <v>106</v>
      </c>
      <c r="S9" s="11" t="s">
        <v>106</v>
      </c>
      <c r="T9" s="11" t="s">
        <v>578</v>
      </c>
      <c r="U9" s="11" t="s">
        <v>578</v>
      </c>
      <c r="V9" s="11" t="s">
        <v>578</v>
      </c>
      <c r="W9" s="11" t="s">
        <v>578</v>
      </c>
      <c r="X9" s="11" t="s">
        <v>579</v>
      </c>
      <c r="Y9" s="11" t="s">
        <v>265</v>
      </c>
      <c r="Z9" s="11" t="s">
        <v>265</v>
      </c>
      <c r="AA9" s="11" t="s">
        <v>265</v>
      </c>
      <c r="AB9" s="11" t="s">
        <v>79</v>
      </c>
      <c r="AC9" s="11" t="s">
        <v>79</v>
      </c>
      <c r="AD9" s="11" t="s">
        <v>79</v>
      </c>
      <c r="AE9" s="11" t="s">
        <v>79</v>
      </c>
      <c r="AF9" s="11" t="s">
        <v>79</v>
      </c>
      <c r="AG9" s="11" t="s">
        <v>79</v>
      </c>
      <c r="AH9" s="11" t="s">
        <v>79</v>
      </c>
      <c r="AI9" s="11" t="s">
        <v>580</v>
      </c>
      <c r="AJ9" s="11" t="s">
        <v>581</v>
      </c>
      <c r="AK9" s="11" t="s">
        <v>364</v>
      </c>
      <c r="AL9" s="11" t="s">
        <v>582</v>
      </c>
      <c r="AM9" s="11" t="s">
        <v>582</v>
      </c>
      <c r="AN9" s="11" t="s">
        <v>283</v>
      </c>
      <c r="AO9" s="11" t="s">
        <v>283</v>
      </c>
      <c r="AP9" s="11" t="s">
        <v>583</v>
      </c>
      <c r="AQ9" s="11" t="s">
        <v>584</v>
      </c>
      <c r="AR9" s="11" t="s">
        <v>584</v>
      </c>
      <c r="AS9" s="11" t="s">
        <v>585</v>
      </c>
      <c r="AT9" s="11" t="s">
        <v>229</v>
      </c>
      <c r="AU9" s="11" t="s">
        <v>586</v>
      </c>
      <c r="AV9" s="11" t="s">
        <v>103</v>
      </c>
      <c r="AW9" s="11" t="s">
        <v>103</v>
      </c>
      <c r="AX9" s="11" t="s">
        <v>103</v>
      </c>
      <c r="AY9" s="11" t="s">
        <v>49</v>
      </c>
      <c r="AZ9" s="11" t="s">
        <v>49</v>
      </c>
      <c r="BA9" s="11" t="s">
        <v>49</v>
      </c>
      <c r="BB9" s="11" t="s">
        <v>49</v>
      </c>
      <c r="BC9" s="11" t="s">
        <v>49</v>
      </c>
      <c r="BD9" s="11" t="s">
        <v>49</v>
      </c>
      <c r="BE9" s="11" t="s">
        <v>49</v>
      </c>
      <c r="BF9" s="11" t="s">
        <v>49</v>
      </c>
      <c r="BG9" s="11" t="s">
        <v>587</v>
      </c>
      <c r="BH9" s="11" t="s">
        <v>587</v>
      </c>
      <c r="BI9" s="11" t="s">
        <v>588</v>
      </c>
      <c r="BJ9" s="11" t="s">
        <v>87</v>
      </c>
      <c r="BK9" s="11" t="s">
        <v>87</v>
      </c>
      <c r="BL9" s="11" t="s">
        <v>87</v>
      </c>
      <c r="BM9" s="11" t="s">
        <v>94</v>
      </c>
      <c r="BN9" s="11" t="s">
        <v>94</v>
      </c>
      <c r="BO9" s="11" t="s">
        <v>94</v>
      </c>
      <c r="BP9" s="11" t="s">
        <v>94</v>
      </c>
      <c r="BQ9" s="11" t="s">
        <v>94</v>
      </c>
      <c r="BR9" s="11" t="s">
        <v>94</v>
      </c>
      <c r="BS9" s="11" t="s">
        <v>94</v>
      </c>
      <c r="BT9" s="11" t="s">
        <v>94</v>
      </c>
      <c r="BU9" s="11" t="s">
        <v>94</v>
      </c>
      <c r="BV9" s="11" t="s">
        <v>94</v>
      </c>
      <c r="BW9" s="11" t="s">
        <v>94</v>
      </c>
      <c r="BX9" s="11" t="s">
        <v>94</v>
      </c>
      <c r="BY9" s="11" t="s">
        <v>94</v>
      </c>
      <c r="BZ9" s="11" t="s">
        <v>94</v>
      </c>
      <c r="CA9" s="11" t="s">
        <v>589</v>
      </c>
      <c r="CB9" s="11" t="s">
        <v>589</v>
      </c>
      <c r="CC9" s="11" t="s">
        <v>590</v>
      </c>
      <c r="CD9" s="11" t="s">
        <v>43</v>
      </c>
      <c r="CE9" s="11" t="s">
        <v>43</v>
      </c>
      <c r="CF9" s="11" t="s">
        <v>43</v>
      </c>
      <c r="CG9" s="11" t="s">
        <v>43</v>
      </c>
      <c r="CH9" s="11" t="s">
        <v>43</v>
      </c>
      <c r="CI9" s="11" t="s">
        <v>43</v>
      </c>
      <c r="CJ9" s="11" t="s">
        <v>43</v>
      </c>
      <c r="CK9" s="11" t="s">
        <v>43</v>
      </c>
      <c r="CL9" s="11" t="s">
        <v>43</v>
      </c>
      <c r="CM9" s="11" t="s">
        <v>43</v>
      </c>
      <c r="CN9" s="11" t="s">
        <v>43</v>
      </c>
      <c r="CO9" s="11" t="s">
        <v>43</v>
      </c>
      <c r="CP9" s="11" t="s">
        <v>141</v>
      </c>
      <c r="CQ9" s="11" t="s">
        <v>141</v>
      </c>
      <c r="CR9" s="11" t="s">
        <v>141</v>
      </c>
      <c r="CS9" s="11" t="s">
        <v>141</v>
      </c>
      <c r="CT9" s="11" t="s">
        <v>148</v>
      </c>
      <c r="CU9" s="11" t="s">
        <v>148</v>
      </c>
      <c r="CV9" s="11" t="s">
        <v>591</v>
      </c>
      <c r="CW9" s="11" t="s">
        <v>592</v>
      </c>
      <c r="CX9" s="11" t="s">
        <v>593</v>
      </c>
      <c r="CY9" s="11" t="s">
        <v>594</v>
      </c>
      <c r="CZ9" s="11" t="s">
        <v>595</v>
      </c>
      <c r="DA9" s="11" t="s">
        <v>411</v>
      </c>
      <c r="DB9" s="11" t="s">
        <v>596</v>
      </c>
      <c r="DC9" s="11" t="s">
        <v>116</v>
      </c>
      <c r="DD9" s="11" t="s">
        <v>116</v>
      </c>
      <c r="DE9" s="11" t="s">
        <v>106</v>
      </c>
      <c r="DF9" s="11" t="s">
        <v>580</v>
      </c>
      <c r="DG9" s="11" t="s">
        <v>597</v>
      </c>
      <c r="DH9" s="11" t="s">
        <v>598</v>
      </c>
      <c r="DI9" s="11" t="s">
        <v>599</v>
      </c>
      <c r="DJ9" s="11" t="s">
        <v>600</v>
      </c>
      <c r="DK9" s="11" t="s">
        <v>601</v>
      </c>
      <c r="DL9" s="11" t="s">
        <v>602</v>
      </c>
      <c r="DM9" s="11" t="s">
        <v>603</v>
      </c>
      <c r="DN9" s="11" t="s">
        <v>604</v>
      </c>
      <c r="DO9" s="11" t="s">
        <v>605</v>
      </c>
      <c r="DP9" s="11" t="s">
        <v>606</v>
      </c>
      <c r="DQ9" s="11" t="s">
        <v>607</v>
      </c>
      <c r="DR9" s="11" t="s">
        <v>608</v>
      </c>
      <c r="DS9" s="11" t="s">
        <v>608</v>
      </c>
      <c r="DT9" s="11" t="s">
        <v>608</v>
      </c>
      <c r="DU9" s="11" t="s">
        <v>608</v>
      </c>
      <c r="DV9" s="11" t="s">
        <v>609</v>
      </c>
      <c r="DW9" s="11" t="s">
        <v>610</v>
      </c>
      <c r="DX9" s="11" t="s">
        <v>611</v>
      </c>
      <c r="DY9" s="11" t="s">
        <v>612</v>
      </c>
      <c r="DZ9" s="11" t="s">
        <v>613</v>
      </c>
      <c r="EA9" s="11" t="s">
        <v>614</v>
      </c>
      <c r="EB9" s="11" t="s">
        <v>614</v>
      </c>
      <c r="EC9" s="11" t="s">
        <v>614</v>
      </c>
      <c r="ED9" s="11" t="s">
        <v>614</v>
      </c>
      <c r="EE9" s="11" t="s">
        <v>615</v>
      </c>
      <c r="EF9" s="11" t="s">
        <v>616</v>
      </c>
      <c r="EG9" s="11" t="s">
        <v>616</v>
      </c>
      <c r="EH9" s="11" t="s">
        <v>94</v>
      </c>
      <c r="EI9" s="11" t="s">
        <v>94</v>
      </c>
      <c r="EJ9" s="11" t="s">
        <v>94</v>
      </c>
      <c r="EK9" s="11" t="s">
        <v>94</v>
      </c>
      <c r="EL9" s="11" t="s">
        <v>94</v>
      </c>
      <c r="EM9" s="11" t="s">
        <v>617</v>
      </c>
      <c r="EN9" s="11" t="s">
        <v>617</v>
      </c>
      <c r="EO9" s="11" t="s">
        <v>618</v>
      </c>
      <c r="EP9" s="11" t="s">
        <v>618</v>
      </c>
      <c r="EQ9" s="11" t="s">
        <v>618</v>
      </c>
      <c r="ER9" s="11" t="s">
        <v>618</v>
      </c>
      <c r="ES9" s="11" t="s">
        <v>315</v>
      </c>
      <c r="ET9" s="11" t="s">
        <v>619</v>
      </c>
      <c r="EU9" s="11" t="s">
        <v>620</v>
      </c>
      <c r="EV9" s="11" t="s">
        <v>43</v>
      </c>
      <c r="EW9" s="11" t="s">
        <v>43</v>
      </c>
      <c r="EX9" s="11" t="s">
        <v>43</v>
      </c>
      <c r="EY9" s="11" t="s">
        <v>43</v>
      </c>
      <c r="EZ9" s="11" t="s">
        <v>43</v>
      </c>
      <c r="FA9" s="11" t="s">
        <v>621</v>
      </c>
      <c r="FB9" s="11" t="s">
        <v>622</v>
      </c>
      <c r="FC9" s="11" t="s">
        <v>622</v>
      </c>
      <c r="FD9" s="11" t="s">
        <v>623</v>
      </c>
      <c r="FE9" s="11" t="s">
        <v>624</v>
      </c>
      <c r="FF9" s="11" t="s">
        <v>624</v>
      </c>
      <c r="FG9" s="11" t="s">
        <v>625</v>
      </c>
      <c r="FH9" s="11" t="s">
        <v>174</v>
      </c>
      <c r="FI9" s="11" t="s">
        <v>626</v>
      </c>
      <c r="FJ9" s="11" t="s">
        <v>627</v>
      </c>
      <c r="FK9" s="198"/>
      <c r="FL9" s="1"/>
      <c r="FM9" s="12" t="s">
        <v>155</v>
      </c>
      <c r="FN9" s="12" t="s">
        <v>22</v>
      </c>
      <c r="FO9" s="12" t="s">
        <v>628</v>
      </c>
      <c r="FP9" s="12" t="s">
        <v>629</v>
      </c>
      <c r="FQ9" s="12" t="s">
        <v>30</v>
      </c>
      <c r="FR9" s="12" t="s">
        <v>630</v>
      </c>
      <c r="FS9" s="12" t="s">
        <v>622</v>
      </c>
      <c r="FT9" s="12" t="s">
        <v>622</v>
      </c>
      <c r="FU9" s="201"/>
    </row>
    <row r="10" spans="1:177" ht="40.049999999999997" customHeight="1" x14ac:dyDescent="0.3">
      <c r="A10" s="198"/>
      <c r="B10" s="198"/>
      <c r="C10" s="9" t="s">
        <v>631</v>
      </c>
      <c r="D10" s="9" t="s">
        <v>37</v>
      </c>
      <c r="E10" s="9" t="s">
        <v>632</v>
      </c>
      <c r="F10" s="9" t="s">
        <v>633</v>
      </c>
      <c r="G10" s="9" t="s">
        <v>634</v>
      </c>
      <c r="H10" s="9" t="s">
        <v>332</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269</v>
      </c>
      <c r="AB10" s="9" t="s">
        <v>653</v>
      </c>
      <c r="AC10" s="9" t="s">
        <v>246</v>
      </c>
      <c r="AD10" s="9" t="s">
        <v>654</v>
      </c>
      <c r="AE10" s="9" t="s">
        <v>655</v>
      </c>
      <c r="AF10" s="9" t="s">
        <v>656</v>
      </c>
      <c r="AG10" s="9" t="s">
        <v>657</v>
      </c>
      <c r="AH10" s="9" t="s">
        <v>658</v>
      </c>
      <c r="AI10" s="9" t="s">
        <v>659</v>
      </c>
      <c r="AJ10" s="9" t="s">
        <v>660</v>
      </c>
      <c r="AK10" s="9" t="s">
        <v>365</v>
      </c>
      <c r="AL10" s="9" t="s">
        <v>661</v>
      </c>
      <c r="AM10" s="9" t="s">
        <v>662</v>
      </c>
      <c r="AN10" s="9" t="s">
        <v>663</v>
      </c>
      <c r="AO10" s="9" t="s">
        <v>284</v>
      </c>
      <c r="AP10" s="9" t="s">
        <v>583</v>
      </c>
      <c r="AQ10" s="9" t="s">
        <v>664</v>
      </c>
      <c r="AR10" s="9" t="s">
        <v>665</v>
      </c>
      <c r="AS10" s="9" t="s">
        <v>666</v>
      </c>
      <c r="AT10" s="9" t="s">
        <v>667</v>
      </c>
      <c r="AU10" s="9" t="s">
        <v>668</v>
      </c>
      <c r="AV10" s="9" t="s">
        <v>669</v>
      </c>
      <c r="AW10" s="9" t="s">
        <v>670</v>
      </c>
      <c r="AX10" s="9" t="s">
        <v>671</v>
      </c>
      <c r="AY10" s="9" t="s">
        <v>672</v>
      </c>
      <c r="AZ10" s="9" t="s">
        <v>673</v>
      </c>
      <c r="BA10" s="9" t="s">
        <v>674</v>
      </c>
      <c r="BB10" s="9" t="s">
        <v>506</v>
      </c>
      <c r="BC10" s="9" t="s">
        <v>50</v>
      </c>
      <c r="BD10" s="9" t="s">
        <v>675</v>
      </c>
      <c r="BE10" s="9" t="s">
        <v>676</v>
      </c>
      <c r="BF10" s="9" t="s">
        <v>677</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44</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724</v>
      </c>
      <c r="DC10" s="9" t="s">
        <v>725</v>
      </c>
      <c r="DD10" s="9" t="s">
        <v>726</v>
      </c>
      <c r="DE10" s="9" t="s">
        <v>347</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424</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9" t="s">
        <v>782</v>
      </c>
      <c r="FK10" s="198" t="s">
        <v>842</v>
      </c>
      <c r="FL10" s="1"/>
      <c r="FM10" s="10" t="s">
        <v>784</v>
      </c>
      <c r="FN10" s="10" t="s">
        <v>785</v>
      </c>
      <c r="FO10" s="10" t="s">
        <v>786</v>
      </c>
      <c r="FP10" s="10" t="s">
        <v>787</v>
      </c>
      <c r="FQ10" s="10" t="s">
        <v>788</v>
      </c>
      <c r="FR10" s="10" t="s">
        <v>789</v>
      </c>
      <c r="FS10" s="10" t="s">
        <v>790</v>
      </c>
      <c r="FT10" s="10" t="s">
        <v>791</v>
      </c>
      <c r="FU10" s="201" t="s">
        <v>842</v>
      </c>
    </row>
    <row r="11" spans="1:177" ht="24" customHeight="1" x14ac:dyDescent="0.3">
      <c r="A11" s="13" t="s">
        <v>76</v>
      </c>
      <c r="B11" s="13" t="s">
        <v>792</v>
      </c>
      <c r="C11" s="14">
        <v>-8</v>
      </c>
      <c r="D11" s="14">
        <v>-10.7</v>
      </c>
      <c r="E11" s="14">
        <v>10.9</v>
      </c>
      <c r="F11" s="14"/>
      <c r="G11" s="14"/>
      <c r="H11" s="14">
        <v>0</v>
      </c>
      <c r="I11" s="14">
        <v>5.4</v>
      </c>
      <c r="J11" s="14"/>
      <c r="K11" s="14"/>
      <c r="L11" s="14">
        <v>-31.9</v>
      </c>
      <c r="M11" s="14">
        <v>-41.6</v>
      </c>
      <c r="N11" s="14">
        <v>7.3</v>
      </c>
      <c r="O11" s="14">
        <v>20.100000000000001</v>
      </c>
      <c r="P11" s="14">
        <v>-0.1</v>
      </c>
      <c r="Q11" s="14">
        <v>-8.8000000000000007</v>
      </c>
      <c r="R11" s="14">
        <v>32.799999999999997</v>
      </c>
      <c r="S11" s="14">
        <v>0.2</v>
      </c>
      <c r="T11" s="14"/>
      <c r="U11" s="14"/>
      <c r="V11" s="14"/>
      <c r="W11" s="14"/>
      <c r="X11" s="14">
        <v>1.5</v>
      </c>
      <c r="Y11" s="14">
        <v>1.5</v>
      </c>
      <c r="Z11" s="14">
        <v>1</v>
      </c>
      <c r="AA11" s="14"/>
      <c r="AB11" s="14">
        <v>-3.4</v>
      </c>
      <c r="AC11" s="14">
        <v>3.2</v>
      </c>
      <c r="AD11" s="14">
        <v>9.3000000000000007</v>
      </c>
      <c r="AE11" s="14"/>
      <c r="AF11" s="14"/>
      <c r="AG11" s="14">
        <v>0</v>
      </c>
      <c r="AH11" s="14"/>
      <c r="AI11" s="14">
        <v>-1.7</v>
      </c>
      <c r="AJ11" s="14">
        <v>11.3</v>
      </c>
      <c r="AK11" s="14"/>
      <c r="AL11" s="14"/>
      <c r="AM11" s="14"/>
      <c r="AN11" s="14">
        <v>-1.5</v>
      </c>
      <c r="AO11" s="14">
        <v>0</v>
      </c>
      <c r="AP11" s="14">
        <v>3.7</v>
      </c>
      <c r="AQ11" s="14">
        <v>0</v>
      </c>
      <c r="AR11" s="14">
        <v>3.1</v>
      </c>
      <c r="AS11" s="14">
        <v>0</v>
      </c>
      <c r="AT11" s="14">
        <v>2</v>
      </c>
      <c r="AU11" s="14">
        <v>0.4</v>
      </c>
      <c r="AV11" s="14">
        <v>38.6</v>
      </c>
      <c r="AW11" s="14">
        <v>5.8</v>
      </c>
      <c r="AX11" s="14">
        <v>-40.799999999999997</v>
      </c>
      <c r="AY11" s="14">
        <v>-0.7</v>
      </c>
      <c r="AZ11" s="14">
        <v>-2.6</v>
      </c>
      <c r="BA11" s="14">
        <v>-0.2</v>
      </c>
      <c r="BB11" s="14">
        <v>1.4</v>
      </c>
      <c r="BC11" s="14">
        <v>4.5999999999999996</v>
      </c>
      <c r="BD11" s="14">
        <v>0.5</v>
      </c>
      <c r="BE11" s="14">
        <v>0.2</v>
      </c>
      <c r="BF11" s="14">
        <v>2.9</v>
      </c>
      <c r="BG11" s="14"/>
      <c r="BH11" s="14"/>
      <c r="BI11" s="14">
        <v>0.7</v>
      </c>
      <c r="BJ11" s="14"/>
      <c r="BK11" s="14">
        <v>0</v>
      </c>
      <c r="BL11" s="14">
        <v>0</v>
      </c>
      <c r="BM11" s="14"/>
      <c r="BN11" s="14"/>
      <c r="BO11" s="14"/>
      <c r="BP11" s="14">
        <v>1.5</v>
      </c>
      <c r="BQ11" s="14">
        <v>-3.9</v>
      </c>
      <c r="BR11" s="14">
        <v>-41.2</v>
      </c>
      <c r="BS11" s="14">
        <v>-1.4</v>
      </c>
      <c r="BT11" s="14">
        <v>-14.3</v>
      </c>
      <c r="BU11" s="14">
        <v>-11.1</v>
      </c>
      <c r="BV11" s="14">
        <v>-5.8</v>
      </c>
      <c r="BW11" s="14"/>
      <c r="BX11" s="14"/>
      <c r="BY11" s="14"/>
      <c r="BZ11" s="14"/>
      <c r="CA11" s="14"/>
      <c r="CB11" s="14"/>
      <c r="CC11" s="14">
        <v>-0.7</v>
      </c>
      <c r="CD11" s="14">
        <v>22.4</v>
      </c>
      <c r="CE11" s="14">
        <v>29.6</v>
      </c>
      <c r="CF11" s="14">
        <v>0.2</v>
      </c>
      <c r="CG11" s="14">
        <v>1.1000000000000001</v>
      </c>
      <c r="CH11" s="14">
        <v>-0.3</v>
      </c>
      <c r="CI11" s="14"/>
      <c r="CJ11" s="14"/>
      <c r="CK11" s="14">
        <v>0</v>
      </c>
      <c r="CL11" s="14">
        <v>8.9</v>
      </c>
      <c r="CM11" s="14">
        <v>7.1</v>
      </c>
      <c r="CN11" s="14">
        <v>-34.1</v>
      </c>
      <c r="CO11" s="14"/>
      <c r="CP11" s="14"/>
      <c r="CQ11" s="14"/>
      <c r="CR11" s="14"/>
      <c r="CS11" s="14"/>
      <c r="CT11" s="14">
        <v>0</v>
      </c>
      <c r="CU11" s="14">
        <v>0</v>
      </c>
      <c r="CV11" s="14"/>
      <c r="CW11" s="14">
        <v>-10.1</v>
      </c>
      <c r="CX11" s="14">
        <v>0</v>
      </c>
      <c r="CY11" s="14">
        <v>-6.5</v>
      </c>
      <c r="CZ11" s="14"/>
      <c r="DA11" s="14">
        <v>0.3</v>
      </c>
      <c r="DB11" s="14">
        <v>1.8010000000000002E-2</v>
      </c>
      <c r="DC11" s="14">
        <v>0</v>
      </c>
      <c r="DD11" s="14"/>
      <c r="DE11" s="14">
        <v>0</v>
      </c>
      <c r="DF11" s="14"/>
      <c r="DG11" s="14">
        <v>0.1</v>
      </c>
      <c r="DH11" s="14">
        <v>1.2</v>
      </c>
      <c r="DI11" s="14">
        <v>0.2</v>
      </c>
      <c r="DJ11" s="14">
        <v>1.6</v>
      </c>
      <c r="DK11" s="14">
        <v>0</v>
      </c>
      <c r="DL11" s="14">
        <v>0.6</v>
      </c>
      <c r="DM11" s="14"/>
      <c r="DN11" s="14">
        <v>0</v>
      </c>
      <c r="DO11" s="14">
        <v>0</v>
      </c>
      <c r="DP11" s="14">
        <v>0.3</v>
      </c>
      <c r="DQ11" s="14">
        <v>7.1</v>
      </c>
      <c r="DR11" s="14">
        <v>1.2</v>
      </c>
      <c r="DS11" s="14">
        <v>0.7</v>
      </c>
      <c r="DT11" s="14">
        <v>0.6</v>
      </c>
      <c r="DU11" s="14">
        <v>1.2</v>
      </c>
      <c r="DV11" s="14">
        <v>0</v>
      </c>
      <c r="DW11" s="14">
        <v>0</v>
      </c>
      <c r="DX11" s="14">
        <v>0.3</v>
      </c>
      <c r="DY11" s="14">
        <v>0.3</v>
      </c>
      <c r="DZ11" s="14"/>
      <c r="EA11" s="14">
        <v>-1.5</v>
      </c>
      <c r="EB11" s="14">
        <v>0.1</v>
      </c>
      <c r="EC11" s="14">
        <v>0.4</v>
      </c>
      <c r="ED11" s="14">
        <v>0.3</v>
      </c>
      <c r="EE11" s="14">
        <v>0</v>
      </c>
      <c r="EF11" s="14"/>
      <c r="EG11" s="14">
        <v>18.100000000000001</v>
      </c>
      <c r="EH11" s="14">
        <v>0</v>
      </c>
      <c r="EI11" s="14">
        <v>-6.9</v>
      </c>
      <c r="EJ11" s="14">
        <v>-7.6</v>
      </c>
      <c r="EK11" s="14">
        <v>-1.1000000000000001</v>
      </c>
      <c r="EL11" s="14">
        <v>-0.8</v>
      </c>
      <c r="EM11" s="14">
        <v>0.7</v>
      </c>
      <c r="EN11" s="14">
        <v>-0.1</v>
      </c>
      <c r="EO11" s="14">
        <v>1.6</v>
      </c>
      <c r="EP11" s="14">
        <v>0.2</v>
      </c>
      <c r="EQ11" s="14">
        <v>0.1</v>
      </c>
      <c r="ER11" s="14">
        <v>0.1</v>
      </c>
      <c r="ES11" s="14">
        <v>-6.5</v>
      </c>
      <c r="ET11" s="14">
        <v>0</v>
      </c>
      <c r="EU11" s="14">
        <v>0</v>
      </c>
      <c r="EV11" s="14">
        <v>0</v>
      </c>
      <c r="EW11" s="14">
        <v>-0.2</v>
      </c>
      <c r="EX11" s="14">
        <v>-6.8</v>
      </c>
      <c r="EY11" s="14">
        <v>0</v>
      </c>
      <c r="EZ11" s="14">
        <v>0</v>
      </c>
      <c r="FA11" s="14">
        <v>0</v>
      </c>
      <c r="FB11" s="14">
        <v>0.4</v>
      </c>
      <c r="FC11" s="14">
        <v>0</v>
      </c>
      <c r="FD11" s="14">
        <v>2</v>
      </c>
      <c r="FE11" s="14">
        <v>9.5</v>
      </c>
      <c r="FF11" s="14">
        <v>0.4</v>
      </c>
      <c r="FG11" s="14">
        <v>3.3</v>
      </c>
      <c r="FH11" s="14"/>
      <c r="FI11" s="14">
        <v>1.6</v>
      </c>
      <c r="FJ11" s="14">
        <v>4.8499999999999996</v>
      </c>
      <c r="FK11" s="14">
        <v>-14.331989999999999</v>
      </c>
      <c r="FL11" s="15"/>
      <c r="FM11" s="14"/>
      <c r="FN11" s="14">
        <v>0</v>
      </c>
      <c r="FO11" s="14"/>
      <c r="FP11" s="14">
        <v>0.7</v>
      </c>
      <c r="FQ11" s="14">
        <v>0.34616000000000002</v>
      </c>
      <c r="FR11" s="14"/>
      <c r="FS11" s="14">
        <v>-0.4</v>
      </c>
      <c r="FT11" s="14">
        <v>0.4</v>
      </c>
      <c r="FU11" s="14">
        <v>1.04616</v>
      </c>
    </row>
    <row r="12" spans="1:177" ht="24" customHeight="1" x14ac:dyDescent="0.3">
      <c r="A12" s="16" t="s">
        <v>76</v>
      </c>
      <c r="B12" s="16" t="s">
        <v>793</v>
      </c>
      <c r="C12" s="17">
        <v>-10</v>
      </c>
      <c r="D12" s="17">
        <v>-23.4</v>
      </c>
      <c r="E12" s="17">
        <v>9.8000000000000007</v>
      </c>
      <c r="F12" s="17"/>
      <c r="G12" s="17"/>
      <c r="H12" s="17">
        <v>0</v>
      </c>
      <c r="I12" s="17">
        <v>7.3</v>
      </c>
      <c r="J12" s="17"/>
      <c r="K12" s="17"/>
      <c r="L12" s="17">
        <v>-40.799999999999997</v>
      </c>
      <c r="M12" s="17">
        <v>-40.700000000000003</v>
      </c>
      <c r="N12" s="17">
        <v>-3.3</v>
      </c>
      <c r="O12" s="17">
        <v>11.2</v>
      </c>
      <c r="P12" s="17">
        <v>-3</v>
      </c>
      <c r="Q12" s="17">
        <v>-11.3</v>
      </c>
      <c r="R12" s="17">
        <v>38.9</v>
      </c>
      <c r="S12" s="17">
        <v>0</v>
      </c>
      <c r="T12" s="17"/>
      <c r="U12" s="17"/>
      <c r="V12" s="17"/>
      <c r="W12" s="17"/>
      <c r="X12" s="17">
        <v>-0.6</v>
      </c>
      <c r="Y12" s="17">
        <v>1.4</v>
      </c>
      <c r="Z12" s="17">
        <v>0.8</v>
      </c>
      <c r="AA12" s="17"/>
      <c r="AB12" s="17">
        <v>-3.4</v>
      </c>
      <c r="AC12" s="17">
        <v>3</v>
      </c>
      <c r="AD12" s="17">
        <v>8.6</v>
      </c>
      <c r="AE12" s="17"/>
      <c r="AF12" s="17"/>
      <c r="AG12" s="17">
        <v>0</v>
      </c>
      <c r="AH12" s="17"/>
      <c r="AI12" s="17">
        <v>-3.2</v>
      </c>
      <c r="AJ12" s="17">
        <v>-8.1999999999999993</v>
      </c>
      <c r="AK12" s="17"/>
      <c r="AL12" s="17"/>
      <c r="AM12" s="17"/>
      <c r="AN12" s="17">
        <v>-1.6</v>
      </c>
      <c r="AO12" s="17">
        <v>0</v>
      </c>
      <c r="AP12" s="17">
        <v>3</v>
      </c>
      <c r="AQ12" s="17">
        <v>0</v>
      </c>
      <c r="AR12" s="17">
        <v>2.4</v>
      </c>
      <c r="AS12" s="17">
        <v>-0.3</v>
      </c>
      <c r="AT12" s="17">
        <v>2</v>
      </c>
      <c r="AU12" s="17">
        <v>-0.2</v>
      </c>
      <c r="AV12" s="17">
        <v>33.5</v>
      </c>
      <c r="AW12" s="17">
        <v>0.7</v>
      </c>
      <c r="AX12" s="17">
        <v>-45.2</v>
      </c>
      <c r="AY12" s="17">
        <v>-1.4</v>
      </c>
      <c r="AZ12" s="17">
        <v>-2.4</v>
      </c>
      <c r="BA12" s="17">
        <v>-0.2</v>
      </c>
      <c r="BB12" s="17">
        <v>-1.8</v>
      </c>
      <c r="BC12" s="17">
        <v>3.4</v>
      </c>
      <c r="BD12" s="17">
        <v>0.4</v>
      </c>
      <c r="BE12" s="17">
        <v>0.1</v>
      </c>
      <c r="BF12" s="17">
        <v>0.2</v>
      </c>
      <c r="BG12" s="17"/>
      <c r="BH12" s="17"/>
      <c r="BI12" s="17">
        <v>0</v>
      </c>
      <c r="BJ12" s="17"/>
      <c r="BK12" s="17">
        <v>0</v>
      </c>
      <c r="BL12" s="17">
        <v>0</v>
      </c>
      <c r="BM12" s="17"/>
      <c r="BN12" s="17"/>
      <c r="BO12" s="17"/>
      <c r="BP12" s="17">
        <v>1.2</v>
      </c>
      <c r="BQ12" s="17">
        <v>-7.9</v>
      </c>
      <c r="BR12" s="17">
        <v>-44.8</v>
      </c>
      <c r="BS12" s="17">
        <v>-5.3</v>
      </c>
      <c r="BT12" s="17">
        <v>-17.8</v>
      </c>
      <c r="BU12" s="17">
        <v>-13.2</v>
      </c>
      <c r="BV12" s="17">
        <v>-5.8</v>
      </c>
      <c r="BW12" s="17"/>
      <c r="BX12" s="17"/>
      <c r="BY12" s="17"/>
      <c r="BZ12" s="17"/>
      <c r="CA12" s="17"/>
      <c r="CB12" s="17"/>
      <c r="CC12" s="17">
        <v>-0.7</v>
      </c>
      <c r="CD12" s="17">
        <v>24.4</v>
      </c>
      <c r="CE12" s="17">
        <v>29.1</v>
      </c>
      <c r="CF12" s="17">
        <v>-1</v>
      </c>
      <c r="CG12" s="17">
        <v>1.1000000000000001</v>
      </c>
      <c r="CH12" s="17">
        <v>-0.2</v>
      </c>
      <c r="CI12" s="17"/>
      <c r="CJ12" s="17"/>
      <c r="CK12" s="17">
        <v>0</v>
      </c>
      <c r="CL12" s="17">
        <v>5.2</v>
      </c>
      <c r="CM12" s="17">
        <v>2.7</v>
      </c>
      <c r="CN12" s="17">
        <v>-39.299999999999997</v>
      </c>
      <c r="CO12" s="17"/>
      <c r="CP12" s="17"/>
      <c r="CQ12" s="17"/>
      <c r="CR12" s="17"/>
      <c r="CS12" s="17"/>
      <c r="CT12" s="17">
        <v>0</v>
      </c>
      <c r="CU12" s="17">
        <v>0</v>
      </c>
      <c r="CV12" s="17"/>
      <c r="CW12" s="17">
        <v>-10.6</v>
      </c>
      <c r="CX12" s="17">
        <v>0</v>
      </c>
      <c r="CY12" s="17">
        <v>-5.7</v>
      </c>
      <c r="CZ12" s="17"/>
      <c r="DA12" s="17">
        <v>0.3</v>
      </c>
      <c r="DB12" s="17">
        <v>1.97E-3</v>
      </c>
      <c r="DC12" s="17">
        <v>0</v>
      </c>
      <c r="DD12" s="17"/>
      <c r="DE12" s="17">
        <v>0</v>
      </c>
      <c r="DF12" s="17"/>
      <c r="DG12" s="17">
        <v>0</v>
      </c>
      <c r="DH12" s="17">
        <v>1.1000000000000001</v>
      </c>
      <c r="DI12" s="17">
        <v>0.2</v>
      </c>
      <c r="DJ12" s="17">
        <v>-1</v>
      </c>
      <c r="DK12" s="17">
        <v>0</v>
      </c>
      <c r="DL12" s="17">
        <v>0.6</v>
      </c>
      <c r="DM12" s="17"/>
      <c r="DN12" s="17">
        <v>0</v>
      </c>
      <c r="DO12" s="17">
        <v>0</v>
      </c>
      <c r="DP12" s="17">
        <v>0</v>
      </c>
      <c r="DQ12" s="17">
        <v>6.7</v>
      </c>
      <c r="DR12" s="17">
        <v>1.2</v>
      </c>
      <c r="DS12" s="17">
        <v>0.7</v>
      </c>
      <c r="DT12" s="17">
        <v>0.6</v>
      </c>
      <c r="DU12" s="17">
        <v>1.2</v>
      </c>
      <c r="DV12" s="17">
        <v>0</v>
      </c>
      <c r="DW12" s="17">
        <v>0</v>
      </c>
      <c r="DX12" s="17">
        <v>0.2</v>
      </c>
      <c r="DY12" s="17">
        <v>0.3</v>
      </c>
      <c r="DZ12" s="17"/>
      <c r="EA12" s="17">
        <v>-1.5</v>
      </c>
      <c r="EB12" s="17">
        <v>0.1</v>
      </c>
      <c r="EC12" s="17">
        <v>0.4</v>
      </c>
      <c r="ED12" s="17">
        <v>0.3</v>
      </c>
      <c r="EE12" s="17">
        <v>-0.1</v>
      </c>
      <c r="EF12" s="17"/>
      <c r="EG12" s="17">
        <v>6.2</v>
      </c>
      <c r="EH12" s="17">
        <v>0</v>
      </c>
      <c r="EI12" s="17">
        <v>-6.5</v>
      </c>
      <c r="EJ12" s="17">
        <v>-7</v>
      </c>
      <c r="EK12" s="17">
        <v>-0.9</v>
      </c>
      <c r="EL12" s="17">
        <v>-0.8</v>
      </c>
      <c r="EM12" s="17">
        <v>0.7</v>
      </c>
      <c r="EN12" s="17">
        <v>-0.1</v>
      </c>
      <c r="EO12" s="17">
        <v>1.6</v>
      </c>
      <c r="EP12" s="17">
        <v>0.2</v>
      </c>
      <c r="EQ12" s="17">
        <v>0.1</v>
      </c>
      <c r="ER12" s="17">
        <v>0.1</v>
      </c>
      <c r="ES12" s="17">
        <v>-5.7</v>
      </c>
      <c r="ET12" s="17">
        <v>0</v>
      </c>
      <c r="EU12" s="17">
        <v>0</v>
      </c>
      <c r="EV12" s="17">
        <v>0</v>
      </c>
      <c r="EW12" s="17">
        <v>-0.2</v>
      </c>
      <c r="EX12" s="17">
        <v>-8.5</v>
      </c>
      <c r="EY12" s="17">
        <v>0</v>
      </c>
      <c r="EZ12" s="17">
        <v>0</v>
      </c>
      <c r="FA12" s="17">
        <v>0</v>
      </c>
      <c r="FB12" s="17">
        <v>0.4</v>
      </c>
      <c r="FC12" s="17">
        <v>-0.1</v>
      </c>
      <c r="FD12" s="17">
        <v>1.9</v>
      </c>
      <c r="FE12" s="17">
        <v>10.5</v>
      </c>
      <c r="FF12" s="17">
        <v>0.5</v>
      </c>
      <c r="FG12" s="17">
        <v>3.5</v>
      </c>
      <c r="FH12" s="17"/>
      <c r="FI12" s="17">
        <v>2.6</v>
      </c>
      <c r="FJ12" s="17">
        <v>5.44</v>
      </c>
      <c r="FK12" s="17">
        <v>-147.65803</v>
      </c>
      <c r="FL12" s="15"/>
      <c r="FM12" s="17"/>
      <c r="FN12" s="17">
        <v>0</v>
      </c>
      <c r="FO12" s="17"/>
      <c r="FP12" s="17">
        <v>0.7</v>
      </c>
      <c r="FQ12" s="17">
        <v>0.32761000000000001</v>
      </c>
      <c r="FR12" s="17"/>
      <c r="FS12" s="17">
        <v>-0.2</v>
      </c>
      <c r="FT12" s="17">
        <v>0.4</v>
      </c>
      <c r="FU12" s="17">
        <v>1.2276100000000001</v>
      </c>
    </row>
    <row r="13" spans="1:177" ht="24" customHeight="1" x14ac:dyDescent="0.3">
      <c r="A13" s="16" t="s">
        <v>76</v>
      </c>
      <c r="B13" s="16" t="s">
        <v>794</v>
      </c>
      <c r="C13" s="17">
        <v>-7.8</v>
      </c>
      <c r="D13" s="17">
        <v>-17.600000000000001</v>
      </c>
      <c r="E13" s="17">
        <v>10.5</v>
      </c>
      <c r="F13" s="17"/>
      <c r="G13" s="17"/>
      <c r="H13" s="17">
        <v>0</v>
      </c>
      <c r="I13" s="17">
        <v>8.5</v>
      </c>
      <c r="J13" s="17"/>
      <c r="K13" s="17"/>
      <c r="L13" s="17">
        <v>-42.2</v>
      </c>
      <c r="M13" s="17">
        <v>-38.9</v>
      </c>
      <c r="N13" s="17">
        <v>1.4</v>
      </c>
      <c r="O13" s="17">
        <v>9.5</v>
      </c>
      <c r="P13" s="17">
        <v>-7</v>
      </c>
      <c r="Q13" s="17">
        <v>-13.1</v>
      </c>
      <c r="R13" s="17">
        <v>34.200000000000003</v>
      </c>
      <c r="S13" s="17">
        <v>0.2</v>
      </c>
      <c r="T13" s="17"/>
      <c r="U13" s="17"/>
      <c r="V13" s="17"/>
      <c r="W13" s="17"/>
      <c r="X13" s="17">
        <v>-0.4</v>
      </c>
      <c r="Y13" s="17">
        <v>1.3</v>
      </c>
      <c r="Z13" s="17">
        <v>0.8</v>
      </c>
      <c r="AA13" s="17"/>
      <c r="AB13" s="17">
        <v>-3.4</v>
      </c>
      <c r="AC13" s="17">
        <v>2.9</v>
      </c>
      <c r="AD13" s="17">
        <v>8.9</v>
      </c>
      <c r="AE13" s="17"/>
      <c r="AF13" s="17"/>
      <c r="AG13" s="17">
        <v>0</v>
      </c>
      <c r="AH13" s="17"/>
      <c r="AI13" s="17">
        <v>-1.6</v>
      </c>
      <c r="AJ13" s="17">
        <v>-10.9</v>
      </c>
      <c r="AK13" s="17"/>
      <c r="AL13" s="17"/>
      <c r="AM13" s="17"/>
      <c r="AN13" s="17">
        <v>-1.6</v>
      </c>
      <c r="AO13" s="17">
        <v>0</v>
      </c>
      <c r="AP13" s="17">
        <v>2.7</v>
      </c>
      <c r="AQ13" s="17">
        <v>0</v>
      </c>
      <c r="AR13" s="17">
        <v>1.8</v>
      </c>
      <c r="AS13" s="17">
        <v>-0.6</v>
      </c>
      <c r="AT13" s="17">
        <v>1.3</v>
      </c>
      <c r="AU13" s="17">
        <v>0.4</v>
      </c>
      <c r="AV13" s="17">
        <v>26</v>
      </c>
      <c r="AW13" s="17">
        <v>-6.8</v>
      </c>
      <c r="AX13" s="17">
        <v>-43.3</v>
      </c>
      <c r="AY13" s="17">
        <v>0.7</v>
      </c>
      <c r="AZ13" s="17">
        <v>-2.6</v>
      </c>
      <c r="BA13" s="17">
        <v>-0.2</v>
      </c>
      <c r="BB13" s="17">
        <v>2.7</v>
      </c>
      <c r="BC13" s="17">
        <v>5.4</v>
      </c>
      <c r="BD13" s="17">
        <v>0.5</v>
      </c>
      <c r="BE13" s="17">
        <v>0</v>
      </c>
      <c r="BF13" s="17">
        <v>5.4</v>
      </c>
      <c r="BG13" s="17"/>
      <c r="BH13" s="17"/>
      <c r="BI13" s="17">
        <v>-10.9</v>
      </c>
      <c r="BJ13" s="17"/>
      <c r="BK13" s="17">
        <v>0</v>
      </c>
      <c r="BL13" s="17">
        <v>0</v>
      </c>
      <c r="BM13" s="17"/>
      <c r="BN13" s="17"/>
      <c r="BO13" s="17"/>
      <c r="BP13" s="17">
        <v>2.8</v>
      </c>
      <c r="BQ13" s="17">
        <v>-10.8</v>
      </c>
      <c r="BR13" s="17">
        <v>-48.1</v>
      </c>
      <c r="BS13" s="17">
        <v>-8.6</v>
      </c>
      <c r="BT13" s="17">
        <v>-23</v>
      </c>
      <c r="BU13" s="17">
        <v>-14.2</v>
      </c>
      <c r="BV13" s="17">
        <v>-5.9</v>
      </c>
      <c r="BW13" s="17"/>
      <c r="BX13" s="17"/>
      <c r="BY13" s="17"/>
      <c r="BZ13" s="17"/>
      <c r="CA13" s="17"/>
      <c r="CB13" s="17"/>
      <c r="CC13" s="17">
        <v>-0.7</v>
      </c>
      <c r="CD13" s="17">
        <v>23.6</v>
      </c>
      <c r="CE13" s="17">
        <v>9.5</v>
      </c>
      <c r="CF13" s="17">
        <v>-6.9</v>
      </c>
      <c r="CG13" s="17">
        <v>3.4</v>
      </c>
      <c r="CH13" s="17">
        <v>-3.9</v>
      </c>
      <c r="CI13" s="17"/>
      <c r="CJ13" s="17"/>
      <c r="CK13" s="17">
        <v>0</v>
      </c>
      <c r="CL13" s="17">
        <v>13.2</v>
      </c>
      <c r="CM13" s="17">
        <v>10.9</v>
      </c>
      <c r="CN13" s="17">
        <v>-27.5</v>
      </c>
      <c r="CO13" s="17"/>
      <c r="CP13" s="17"/>
      <c r="CQ13" s="17"/>
      <c r="CR13" s="17"/>
      <c r="CS13" s="17"/>
      <c r="CT13" s="17">
        <v>0</v>
      </c>
      <c r="CU13" s="17">
        <v>0</v>
      </c>
      <c r="CV13" s="17"/>
      <c r="CW13" s="17">
        <v>-11.6</v>
      </c>
      <c r="CX13" s="17">
        <v>0</v>
      </c>
      <c r="CY13" s="17">
        <v>-5.7</v>
      </c>
      <c r="CZ13" s="17"/>
      <c r="DA13" s="17">
        <v>0.3</v>
      </c>
      <c r="DB13" s="17">
        <v>4.6499999999999996E-3</v>
      </c>
      <c r="DC13" s="17">
        <v>0</v>
      </c>
      <c r="DD13" s="17"/>
      <c r="DE13" s="17">
        <v>0</v>
      </c>
      <c r="DF13" s="17"/>
      <c r="DG13" s="17">
        <v>0</v>
      </c>
      <c r="DH13" s="17">
        <v>1</v>
      </c>
      <c r="DI13" s="17">
        <v>0.2</v>
      </c>
      <c r="DJ13" s="17">
        <v>0</v>
      </c>
      <c r="DK13" s="17">
        <v>0</v>
      </c>
      <c r="DL13" s="17">
        <v>0.6</v>
      </c>
      <c r="DM13" s="17"/>
      <c r="DN13" s="17">
        <v>0</v>
      </c>
      <c r="DO13" s="17">
        <v>0</v>
      </c>
      <c r="DP13" s="17">
        <v>-0.5</v>
      </c>
      <c r="DQ13" s="17">
        <v>6</v>
      </c>
      <c r="DR13" s="17">
        <v>1.2</v>
      </c>
      <c r="DS13" s="17">
        <v>0.7</v>
      </c>
      <c r="DT13" s="17">
        <v>0.6</v>
      </c>
      <c r="DU13" s="17">
        <v>1.2</v>
      </c>
      <c r="DV13" s="17">
        <v>0</v>
      </c>
      <c r="DW13" s="17">
        <v>0</v>
      </c>
      <c r="DX13" s="17">
        <v>-0.6</v>
      </c>
      <c r="DY13" s="17">
        <v>0.3</v>
      </c>
      <c r="DZ13" s="17"/>
      <c r="EA13" s="17">
        <v>-1.5</v>
      </c>
      <c r="EB13" s="17">
        <v>-0.1</v>
      </c>
      <c r="EC13" s="17">
        <v>0.4</v>
      </c>
      <c r="ED13" s="17">
        <v>0.4</v>
      </c>
      <c r="EE13" s="17">
        <v>-0.1</v>
      </c>
      <c r="EF13" s="17"/>
      <c r="EG13" s="17">
        <v>3.9</v>
      </c>
      <c r="EH13" s="17">
        <v>0</v>
      </c>
      <c r="EI13" s="17">
        <v>-8.3000000000000007</v>
      </c>
      <c r="EJ13" s="17">
        <v>-9.1</v>
      </c>
      <c r="EK13" s="17">
        <v>-1.2</v>
      </c>
      <c r="EL13" s="17">
        <v>-1.1000000000000001</v>
      </c>
      <c r="EM13" s="17">
        <v>0.7</v>
      </c>
      <c r="EN13" s="17">
        <v>-0.1</v>
      </c>
      <c r="EO13" s="17">
        <v>1.6</v>
      </c>
      <c r="EP13" s="17">
        <v>0.2</v>
      </c>
      <c r="EQ13" s="17">
        <v>0.1</v>
      </c>
      <c r="ER13" s="17">
        <v>0.1</v>
      </c>
      <c r="ES13" s="17">
        <v>-5.7</v>
      </c>
      <c r="ET13" s="17">
        <v>0</v>
      </c>
      <c r="EU13" s="17">
        <v>0</v>
      </c>
      <c r="EV13" s="17">
        <v>0</v>
      </c>
      <c r="EW13" s="17">
        <v>-0.2</v>
      </c>
      <c r="EX13" s="17">
        <v>-10</v>
      </c>
      <c r="EY13" s="17">
        <v>0.3</v>
      </c>
      <c r="EZ13" s="17">
        <v>0</v>
      </c>
      <c r="FA13" s="17">
        <v>0</v>
      </c>
      <c r="FB13" s="17">
        <v>0.4</v>
      </c>
      <c r="FC13" s="17">
        <v>0</v>
      </c>
      <c r="FD13" s="17">
        <v>2</v>
      </c>
      <c r="FE13" s="17">
        <v>10.7</v>
      </c>
      <c r="FF13" s="17">
        <v>0</v>
      </c>
      <c r="FG13" s="17">
        <v>1.4</v>
      </c>
      <c r="FH13" s="17"/>
      <c r="FI13" s="17">
        <v>2.2999999999999998</v>
      </c>
      <c r="FJ13" s="17">
        <v>5.46</v>
      </c>
      <c r="FK13" s="17">
        <v>-183.73535000000001</v>
      </c>
      <c r="FL13" s="15"/>
      <c r="FM13" s="17"/>
      <c r="FN13" s="17">
        <v>0</v>
      </c>
      <c r="FO13" s="17"/>
      <c r="FP13" s="17">
        <v>0.7</v>
      </c>
      <c r="FQ13" s="17">
        <v>0.31957999999999998</v>
      </c>
      <c r="FR13" s="17"/>
      <c r="FS13" s="17">
        <v>-0.2</v>
      </c>
      <c r="FT13" s="17">
        <v>0.4</v>
      </c>
      <c r="FU13" s="17">
        <v>1.2195800000000001</v>
      </c>
    </row>
    <row r="14" spans="1:177" ht="24" customHeight="1" x14ac:dyDescent="0.3">
      <c r="A14" s="16" t="s">
        <v>76</v>
      </c>
      <c r="B14" s="16" t="s">
        <v>795</v>
      </c>
      <c r="C14" s="17">
        <v>-10.6</v>
      </c>
      <c r="D14" s="17">
        <v>-35.200000000000003</v>
      </c>
      <c r="E14" s="17">
        <v>8.8000000000000007</v>
      </c>
      <c r="F14" s="17"/>
      <c r="G14" s="17"/>
      <c r="H14" s="17">
        <v>0</v>
      </c>
      <c r="I14" s="17">
        <v>-1.7</v>
      </c>
      <c r="J14" s="17"/>
      <c r="K14" s="17"/>
      <c r="L14" s="17">
        <v>-41.8</v>
      </c>
      <c r="M14" s="17">
        <v>-45.3</v>
      </c>
      <c r="N14" s="17">
        <v>-5.3</v>
      </c>
      <c r="O14" s="17">
        <v>13.9</v>
      </c>
      <c r="P14" s="17">
        <v>-4.5</v>
      </c>
      <c r="Q14" s="17">
        <v>-12.4</v>
      </c>
      <c r="R14" s="17">
        <v>15.8</v>
      </c>
      <c r="S14" s="17">
        <v>-0.2</v>
      </c>
      <c r="T14" s="17"/>
      <c r="U14" s="17"/>
      <c r="V14" s="17"/>
      <c r="W14" s="17"/>
      <c r="X14" s="17">
        <v>-3.8</v>
      </c>
      <c r="Y14" s="17">
        <v>0.8</v>
      </c>
      <c r="Z14" s="17">
        <v>0.2</v>
      </c>
      <c r="AA14" s="17"/>
      <c r="AB14" s="17">
        <v>-3.4</v>
      </c>
      <c r="AC14" s="17">
        <v>2.7</v>
      </c>
      <c r="AD14" s="17">
        <v>8.3000000000000007</v>
      </c>
      <c r="AE14" s="17"/>
      <c r="AF14" s="17"/>
      <c r="AG14" s="17">
        <v>0</v>
      </c>
      <c r="AH14" s="17"/>
      <c r="AI14" s="17">
        <v>-4.7</v>
      </c>
      <c r="AJ14" s="17">
        <v>-11.1</v>
      </c>
      <c r="AK14" s="17"/>
      <c r="AL14" s="17"/>
      <c r="AM14" s="17"/>
      <c r="AN14" s="17">
        <v>-1.6</v>
      </c>
      <c r="AO14" s="17">
        <v>0</v>
      </c>
      <c r="AP14" s="17">
        <v>3.1</v>
      </c>
      <c r="AQ14" s="17">
        <v>0</v>
      </c>
      <c r="AR14" s="17">
        <v>1.9</v>
      </c>
      <c r="AS14" s="17">
        <v>-0.1</v>
      </c>
      <c r="AT14" s="17">
        <v>1.3</v>
      </c>
      <c r="AU14" s="17">
        <v>-0.1</v>
      </c>
      <c r="AV14" s="17">
        <v>27.5</v>
      </c>
      <c r="AW14" s="17">
        <v>-5.0999999999999996</v>
      </c>
      <c r="AX14" s="17">
        <v>-41</v>
      </c>
      <c r="AY14" s="17">
        <v>-2.2000000000000002</v>
      </c>
      <c r="AZ14" s="17">
        <v>-2.2000000000000002</v>
      </c>
      <c r="BA14" s="17">
        <v>0</v>
      </c>
      <c r="BB14" s="17">
        <v>-1.9</v>
      </c>
      <c r="BC14" s="17">
        <v>4.7</v>
      </c>
      <c r="BD14" s="17">
        <v>0.5</v>
      </c>
      <c r="BE14" s="17">
        <v>0</v>
      </c>
      <c r="BF14" s="17">
        <v>-2.4</v>
      </c>
      <c r="BG14" s="17"/>
      <c r="BH14" s="17"/>
      <c r="BI14" s="17">
        <v>-8.3000000000000007</v>
      </c>
      <c r="BJ14" s="17"/>
      <c r="BK14" s="17">
        <v>0</v>
      </c>
      <c r="BL14" s="17">
        <v>0</v>
      </c>
      <c r="BM14" s="17"/>
      <c r="BN14" s="17"/>
      <c r="BO14" s="17"/>
      <c r="BP14" s="17">
        <v>-0.7</v>
      </c>
      <c r="BQ14" s="17">
        <v>-7.3</v>
      </c>
      <c r="BR14" s="17">
        <v>-47</v>
      </c>
      <c r="BS14" s="17">
        <v>3.3</v>
      </c>
      <c r="BT14" s="17">
        <v>-9</v>
      </c>
      <c r="BU14" s="17">
        <v>-13.2</v>
      </c>
      <c r="BV14" s="17">
        <v>-5.9</v>
      </c>
      <c r="BW14" s="17"/>
      <c r="BX14" s="17"/>
      <c r="BY14" s="17"/>
      <c r="BZ14" s="17"/>
      <c r="CA14" s="17"/>
      <c r="CB14" s="17"/>
      <c r="CC14" s="17">
        <v>-0.7</v>
      </c>
      <c r="CD14" s="17">
        <v>24.5</v>
      </c>
      <c r="CE14" s="17">
        <v>9.1</v>
      </c>
      <c r="CF14" s="17">
        <v>-8</v>
      </c>
      <c r="CG14" s="17">
        <v>1.1000000000000001</v>
      </c>
      <c r="CH14" s="17">
        <v>-4</v>
      </c>
      <c r="CI14" s="17"/>
      <c r="CJ14" s="17"/>
      <c r="CK14" s="17">
        <v>0</v>
      </c>
      <c r="CL14" s="17">
        <v>13.2</v>
      </c>
      <c r="CM14" s="17">
        <v>11.1</v>
      </c>
      <c r="CN14" s="17">
        <v>-27</v>
      </c>
      <c r="CO14" s="17"/>
      <c r="CP14" s="17"/>
      <c r="CQ14" s="17"/>
      <c r="CR14" s="17"/>
      <c r="CS14" s="17"/>
      <c r="CT14" s="17">
        <v>0</v>
      </c>
      <c r="CU14" s="17">
        <v>0</v>
      </c>
      <c r="CV14" s="17"/>
      <c r="CW14" s="17">
        <v>-11.7</v>
      </c>
      <c r="CX14" s="17">
        <v>0</v>
      </c>
      <c r="CY14" s="17">
        <v>-5.7</v>
      </c>
      <c r="CZ14" s="17"/>
      <c r="DA14" s="17">
        <v>0.3</v>
      </c>
      <c r="DB14" s="17">
        <v>2.989E-2</v>
      </c>
      <c r="DC14" s="17">
        <v>0</v>
      </c>
      <c r="DD14" s="17"/>
      <c r="DE14" s="17">
        <v>0</v>
      </c>
      <c r="DF14" s="17"/>
      <c r="DG14" s="17">
        <v>0</v>
      </c>
      <c r="DH14" s="17">
        <v>1.1000000000000001</v>
      </c>
      <c r="DI14" s="17">
        <v>0.1</v>
      </c>
      <c r="DJ14" s="17">
        <v>0.8</v>
      </c>
      <c r="DK14" s="17">
        <v>0</v>
      </c>
      <c r="DL14" s="17">
        <v>0.6</v>
      </c>
      <c r="DM14" s="17"/>
      <c r="DN14" s="17">
        <v>0</v>
      </c>
      <c r="DO14" s="17">
        <v>0</v>
      </c>
      <c r="DP14" s="17">
        <v>-0.1</v>
      </c>
      <c r="DQ14" s="17">
        <v>7.1</v>
      </c>
      <c r="DR14" s="17">
        <v>1.2</v>
      </c>
      <c r="DS14" s="17">
        <v>0.7</v>
      </c>
      <c r="DT14" s="17">
        <v>0.6</v>
      </c>
      <c r="DU14" s="17">
        <v>1.2</v>
      </c>
      <c r="DV14" s="17">
        <v>0</v>
      </c>
      <c r="DW14" s="17">
        <v>0.1</v>
      </c>
      <c r="DX14" s="17">
        <v>-0.8</v>
      </c>
      <c r="DY14" s="17">
        <v>0.3</v>
      </c>
      <c r="DZ14" s="17"/>
      <c r="EA14" s="17">
        <v>-1.5</v>
      </c>
      <c r="EB14" s="17">
        <v>-0.1</v>
      </c>
      <c r="EC14" s="17">
        <v>0.4</v>
      </c>
      <c r="ED14" s="17">
        <v>0.4</v>
      </c>
      <c r="EE14" s="17">
        <v>0.1</v>
      </c>
      <c r="EF14" s="17"/>
      <c r="EG14" s="17">
        <v>4.4000000000000004</v>
      </c>
      <c r="EH14" s="17">
        <v>0</v>
      </c>
      <c r="EI14" s="17">
        <v>-10.3</v>
      </c>
      <c r="EJ14" s="17">
        <v>-11.9</v>
      </c>
      <c r="EK14" s="17">
        <v>-1.6</v>
      </c>
      <c r="EL14" s="17">
        <v>0</v>
      </c>
      <c r="EM14" s="17">
        <v>0.7</v>
      </c>
      <c r="EN14" s="17">
        <v>-0.1</v>
      </c>
      <c r="EO14" s="17">
        <v>1.6</v>
      </c>
      <c r="EP14" s="17">
        <v>0.2</v>
      </c>
      <c r="EQ14" s="17">
        <v>0.1</v>
      </c>
      <c r="ER14" s="17">
        <v>0.1</v>
      </c>
      <c r="ES14" s="17">
        <v>-5.9</v>
      </c>
      <c r="ET14" s="17">
        <v>0</v>
      </c>
      <c r="EU14" s="17">
        <v>0</v>
      </c>
      <c r="EV14" s="17">
        <v>0</v>
      </c>
      <c r="EW14" s="17">
        <v>-0.2</v>
      </c>
      <c r="EX14" s="17">
        <v>-9.9</v>
      </c>
      <c r="EY14" s="17">
        <v>0</v>
      </c>
      <c r="EZ14" s="17">
        <v>0</v>
      </c>
      <c r="FA14" s="17">
        <v>0</v>
      </c>
      <c r="FB14" s="17">
        <v>0.4</v>
      </c>
      <c r="FC14" s="17">
        <v>0.2</v>
      </c>
      <c r="FD14" s="17">
        <v>2</v>
      </c>
      <c r="FE14" s="17">
        <v>10.8</v>
      </c>
      <c r="FF14" s="17">
        <v>0.1</v>
      </c>
      <c r="FG14" s="17">
        <v>3</v>
      </c>
      <c r="FH14" s="17"/>
      <c r="FI14" s="17">
        <v>2.5</v>
      </c>
      <c r="FJ14" s="17">
        <v>5.4</v>
      </c>
      <c r="FK14" s="17">
        <v>-229.17010999999999</v>
      </c>
      <c r="FL14" s="15"/>
      <c r="FM14" s="17"/>
      <c r="FN14" s="17">
        <v>0</v>
      </c>
      <c r="FO14" s="17"/>
      <c r="FP14" s="17">
        <v>0.8</v>
      </c>
      <c r="FQ14" s="17">
        <v>0.32234000000000002</v>
      </c>
      <c r="FR14" s="17"/>
      <c r="FS14" s="17">
        <v>-0.2</v>
      </c>
      <c r="FT14" s="17">
        <v>0.4</v>
      </c>
      <c r="FU14" s="17">
        <v>1.3223400000000001</v>
      </c>
    </row>
    <row r="15" spans="1:177" ht="24" customHeight="1" x14ac:dyDescent="0.3">
      <c r="A15" s="16" t="s">
        <v>76</v>
      </c>
      <c r="B15" s="16" t="s">
        <v>796</v>
      </c>
      <c r="C15" s="17">
        <v>-11.7</v>
      </c>
      <c r="D15" s="17">
        <v>-32.200000000000003</v>
      </c>
      <c r="E15" s="17">
        <v>7.9</v>
      </c>
      <c r="F15" s="17"/>
      <c r="G15" s="17"/>
      <c r="H15" s="17">
        <v>0</v>
      </c>
      <c r="I15" s="17">
        <v>-0.8</v>
      </c>
      <c r="J15" s="17"/>
      <c r="K15" s="17"/>
      <c r="L15" s="17">
        <v>-40.5</v>
      </c>
      <c r="M15" s="17">
        <v>-41.9</v>
      </c>
      <c r="N15" s="17">
        <v>-2.2000000000000002</v>
      </c>
      <c r="O15" s="17">
        <v>10.8</v>
      </c>
      <c r="P15" s="17">
        <v>-3.5</v>
      </c>
      <c r="Q15" s="17">
        <v>-11.2</v>
      </c>
      <c r="R15" s="17">
        <v>13.3</v>
      </c>
      <c r="S15" s="17">
        <v>0.1</v>
      </c>
      <c r="T15" s="17"/>
      <c r="U15" s="17"/>
      <c r="V15" s="17"/>
      <c r="W15" s="17"/>
      <c r="X15" s="17">
        <v>-2.7</v>
      </c>
      <c r="Y15" s="17">
        <v>1.3</v>
      </c>
      <c r="Z15" s="17">
        <v>0.8</v>
      </c>
      <c r="AA15" s="17"/>
      <c r="AB15" s="17">
        <v>-3.4</v>
      </c>
      <c r="AC15" s="17">
        <v>2.7</v>
      </c>
      <c r="AD15" s="17">
        <v>7.6</v>
      </c>
      <c r="AE15" s="17"/>
      <c r="AF15" s="17"/>
      <c r="AG15" s="17">
        <v>0</v>
      </c>
      <c r="AH15" s="17"/>
      <c r="AI15" s="17">
        <v>-3.7</v>
      </c>
      <c r="AJ15" s="17">
        <v>-10.9</v>
      </c>
      <c r="AK15" s="17"/>
      <c r="AL15" s="17"/>
      <c r="AM15" s="17"/>
      <c r="AN15" s="17">
        <v>-1.7</v>
      </c>
      <c r="AO15" s="17">
        <v>0</v>
      </c>
      <c r="AP15" s="17">
        <v>2.9</v>
      </c>
      <c r="AQ15" s="17">
        <v>0.1</v>
      </c>
      <c r="AR15" s="17">
        <v>1.4</v>
      </c>
      <c r="AS15" s="17">
        <v>-0.2</v>
      </c>
      <c r="AT15" s="17">
        <v>1.3</v>
      </c>
      <c r="AU15" s="17">
        <v>0.2</v>
      </c>
      <c r="AV15" s="17">
        <v>26.2</v>
      </c>
      <c r="AW15" s="17">
        <v>-6.4</v>
      </c>
      <c r="AX15" s="17">
        <v>-42.9</v>
      </c>
      <c r="AY15" s="17">
        <v>-3.8</v>
      </c>
      <c r="AZ15" s="17">
        <v>-2.2000000000000002</v>
      </c>
      <c r="BA15" s="17">
        <v>-0.1</v>
      </c>
      <c r="BB15" s="17">
        <v>0.5</v>
      </c>
      <c r="BC15" s="17">
        <v>3.7</v>
      </c>
      <c r="BD15" s="17">
        <v>0.5</v>
      </c>
      <c r="BE15" s="17">
        <v>0</v>
      </c>
      <c r="BF15" s="17">
        <v>-0.4</v>
      </c>
      <c r="BG15" s="17"/>
      <c r="BH15" s="17"/>
      <c r="BI15" s="17">
        <v>-8.5</v>
      </c>
      <c r="BJ15" s="17"/>
      <c r="BK15" s="17">
        <v>0</v>
      </c>
      <c r="BL15" s="17">
        <v>0</v>
      </c>
      <c r="BM15" s="17"/>
      <c r="BN15" s="17"/>
      <c r="BO15" s="17"/>
      <c r="BP15" s="17">
        <v>0.2</v>
      </c>
      <c r="BQ15" s="17">
        <v>-1.5</v>
      </c>
      <c r="BR15" s="17">
        <v>-45.4</v>
      </c>
      <c r="BS15" s="17">
        <v>3.8</v>
      </c>
      <c r="BT15" s="17">
        <v>-6.2</v>
      </c>
      <c r="BU15" s="17">
        <v>-13.1</v>
      </c>
      <c r="BV15" s="17">
        <v>-5.8</v>
      </c>
      <c r="BW15" s="17"/>
      <c r="BX15" s="17"/>
      <c r="BY15" s="17"/>
      <c r="BZ15" s="17"/>
      <c r="CA15" s="17"/>
      <c r="CB15" s="17"/>
      <c r="CC15" s="17">
        <v>-0.7</v>
      </c>
      <c r="CD15" s="17">
        <v>23</v>
      </c>
      <c r="CE15" s="17">
        <v>10.4</v>
      </c>
      <c r="CF15" s="17">
        <v>-6.5</v>
      </c>
      <c r="CG15" s="17">
        <v>1.1000000000000001</v>
      </c>
      <c r="CH15" s="17">
        <v>-4.0999999999999996</v>
      </c>
      <c r="CI15" s="17"/>
      <c r="CJ15" s="17"/>
      <c r="CK15" s="17">
        <v>0</v>
      </c>
      <c r="CL15" s="17">
        <v>10.9</v>
      </c>
      <c r="CM15" s="17">
        <v>8.6999999999999993</v>
      </c>
      <c r="CN15" s="17">
        <v>-31.1</v>
      </c>
      <c r="CO15" s="17"/>
      <c r="CP15" s="17"/>
      <c r="CQ15" s="17"/>
      <c r="CR15" s="17"/>
      <c r="CS15" s="17"/>
      <c r="CT15" s="17">
        <v>0</v>
      </c>
      <c r="CU15" s="17">
        <v>0</v>
      </c>
      <c r="CV15" s="17"/>
      <c r="CW15" s="17">
        <v>-11.3</v>
      </c>
      <c r="CX15" s="17">
        <v>0</v>
      </c>
      <c r="CY15" s="17">
        <v>-5.6</v>
      </c>
      <c r="CZ15" s="17"/>
      <c r="DA15" s="17">
        <v>0.3</v>
      </c>
      <c r="DB15" s="17">
        <v>1.375E-2</v>
      </c>
      <c r="DC15" s="17">
        <v>0</v>
      </c>
      <c r="DD15" s="17"/>
      <c r="DE15" s="17">
        <v>0</v>
      </c>
      <c r="DF15" s="17"/>
      <c r="DG15" s="17">
        <v>-0.1</v>
      </c>
      <c r="DH15" s="17">
        <v>1.1000000000000001</v>
      </c>
      <c r="DI15" s="17">
        <v>0.1</v>
      </c>
      <c r="DJ15" s="17">
        <v>1.5</v>
      </c>
      <c r="DK15" s="17">
        <v>0</v>
      </c>
      <c r="DL15" s="17">
        <v>0.6</v>
      </c>
      <c r="DM15" s="17"/>
      <c r="DN15" s="17">
        <v>0</v>
      </c>
      <c r="DO15" s="17">
        <v>0</v>
      </c>
      <c r="DP15" s="17">
        <v>-0.5</v>
      </c>
      <c r="DQ15" s="17">
        <v>5.5</v>
      </c>
      <c r="DR15" s="17">
        <v>1.2</v>
      </c>
      <c r="DS15" s="17">
        <v>0.7</v>
      </c>
      <c r="DT15" s="17">
        <v>0.6</v>
      </c>
      <c r="DU15" s="17">
        <v>1.2</v>
      </c>
      <c r="DV15" s="17">
        <v>0</v>
      </c>
      <c r="DW15" s="17">
        <v>0</v>
      </c>
      <c r="DX15" s="17">
        <v>-0.1</v>
      </c>
      <c r="DY15" s="17">
        <v>0.3</v>
      </c>
      <c r="DZ15" s="17"/>
      <c r="EA15" s="17">
        <v>-1.4</v>
      </c>
      <c r="EB15" s="17">
        <v>0.1</v>
      </c>
      <c r="EC15" s="17">
        <v>0.4</v>
      </c>
      <c r="ED15" s="17">
        <v>0.3</v>
      </c>
      <c r="EE15" s="17">
        <v>0</v>
      </c>
      <c r="EF15" s="17"/>
      <c r="EG15" s="17">
        <v>3.7</v>
      </c>
      <c r="EH15" s="17">
        <v>0</v>
      </c>
      <c r="EI15" s="17">
        <v>-11.1</v>
      </c>
      <c r="EJ15" s="17">
        <v>-12</v>
      </c>
      <c r="EK15" s="17">
        <v>-1.7</v>
      </c>
      <c r="EL15" s="17">
        <v>-1.3</v>
      </c>
      <c r="EM15" s="17">
        <v>0.7</v>
      </c>
      <c r="EN15" s="17">
        <v>-0.1</v>
      </c>
      <c r="EO15" s="17">
        <v>1.6</v>
      </c>
      <c r="EP15" s="17">
        <v>0.2</v>
      </c>
      <c r="EQ15" s="17">
        <v>0.1</v>
      </c>
      <c r="ER15" s="17">
        <v>0.1</v>
      </c>
      <c r="ES15" s="17">
        <v>-6.1</v>
      </c>
      <c r="ET15" s="17">
        <v>0</v>
      </c>
      <c r="EU15" s="17">
        <v>0</v>
      </c>
      <c r="EV15" s="17">
        <v>0</v>
      </c>
      <c r="EW15" s="17">
        <v>-0.2</v>
      </c>
      <c r="EX15" s="17">
        <v>-8.5</v>
      </c>
      <c r="EY15" s="17">
        <v>0</v>
      </c>
      <c r="EZ15" s="17">
        <v>0</v>
      </c>
      <c r="FA15" s="17">
        <v>0</v>
      </c>
      <c r="FB15" s="17">
        <v>0.4</v>
      </c>
      <c r="FC15" s="17">
        <v>0.2</v>
      </c>
      <c r="FD15" s="17">
        <v>2</v>
      </c>
      <c r="FE15" s="17">
        <v>10.5</v>
      </c>
      <c r="FF15" s="17">
        <v>0</v>
      </c>
      <c r="FG15" s="17">
        <v>2.4</v>
      </c>
      <c r="FH15" s="17"/>
      <c r="FI15" s="17">
        <v>1.9</v>
      </c>
      <c r="FJ15" s="17">
        <v>5.5</v>
      </c>
      <c r="FK15" s="17">
        <v>-222.68625</v>
      </c>
      <c r="FL15" s="15"/>
      <c r="FM15" s="17"/>
      <c r="FN15" s="17">
        <v>0</v>
      </c>
      <c r="FO15" s="17"/>
      <c r="FP15" s="17">
        <v>0.7</v>
      </c>
      <c r="FQ15" s="17">
        <v>0.32018000000000002</v>
      </c>
      <c r="FR15" s="17"/>
      <c r="FS15" s="17">
        <v>-0.2</v>
      </c>
      <c r="FT15" s="17">
        <v>0.4</v>
      </c>
      <c r="FU15" s="17">
        <v>1.22018</v>
      </c>
    </row>
    <row r="16" spans="1:177" ht="24" customHeight="1" x14ac:dyDescent="0.3">
      <c r="A16" s="16" t="s">
        <v>76</v>
      </c>
      <c r="B16" s="16" t="s">
        <v>797</v>
      </c>
      <c r="C16" s="17">
        <v>-11.4</v>
      </c>
      <c r="D16" s="17">
        <v>-34.799999999999997</v>
      </c>
      <c r="E16" s="17">
        <v>7</v>
      </c>
      <c r="F16" s="17"/>
      <c r="G16" s="17"/>
      <c r="H16" s="17">
        <v>0</v>
      </c>
      <c r="I16" s="17">
        <v>6.8</v>
      </c>
      <c r="J16" s="17"/>
      <c r="K16" s="17"/>
      <c r="L16" s="17">
        <v>-42.9</v>
      </c>
      <c r="M16" s="17">
        <v>-49.2</v>
      </c>
      <c r="N16" s="17">
        <v>-10</v>
      </c>
      <c r="O16" s="17">
        <v>5.7</v>
      </c>
      <c r="P16" s="17">
        <v>-4.3</v>
      </c>
      <c r="Q16" s="17">
        <v>-11.7</v>
      </c>
      <c r="R16" s="17">
        <v>13.3</v>
      </c>
      <c r="S16" s="17">
        <v>0</v>
      </c>
      <c r="T16" s="17"/>
      <c r="U16" s="17"/>
      <c r="V16" s="17"/>
      <c r="W16" s="17"/>
      <c r="X16" s="17">
        <v>-3.6</v>
      </c>
      <c r="Y16" s="17">
        <v>1.9</v>
      </c>
      <c r="Z16" s="17">
        <v>1.1000000000000001</v>
      </c>
      <c r="AA16" s="17"/>
      <c r="AB16" s="17">
        <v>-3.4</v>
      </c>
      <c r="AC16" s="17">
        <v>2.6</v>
      </c>
      <c r="AD16" s="17">
        <v>8.1999999999999993</v>
      </c>
      <c r="AE16" s="17"/>
      <c r="AF16" s="17"/>
      <c r="AG16" s="17">
        <v>0</v>
      </c>
      <c r="AH16" s="17"/>
      <c r="AI16" s="17">
        <v>-3.5</v>
      </c>
      <c r="AJ16" s="17">
        <v>-7.6</v>
      </c>
      <c r="AK16" s="17"/>
      <c r="AL16" s="17"/>
      <c r="AM16" s="17"/>
      <c r="AN16" s="17">
        <v>-1.8</v>
      </c>
      <c r="AO16" s="17">
        <v>0</v>
      </c>
      <c r="AP16" s="17">
        <v>2.9</v>
      </c>
      <c r="AQ16" s="17">
        <v>6</v>
      </c>
      <c r="AR16" s="17">
        <v>1.4</v>
      </c>
      <c r="AS16" s="17">
        <v>-0.5</v>
      </c>
      <c r="AT16" s="17">
        <v>1.3</v>
      </c>
      <c r="AU16" s="17">
        <v>0.5</v>
      </c>
      <c r="AV16" s="17">
        <v>26.5</v>
      </c>
      <c r="AW16" s="17">
        <v>-6.4</v>
      </c>
      <c r="AX16" s="17">
        <v>-42.3</v>
      </c>
      <c r="AY16" s="17">
        <v>-4.3</v>
      </c>
      <c r="AZ16" s="17">
        <v>-2.2000000000000002</v>
      </c>
      <c r="BA16" s="17">
        <v>0.1</v>
      </c>
      <c r="BB16" s="17">
        <v>0.3</v>
      </c>
      <c r="BC16" s="17">
        <v>3.8</v>
      </c>
      <c r="BD16" s="17">
        <v>0.5</v>
      </c>
      <c r="BE16" s="17">
        <v>0</v>
      </c>
      <c r="BF16" s="17">
        <v>0.4</v>
      </c>
      <c r="BG16" s="17"/>
      <c r="BH16" s="17"/>
      <c r="BI16" s="17">
        <v>-8.3000000000000007</v>
      </c>
      <c r="BJ16" s="17"/>
      <c r="BK16" s="17">
        <v>0</v>
      </c>
      <c r="BL16" s="17">
        <v>0</v>
      </c>
      <c r="BM16" s="17"/>
      <c r="BN16" s="17"/>
      <c r="BO16" s="17"/>
      <c r="BP16" s="17">
        <v>2.1</v>
      </c>
      <c r="BQ16" s="17">
        <v>-1.9</v>
      </c>
      <c r="BR16" s="17">
        <v>-45.6</v>
      </c>
      <c r="BS16" s="17">
        <v>2.9</v>
      </c>
      <c r="BT16" s="17">
        <v>-6.7</v>
      </c>
      <c r="BU16" s="17">
        <v>-15.3</v>
      </c>
      <c r="BV16" s="17">
        <v>-8.4</v>
      </c>
      <c r="BW16" s="17"/>
      <c r="BX16" s="17"/>
      <c r="BY16" s="17"/>
      <c r="BZ16" s="17"/>
      <c r="CA16" s="17"/>
      <c r="CB16" s="17"/>
      <c r="CC16" s="17">
        <v>-0.7</v>
      </c>
      <c r="CD16" s="17">
        <v>10.5</v>
      </c>
      <c r="CE16" s="17">
        <v>11.3</v>
      </c>
      <c r="CF16" s="17">
        <v>-6.3</v>
      </c>
      <c r="CG16" s="17">
        <v>1.1000000000000001</v>
      </c>
      <c r="CH16" s="17">
        <v>-4</v>
      </c>
      <c r="CI16" s="17"/>
      <c r="CJ16" s="17"/>
      <c r="CK16" s="17">
        <v>0</v>
      </c>
      <c r="CL16" s="17">
        <v>12</v>
      </c>
      <c r="CM16" s="17">
        <v>9.6999999999999993</v>
      </c>
      <c r="CN16" s="17">
        <v>-29.3</v>
      </c>
      <c r="CO16" s="17"/>
      <c r="CP16" s="17"/>
      <c r="CQ16" s="17"/>
      <c r="CR16" s="17"/>
      <c r="CS16" s="17"/>
      <c r="CT16" s="17">
        <v>0</v>
      </c>
      <c r="CU16" s="17">
        <v>0</v>
      </c>
      <c r="CV16" s="17"/>
      <c r="CW16" s="17">
        <v>-11.6</v>
      </c>
      <c r="CX16" s="17">
        <v>0</v>
      </c>
      <c r="CY16" s="17">
        <v>-5.6</v>
      </c>
      <c r="CZ16" s="17"/>
      <c r="DA16" s="17">
        <v>0.3</v>
      </c>
      <c r="DB16" s="17">
        <v>-2.333E-2</v>
      </c>
      <c r="DC16" s="17">
        <v>0</v>
      </c>
      <c r="DD16" s="17"/>
      <c r="DE16" s="17">
        <v>0</v>
      </c>
      <c r="DF16" s="17"/>
      <c r="DG16" s="17">
        <v>-0.1</v>
      </c>
      <c r="DH16" s="17">
        <v>1.1000000000000001</v>
      </c>
      <c r="DI16" s="17">
        <v>0.1</v>
      </c>
      <c r="DJ16" s="17">
        <v>1.6</v>
      </c>
      <c r="DK16" s="17">
        <v>0</v>
      </c>
      <c r="DL16" s="17">
        <v>0.6</v>
      </c>
      <c r="DM16" s="17"/>
      <c r="DN16" s="17">
        <v>0</v>
      </c>
      <c r="DO16" s="17">
        <v>0</v>
      </c>
      <c r="DP16" s="17">
        <v>-0.6</v>
      </c>
      <c r="DQ16" s="17">
        <v>5.2</v>
      </c>
      <c r="DR16" s="17">
        <v>1.2</v>
      </c>
      <c r="DS16" s="17">
        <v>0.7</v>
      </c>
      <c r="DT16" s="17">
        <v>0.6</v>
      </c>
      <c r="DU16" s="17">
        <v>1.2</v>
      </c>
      <c r="DV16" s="17">
        <v>0</v>
      </c>
      <c r="DW16" s="17">
        <v>0</v>
      </c>
      <c r="DX16" s="17">
        <v>-0.1</v>
      </c>
      <c r="DY16" s="17">
        <v>0.3</v>
      </c>
      <c r="DZ16" s="17"/>
      <c r="EA16" s="17">
        <v>-1.5</v>
      </c>
      <c r="EB16" s="17">
        <v>0.2</v>
      </c>
      <c r="EC16" s="17">
        <v>0.4</v>
      </c>
      <c r="ED16" s="17">
        <v>0.3</v>
      </c>
      <c r="EE16" s="17">
        <v>0</v>
      </c>
      <c r="EF16" s="17"/>
      <c r="EG16" s="17">
        <v>2.4</v>
      </c>
      <c r="EH16" s="17">
        <v>0</v>
      </c>
      <c r="EI16" s="17">
        <v>-12.4</v>
      </c>
      <c r="EJ16" s="17">
        <v>-14</v>
      </c>
      <c r="EK16" s="17">
        <v>-2</v>
      </c>
      <c r="EL16" s="17">
        <v>0</v>
      </c>
      <c r="EM16" s="17">
        <v>0.7</v>
      </c>
      <c r="EN16" s="17">
        <v>-0.1</v>
      </c>
      <c r="EO16" s="17">
        <v>1.6</v>
      </c>
      <c r="EP16" s="17">
        <v>0.2</v>
      </c>
      <c r="EQ16" s="17">
        <v>0.1</v>
      </c>
      <c r="ER16" s="17">
        <v>0.1</v>
      </c>
      <c r="ES16" s="17">
        <v>-6.1</v>
      </c>
      <c r="ET16" s="17">
        <v>0</v>
      </c>
      <c r="EU16" s="17">
        <v>0</v>
      </c>
      <c r="EV16" s="17">
        <v>0</v>
      </c>
      <c r="EW16" s="17">
        <v>-0.2</v>
      </c>
      <c r="EX16" s="17">
        <v>-7.9</v>
      </c>
      <c r="EY16" s="17">
        <v>0</v>
      </c>
      <c r="EZ16" s="17">
        <v>0</v>
      </c>
      <c r="FA16" s="17">
        <v>0</v>
      </c>
      <c r="FB16" s="17">
        <v>0.4</v>
      </c>
      <c r="FC16" s="17">
        <v>0.1</v>
      </c>
      <c r="FD16" s="17">
        <v>1.9</v>
      </c>
      <c r="FE16" s="17">
        <v>11.3</v>
      </c>
      <c r="FF16" s="17">
        <v>0.1</v>
      </c>
      <c r="FG16" s="17">
        <v>3.4</v>
      </c>
      <c r="FH16" s="17"/>
      <c r="FI16" s="17">
        <v>2</v>
      </c>
      <c r="FJ16" s="17">
        <v>5.44</v>
      </c>
      <c r="FK16" s="17">
        <v>-245.18333000000001</v>
      </c>
      <c r="FL16" s="15"/>
      <c r="FM16" s="17"/>
      <c r="FN16" s="17">
        <v>0</v>
      </c>
      <c r="FO16" s="17"/>
      <c r="FP16" s="17">
        <v>0.7</v>
      </c>
      <c r="FQ16" s="17">
        <v>0.31691000000000003</v>
      </c>
      <c r="FR16" s="17"/>
      <c r="FS16" s="17">
        <v>-0.3</v>
      </c>
      <c r="FT16" s="17">
        <v>0.4</v>
      </c>
      <c r="FU16" s="17">
        <v>1.1169100000000001</v>
      </c>
    </row>
    <row r="17" spans="1:177" ht="24" customHeight="1" x14ac:dyDescent="0.3">
      <c r="A17" s="16" t="s">
        <v>76</v>
      </c>
      <c r="B17" s="16" t="s">
        <v>798</v>
      </c>
      <c r="C17" s="17">
        <v>-9.8000000000000007</v>
      </c>
      <c r="D17" s="17">
        <v>-26.8</v>
      </c>
      <c r="E17" s="17">
        <v>8.9</v>
      </c>
      <c r="F17" s="17"/>
      <c r="G17" s="17"/>
      <c r="H17" s="17">
        <v>0</v>
      </c>
      <c r="I17" s="17">
        <v>6.5</v>
      </c>
      <c r="J17" s="17"/>
      <c r="K17" s="17"/>
      <c r="L17" s="17">
        <v>-41.6</v>
      </c>
      <c r="M17" s="17">
        <v>-43.3</v>
      </c>
      <c r="N17" s="17">
        <v>-4.5999999999999996</v>
      </c>
      <c r="O17" s="17">
        <v>6.8</v>
      </c>
      <c r="P17" s="17">
        <v>-3.8</v>
      </c>
      <c r="Q17" s="17">
        <v>-11.4</v>
      </c>
      <c r="R17" s="17">
        <v>12.9</v>
      </c>
      <c r="S17" s="17">
        <v>0.1</v>
      </c>
      <c r="T17" s="17"/>
      <c r="U17" s="17"/>
      <c r="V17" s="17"/>
      <c r="W17" s="17"/>
      <c r="X17" s="17">
        <v>-3</v>
      </c>
      <c r="Y17" s="17">
        <v>1.6</v>
      </c>
      <c r="Z17" s="17">
        <v>1.1000000000000001</v>
      </c>
      <c r="AA17" s="17"/>
      <c r="AB17" s="17">
        <v>-3.4</v>
      </c>
      <c r="AC17" s="17">
        <v>2.6</v>
      </c>
      <c r="AD17" s="17">
        <v>8.1999999999999993</v>
      </c>
      <c r="AE17" s="17"/>
      <c r="AF17" s="17"/>
      <c r="AG17" s="17">
        <v>0</v>
      </c>
      <c r="AH17" s="17"/>
      <c r="AI17" s="17">
        <v>-3</v>
      </c>
      <c r="AJ17" s="17">
        <v>-9.3000000000000007</v>
      </c>
      <c r="AK17" s="17"/>
      <c r="AL17" s="17"/>
      <c r="AM17" s="17"/>
      <c r="AN17" s="17">
        <v>-1.8</v>
      </c>
      <c r="AO17" s="17">
        <v>0</v>
      </c>
      <c r="AP17" s="17">
        <v>2.9</v>
      </c>
      <c r="AQ17" s="17">
        <v>5.6</v>
      </c>
      <c r="AR17" s="17">
        <v>1.5</v>
      </c>
      <c r="AS17" s="17">
        <v>-0.3</v>
      </c>
      <c r="AT17" s="17">
        <v>1.3</v>
      </c>
      <c r="AU17" s="17">
        <v>0.6</v>
      </c>
      <c r="AV17" s="17">
        <v>27</v>
      </c>
      <c r="AW17" s="17">
        <v>-5.4</v>
      </c>
      <c r="AX17" s="17">
        <v>-42.1</v>
      </c>
      <c r="AY17" s="17">
        <v>-3.7</v>
      </c>
      <c r="AZ17" s="17">
        <v>-2.2000000000000002</v>
      </c>
      <c r="BA17" s="17">
        <v>0.1</v>
      </c>
      <c r="BB17" s="17">
        <v>0.8</v>
      </c>
      <c r="BC17" s="17">
        <v>4.2</v>
      </c>
      <c r="BD17" s="17">
        <v>0.5</v>
      </c>
      <c r="BE17" s="17">
        <v>0</v>
      </c>
      <c r="BF17" s="17">
        <v>2.9</v>
      </c>
      <c r="BG17" s="17"/>
      <c r="BH17" s="17"/>
      <c r="BI17" s="17">
        <v>-8.3000000000000007</v>
      </c>
      <c r="BJ17" s="17"/>
      <c r="BK17" s="17">
        <v>0</v>
      </c>
      <c r="BL17" s="17">
        <v>0</v>
      </c>
      <c r="BM17" s="17"/>
      <c r="BN17" s="17"/>
      <c r="BO17" s="17"/>
      <c r="BP17" s="17">
        <v>0.7</v>
      </c>
      <c r="BQ17" s="17">
        <v>-1.6</v>
      </c>
      <c r="BR17" s="17">
        <v>-45.4</v>
      </c>
      <c r="BS17" s="17">
        <v>3.3</v>
      </c>
      <c r="BT17" s="17">
        <v>-6.4</v>
      </c>
      <c r="BU17" s="17">
        <v>-15.1</v>
      </c>
      <c r="BV17" s="17">
        <v>-8.3000000000000007</v>
      </c>
      <c r="BW17" s="17"/>
      <c r="BX17" s="17"/>
      <c r="BY17" s="17"/>
      <c r="BZ17" s="17"/>
      <c r="CA17" s="17"/>
      <c r="CB17" s="17"/>
      <c r="CC17" s="17">
        <v>-0.7</v>
      </c>
      <c r="CD17" s="17">
        <v>9.9</v>
      </c>
      <c r="CE17" s="17">
        <v>10.6</v>
      </c>
      <c r="CF17" s="17">
        <v>-6.7</v>
      </c>
      <c r="CG17" s="17">
        <v>1.1000000000000001</v>
      </c>
      <c r="CH17" s="17">
        <v>-4</v>
      </c>
      <c r="CI17" s="17"/>
      <c r="CJ17" s="17"/>
      <c r="CK17" s="17">
        <v>0</v>
      </c>
      <c r="CL17" s="17">
        <v>12.4</v>
      </c>
      <c r="CM17" s="17">
        <v>10.4</v>
      </c>
      <c r="CN17" s="17">
        <v>-28.3</v>
      </c>
      <c r="CO17" s="17"/>
      <c r="CP17" s="17"/>
      <c r="CQ17" s="17"/>
      <c r="CR17" s="17"/>
      <c r="CS17" s="17"/>
      <c r="CT17" s="17">
        <v>0</v>
      </c>
      <c r="CU17" s="17">
        <v>0</v>
      </c>
      <c r="CV17" s="17"/>
      <c r="CW17" s="17">
        <v>-11.1</v>
      </c>
      <c r="CX17" s="17">
        <v>0</v>
      </c>
      <c r="CY17" s="17">
        <v>-5.5</v>
      </c>
      <c r="CZ17" s="17"/>
      <c r="DA17" s="17">
        <v>0.3</v>
      </c>
      <c r="DB17" s="17">
        <v>1.519E-2</v>
      </c>
      <c r="DC17" s="17">
        <v>0</v>
      </c>
      <c r="DD17" s="17"/>
      <c r="DE17" s="17">
        <v>0</v>
      </c>
      <c r="DF17" s="17"/>
      <c r="DG17" s="17">
        <v>-0.1</v>
      </c>
      <c r="DH17" s="17">
        <v>1.1000000000000001</v>
      </c>
      <c r="DI17" s="17">
        <v>0.2</v>
      </c>
      <c r="DJ17" s="17">
        <v>1.8</v>
      </c>
      <c r="DK17" s="17">
        <v>0</v>
      </c>
      <c r="DL17" s="17">
        <v>0.6</v>
      </c>
      <c r="DM17" s="17"/>
      <c r="DN17" s="17">
        <v>0</v>
      </c>
      <c r="DO17" s="17">
        <v>0</v>
      </c>
      <c r="DP17" s="17">
        <v>-0.4</v>
      </c>
      <c r="DQ17" s="17">
        <v>5.0999999999999996</v>
      </c>
      <c r="DR17" s="17">
        <v>1.2</v>
      </c>
      <c r="DS17" s="17">
        <v>0.7</v>
      </c>
      <c r="DT17" s="17">
        <v>0.6</v>
      </c>
      <c r="DU17" s="17">
        <v>1.2</v>
      </c>
      <c r="DV17" s="17">
        <v>0</v>
      </c>
      <c r="DW17" s="17">
        <v>0.1</v>
      </c>
      <c r="DX17" s="17">
        <v>0</v>
      </c>
      <c r="DY17" s="17">
        <v>0.3</v>
      </c>
      <c r="DZ17" s="17"/>
      <c r="EA17" s="17">
        <v>-1.5</v>
      </c>
      <c r="EB17" s="17">
        <v>0.3</v>
      </c>
      <c r="EC17" s="17">
        <v>0.4</v>
      </c>
      <c r="ED17" s="17">
        <v>0.4</v>
      </c>
      <c r="EE17" s="17">
        <v>0</v>
      </c>
      <c r="EF17" s="17"/>
      <c r="EG17" s="17">
        <v>2.9</v>
      </c>
      <c r="EH17" s="17">
        <v>0</v>
      </c>
      <c r="EI17" s="17">
        <v>-10.4</v>
      </c>
      <c r="EJ17" s="17">
        <v>-11.7</v>
      </c>
      <c r="EK17" s="17">
        <v>-1.6</v>
      </c>
      <c r="EL17" s="17">
        <v>-1.1000000000000001</v>
      </c>
      <c r="EM17" s="17">
        <v>0.7</v>
      </c>
      <c r="EN17" s="17">
        <v>-0.2</v>
      </c>
      <c r="EO17" s="17">
        <v>1.6</v>
      </c>
      <c r="EP17" s="17">
        <v>0.2</v>
      </c>
      <c r="EQ17" s="17">
        <v>0.1</v>
      </c>
      <c r="ER17" s="17">
        <v>0.1</v>
      </c>
      <c r="ES17" s="17">
        <v>-6</v>
      </c>
      <c r="ET17" s="17">
        <v>0</v>
      </c>
      <c r="EU17" s="17">
        <v>0</v>
      </c>
      <c r="EV17" s="17">
        <v>0</v>
      </c>
      <c r="EW17" s="17">
        <v>-0.2</v>
      </c>
      <c r="EX17" s="17">
        <v>-8.8000000000000007</v>
      </c>
      <c r="EY17" s="17">
        <v>0</v>
      </c>
      <c r="EZ17" s="17">
        <v>0</v>
      </c>
      <c r="FA17" s="17">
        <v>0</v>
      </c>
      <c r="FB17" s="17">
        <v>0.4</v>
      </c>
      <c r="FC17" s="17">
        <v>0.2</v>
      </c>
      <c r="FD17" s="17">
        <v>2.1</v>
      </c>
      <c r="FE17" s="17">
        <v>11.4</v>
      </c>
      <c r="FF17" s="17">
        <v>0.1</v>
      </c>
      <c r="FG17" s="17">
        <v>3.8</v>
      </c>
      <c r="FH17" s="17"/>
      <c r="FI17" s="17">
        <v>2.2000000000000002</v>
      </c>
      <c r="FJ17" s="17">
        <v>5.5</v>
      </c>
      <c r="FK17" s="17">
        <v>-208.78480999999999</v>
      </c>
      <c r="FL17" s="15"/>
      <c r="FM17" s="17"/>
      <c r="FN17" s="17">
        <v>0</v>
      </c>
      <c r="FO17" s="17"/>
      <c r="FP17" s="17">
        <v>0.7</v>
      </c>
      <c r="FQ17" s="17">
        <v>0.31994</v>
      </c>
      <c r="FR17" s="17"/>
      <c r="FS17" s="17">
        <v>-0.2</v>
      </c>
      <c r="FT17" s="17">
        <v>0.4</v>
      </c>
      <c r="FU17" s="17">
        <v>1.21994</v>
      </c>
    </row>
    <row r="18" spans="1:177" ht="24" customHeight="1" x14ac:dyDescent="0.3">
      <c r="A18" s="18" t="s">
        <v>76</v>
      </c>
      <c r="B18" s="18" t="s">
        <v>799</v>
      </c>
      <c r="C18" s="19">
        <v>-9.4</v>
      </c>
      <c r="D18" s="19">
        <v>-23.5</v>
      </c>
      <c r="E18" s="19">
        <v>9.3000000000000007</v>
      </c>
      <c r="F18" s="19"/>
      <c r="G18" s="19"/>
      <c r="H18" s="19">
        <v>0</v>
      </c>
      <c r="I18" s="19">
        <v>6.5</v>
      </c>
      <c r="J18" s="19"/>
      <c r="K18" s="19"/>
      <c r="L18" s="19">
        <v>-40.200000000000003</v>
      </c>
      <c r="M18" s="19">
        <v>-46.4</v>
      </c>
      <c r="N18" s="19">
        <v>-6.7</v>
      </c>
      <c r="O18" s="19">
        <v>7.5</v>
      </c>
      <c r="P18" s="19">
        <v>-3.5</v>
      </c>
      <c r="Q18" s="19">
        <v>-10.9</v>
      </c>
      <c r="R18" s="19">
        <v>15.5</v>
      </c>
      <c r="S18" s="19">
        <v>0.1</v>
      </c>
      <c r="T18" s="19"/>
      <c r="U18" s="19"/>
      <c r="V18" s="19"/>
      <c r="W18" s="19"/>
      <c r="X18" s="19">
        <v>-1.5</v>
      </c>
      <c r="Y18" s="19">
        <v>2</v>
      </c>
      <c r="Z18" s="19">
        <v>1.2</v>
      </c>
      <c r="AA18" s="19"/>
      <c r="AB18" s="19">
        <v>-3.4</v>
      </c>
      <c r="AC18" s="19">
        <v>2.7</v>
      </c>
      <c r="AD18" s="19">
        <v>8.6999999999999993</v>
      </c>
      <c r="AE18" s="19"/>
      <c r="AF18" s="19"/>
      <c r="AG18" s="19">
        <v>0</v>
      </c>
      <c r="AH18" s="19"/>
      <c r="AI18" s="19">
        <v>-3.5</v>
      </c>
      <c r="AJ18" s="19">
        <v>-7.4</v>
      </c>
      <c r="AK18" s="19"/>
      <c r="AL18" s="19"/>
      <c r="AM18" s="19"/>
      <c r="AN18" s="19">
        <v>-1.7</v>
      </c>
      <c r="AO18" s="19">
        <v>0</v>
      </c>
      <c r="AP18" s="19">
        <v>2.9</v>
      </c>
      <c r="AQ18" s="19">
        <v>5.9</v>
      </c>
      <c r="AR18" s="19">
        <v>1.6</v>
      </c>
      <c r="AS18" s="19">
        <v>-0.2</v>
      </c>
      <c r="AT18" s="19">
        <v>1.3</v>
      </c>
      <c r="AU18" s="19">
        <v>0.5</v>
      </c>
      <c r="AV18" s="19">
        <v>28</v>
      </c>
      <c r="AW18" s="19">
        <v>-4.3</v>
      </c>
      <c r="AX18" s="19">
        <v>-41.2</v>
      </c>
      <c r="AY18" s="19">
        <v>-4</v>
      </c>
      <c r="AZ18" s="19">
        <v>-2.2000000000000002</v>
      </c>
      <c r="BA18" s="19">
        <v>0.1</v>
      </c>
      <c r="BB18" s="19">
        <v>0.1</v>
      </c>
      <c r="BC18" s="19">
        <v>3.8</v>
      </c>
      <c r="BD18" s="19">
        <v>0.5</v>
      </c>
      <c r="BE18" s="19">
        <v>0</v>
      </c>
      <c r="BF18" s="19">
        <v>-0.2</v>
      </c>
      <c r="BG18" s="19"/>
      <c r="BH18" s="19"/>
      <c r="BI18" s="19">
        <v>-8.4</v>
      </c>
      <c r="BJ18" s="19"/>
      <c r="BK18" s="19">
        <v>0</v>
      </c>
      <c r="BL18" s="19">
        <v>0</v>
      </c>
      <c r="BM18" s="19"/>
      <c r="BN18" s="19"/>
      <c r="BO18" s="19"/>
      <c r="BP18" s="19">
        <v>1.8</v>
      </c>
      <c r="BQ18" s="19">
        <v>-0.5</v>
      </c>
      <c r="BR18" s="19">
        <v>-44.5</v>
      </c>
      <c r="BS18" s="19">
        <v>4.2</v>
      </c>
      <c r="BT18" s="19">
        <v>-5.3</v>
      </c>
      <c r="BU18" s="19">
        <v>-14.7</v>
      </c>
      <c r="BV18" s="19">
        <v>-8.1999999999999993</v>
      </c>
      <c r="BW18" s="19"/>
      <c r="BX18" s="19"/>
      <c r="BY18" s="19"/>
      <c r="BZ18" s="19"/>
      <c r="CA18" s="19"/>
      <c r="CB18" s="19"/>
      <c r="CC18" s="19">
        <v>-0.7</v>
      </c>
      <c r="CD18" s="19">
        <v>9.8000000000000007</v>
      </c>
      <c r="CE18" s="19">
        <v>12.3</v>
      </c>
      <c r="CF18" s="19">
        <v>-6.6</v>
      </c>
      <c r="CG18" s="19">
        <v>1</v>
      </c>
      <c r="CH18" s="19">
        <v>-4</v>
      </c>
      <c r="CI18" s="19"/>
      <c r="CJ18" s="19"/>
      <c r="CK18" s="19">
        <v>0</v>
      </c>
      <c r="CL18" s="19">
        <v>12.6</v>
      </c>
      <c r="CM18" s="19">
        <v>10.5</v>
      </c>
      <c r="CN18" s="19">
        <v>-28.5</v>
      </c>
      <c r="CO18" s="19"/>
      <c r="CP18" s="19"/>
      <c r="CQ18" s="19"/>
      <c r="CR18" s="19"/>
      <c r="CS18" s="19"/>
      <c r="CT18" s="19">
        <v>0</v>
      </c>
      <c r="CU18" s="19">
        <v>0</v>
      </c>
      <c r="CV18" s="19"/>
      <c r="CW18" s="19">
        <v>-10.4</v>
      </c>
      <c r="CX18" s="19">
        <v>0</v>
      </c>
      <c r="CY18" s="19">
        <v>-5.7</v>
      </c>
      <c r="CZ18" s="19"/>
      <c r="DA18" s="19">
        <v>0.3</v>
      </c>
      <c r="DB18" s="19">
        <v>-1.6400000000000001E-2</v>
      </c>
      <c r="DC18" s="19">
        <v>0</v>
      </c>
      <c r="DD18" s="19"/>
      <c r="DE18" s="19">
        <v>0</v>
      </c>
      <c r="DF18" s="19"/>
      <c r="DG18" s="19">
        <v>-0.1</v>
      </c>
      <c r="DH18" s="19">
        <v>1.1000000000000001</v>
      </c>
      <c r="DI18" s="19">
        <v>0.2</v>
      </c>
      <c r="DJ18" s="19">
        <v>1.4</v>
      </c>
      <c r="DK18" s="19">
        <v>0</v>
      </c>
      <c r="DL18" s="19">
        <v>0.6</v>
      </c>
      <c r="DM18" s="19"/>
      <c r="DN18" s="19">
        <v>0</v>
      </c>
      <c r="DO18" s="19">
        <v>0</v>
      </c>
      <c r="DP18" s="19">
        <v>0</v>
      </c>
      <c r="DQ18" s="19">
        <v>6.2</v>
      </c>
      <c r="DR18" s="19">
        <v>1.2</v>
      </c>
      <c r="DS18" s="19">
        <v>0.7</v>
      </c>
      <c r="DT18" s="19">
        <v>0.6</v>
      </c>
      <c r="DU18" s="19">
        <v>1.2</v>
      </c>
      <c r="DV18" s="19">
        <v>0</v>
      </c>
      <c r="DW18" s="19">
        <v>0.1</v>
      </c>
      <c r="DX18" s="19">
        <v>0.1</v>
      </c>
      <c r="DY18" s="19">
        <v>0.3</v>
      </c>
      <c r="DZ18" s="19"/>
      <c r="EA18" s="19">
        <v>-1.5</v>
      </c>
      <c r="EB18" s="19">
        <v>0.1</v>
      </c>
      <c r="EC18" s="19">
        <v>0.4</v>
      </c>
      <c r="ED18" s="19">
        <v>0.4</v>
      </c>
      <c r="EE18" s="19">
        <v>0</v>
      </c>
      <c r="EF18" s="19"/>
      <c r="EG18" s="19">
        <v>3</v>
      </c>
      <c r="EH18" s="19">
        <v>0</v>
      </c>
      <c r="EI18" s="19">
        <v>-10</v>
      </c>
      <c r="EJ18" s="19">
        <v>-11.5</v>
      </c>
      <c r="EK18" s="19">
        <v>-1.5</v>
      </c>
      <c r="EL18" s="19">
        <v>0</v>
      </c>
      <c r="EM18" s="19">
        <v>0.7</v>
      </c>
      <c r="EN18" s="19">
        <v>-0.2</v>
      </c>
      <c r="EO18" s="19">
        <v>1.6</v>
      </c>
      <c r="EP18" s="19">
        <v>0.2</v>
      </c>
      <c r="EQ18" s="19">
        <v>0.1</v>
      </c>
      <c r="ER18" s="19">
        <v>0.1</v>
      </c>
      <c r="ES18" s="19">
        <v>-5.7</v>
      </c>
      <c r="ET18" s="19">
        <v>0</v>
      </c>
      <c r="EU18" s="19">
        <v>0</v>
      </c>
      <c r="EV18" s="19">
        <v>0</v>
      </c>
      <c r="EW18" s="19">
        <v>-0.2</v>
      </c>
      <c r="EX18" s="19">
        <v>-8.6999999999999993</v>
      </c>
      <c r="EY18" s="19">
        <v>0</v>
      </c>
      <c r="EZ18" s="19">
        <v>0</v>
      </c>
      <c r="FA18" s="19">
        <v>0</v>
      </c>
      <c r="FB18" s="19">
        <v>0.4</v>
      </c>
      <c r="FC18" s="19">
        <v>0.2</v>
      </c>
      <c r="FD18" s="19">
        <v>2</v>
      </c>
      <c r="FE18" s="19">
        <v>11.3</v>
      </c>
      <c r="FF18" s="19">
        <v>0.5</v>
      </c>
      <c r="FG18" s="19">
        <v>3.7</v>
      </c>
      <c r="FH18" s="19"/>
      <c r="FI18" s="19">
        <v>2</v>
      </c>
      <c r="FJ18" s="19">
        <v>5.44</v>
      </c>
      <c r="FK18" s="19">
        <v>-190.57640000000001</v>
      </c>
      <c r="FL18" s="15"/>
      <c r="FM18" s="19"/>
      <c r="FN18" s="19">
        <v>0</v>
      </c>
      <c r="FO18" s="19"/>
      <c r="FP18" s="19">
        <v>0.7</v>
      </c>
      <c r="FQ18" s="19">
        <v>0.31707000000000002</v>
      </c>
      <c r="FR18" s="19"/>
      <c r="FS18" s="19">
        <v>-0.2</v>
      </c>
      <c r="FT18" s="19">
        <v>0.4</v>
      </c>
      <c r="FU18" s="19">
        <v>1.2170700000000001</v>
      </c>
    </row>
    <row r="19" spans="1:177" ht="24" customHeight="1" x14ac:dyDescent="0.3">
      <c r="A19" s="13" t="s">
        <v>76</v>
      </c>
      <c r="B19" s="13" t="s">
        <v>800</v>
      </c>
      <c r="C19" s="14">
        <v>-9.6</v>
      </c>
      <c r="D19" s="14">
        <v>-26.6</v>
      </c>
      <c r="E19" s="14">
        <v>9.1999999999999993</v>
      </c>
      <c r="F19" s="14"/>
      <c r="G19" s="14"/>
      <c r="H19" s="14">
        <v>0</v>
      </c>
      <c r="I19" s="14">
        <v>-1.1000000000000001</v>
      </c>
      <c r="J19" s="14"/>
      <c r="K19" s="14"/>
      <c r="L19" s="14">
        <v>-42</v>
      </c>
      <c r="M19" s="14">
        <v>-43.9</v>
      </c>
      <c r="N19" s="14">
        <v>-3.5</v>
      </c>
      <c r="O19" s="14">
        <v>9.1999999999999993</v>
      </c>
      <c r="P19" s="14">
        <v>-4.2</v>
      </c>
      <c r="Q19" s="14">
        <v>-11.5</v>
      </c>
      <c r="R19" s="14">
        <v>19.2</v>
      </c>
      <c r="S19" s="14">
        <v>0</v>
      </c>
      <c r="T19" s="14"/>
      <c r="U19" s="14"/>
      <c r="V19" s="14"/>
      <c r="W19" s="14"/>
      <c r="X19" s="14">
        <v>-1.8</v>
      </c>
      <c r="Y19" s="14">
        <v>0.9</v>
      </c>
      <c r="Z19" s="14">
        <v>1.7</v>
      </c>
      <c r="AA19" s="14"/>
      <c r="AB19" s="14">
        <v>-3.4</v>
      </c>
      <c r="AC19" s="14">
        <v>2.7</v>
      </c>
      <c r="AD19" s="14">
        <v>8.6999999999999993</v>
      </c>
      <c r="AE19" s="14"/>
      <c r="AF19" s="14"/>
      <c r="AG19" s="14">
        <v>0</v>
      </c>
      <c r="AH19" s="14"/>
      <c r="AI19" s="14">
        <v>-4</v>
      </c>
      <c r="AJ19" s="14">
        <v>-7.2</v>
      </c>
      <c r="AK19" s="14"/>
      <c r="AL19" s="14"/>
      <c r="AM19" s="14"/>
      <c r="AN19" s="14">
        <v>-1.7</v>
      </c>
      <c r="AO19" s="14">
        <v>0</v>
      </c>
      <c r="AP19" s="14">
        <v>2.9</v>
      </c>
      <c r="AQ19" s="14">
        <v>7.2</v>
      </c>
      <c r="AR19" s="14">
        <v>1.2</v>
      </c>
      <c r="AS19" s="14">
        <v>-0.8</v>
      </c>
      <c r="AT19" s="14">
        <v>1.3</v>
      </c>
      <c r="AU19" s="14">
        <v>-0.2</v>
      </c>
      <c r="AV19" s="14">
        <v>27.5</v>
      </c>
      <c r="AW19" s="14">
        <v>-5.0999999999999996</v>
      </c>
      <c r="AX19" s="14">
        <v>-41.4</v>
      </c>
      <c r="AY19" s="14">
        <v>-2.7</v>
      </c>
      <c r="AZ19" s="14">
        <v>-2.1</v>
      </c>
      <c r="BA19" s="14">
        <v>-0.2</v>
      </c>
      <c r="BB19" s="14">
        <v>-0.5</v>
      </c>
      <c r="BC19" s="14">
        <v>3.8</v>
      </c>
      <c r="BD19" s="14">
        <v>0.5</v>
      </c>
      <c r="BE19" s="14">
        <v>0</v>
      </c>
      <c r="BF19" s="14">
        <v>0.9</v>
      </c>
      <c r="BG19" s="14"/>
      <c r="BH19" s="14"/>
      <c r="BI19" s="14">
        <v>-8.4</v>
      </c>
      <c r="BJ19" s="14"/>
      <c r="BK19" s="14">
        <v>0</v>
      </c>
      <c r="BL19" s="14">
        <v>0</v>
      </c>
      <c r="BM19" s="14"/>
      <c r="BN19" s="14"/>
      <c r="BO19" s="14"/>
      <c r="BP19" s="14">
        <v>-1</v>
      </c>
      <c r="BQ19" s="14">
        <v>-0.8</v>
      </c>
      <c r="BR19" s="14">
        <v>-44.8</v>
      </c>
      <c r="BS19" s="14">
        <v>2.9</v>
      </c>
      <c r="BT19" s="14">
        <v>-6.7</v>
      </c>
      <c r="BU19" s="14">
        <v>-15.1</v>
      </c>
      <c r="BV19" s="14">
        <v>-8.3000000000000007</v>
      </c>
      <c r="BW19" s="14"/>
      <c r="BX19" s="14"/>
      <c r="BY19" s="14"/>
      <c r="BZ19" s="14"/>
      <c r="CA19" s="14"/>
      <c r="CB19" s="14"/>
      <c r="CC19" s="14">
        <v>-0.7</v>
      </c>
      <c r="CD19" s="14">
        <v>10.4</v>
      </c>
      <c r="CE19" s="14">
        <v>10.9</v>
      </c>
      <c r="CF19" s="14">
        <v>-7.4</v>
      </c>
      <c r="CG19" s="14">
        <v>1.1000000000000001</v>
      </c>
      <c r="CH19" s="14">
        <v>-3.2</v>
      </c>
      <c r="CI19" s="14"/>
      <c r="CJ19" s="14"/>
      <c r="CK19" s="14">
        <v>0</v>
      </c>
      <c r="CL19" s="14">
        <v>12.6</v>
      </c>
      <c r="CM19" s="14">
        <v>10.4</v>
      </c>
      <c r="CN19" s="14">
        <v>-28.3</v>
      </c>
      <c r="CO19" s="14"/>
      <c r="CP19" s="14"/>
      <c r="CQ19" s="14"/>
      <c r="CR19" s="14"/>
      <c r="CS19" s="14"/>
      <c r="CT19" s="14">
        <v>0</v>
      </c>
      <c r="CU19" s="14">
        <v>0</v>
      </c>
      <c r="CV19" s="14"/>
      <c r="CW19" s="14">
        <v>-10.8</v>
      </c>
      <c r="CX19" s="14">
        <v>0</v>
      </c>
      <c r="CY19" s="14">
        <v>-5.8</v>
      </c>
      <c r="CZ19" s="14"/>
      <c r="DA19" s="14">
        <v>0.3</v>
      </c>
      <c r="DB19" s="14">
        <v>-2.4330000000000001E-2</v>
      </c>
      <c r="DC19" s="14">
        <v>0</v>
      </c>
      <c r="DD19" s="14"/>
      <c r="DE19" s="14">
        <v>0</v>
      </c>
      <c r="DF19" s="14"/>
      <c r="DG19" s="14">
        <v>-0.1</v>
      </c>
      <c r="DH19" s="14">
        <v>1.2</v>
      </c>
      <c r="DI19" s="14">
        <v>0.2</v>
      </c>
      <c r="DJ19" s="14">
        <v>1.1000000000000001</v>
      </c>
      <c r="DK19" s="14">
        <v>0</v>
      </c>
      <c r="DL19" s="14">
        <v>0.5</v>
      </c>
      <c r="DM19" s="14"/>
      <c r="DN19" s="14">
        <v>0</v>
      </c>
      <c r="DO19" s="14">
        <v>0</v>
      </c>
      <c r="DP19" s="14">
        <v>0</v>
      </c>
      <c r="DQ19" s="14">
        <v>6.6</v>
      </c>
      <c r="DR19" s="14">
        <v>1.2</v>
      </c>
      <c r="DS19" s="14">
        <v>0.7</v>
      </c>
      <c r="DT19" s="14">
        <v>0.6</v>
      </c>
      <c r="DU19" s="14">
        <v>1.2</v>
      </c>
      <c r="DV19" s="14">
        <v>0</v>
      </c>
      <c r="DW19" s="14">
        <v>0.2</v>
      </c>
      <c r="DX19" s="14">
        <v>0.1</v>
      </c>
      <c r="DY19" s="14">
        <v>0.3</v>
      </c>
      <c r="DZ19" s="14"/>
      <c r="EA19" s="14">
        <v>-1.5</v>
      </c>
      <c r="EB19" s="14">
        <v>0.2</v>
      </c>
      <c r="EC19" s="14">
        <v>0.4</v>
      </c>
      <c r="ED19" s="14">
        <v>0.4</v>
      </c>
      <c r="EE19" s="14">
        <v>0</v>
      </c>
      <c r="EF19" s="14"/>
      <c r="EG19" s="14">
        <v>3</v>
      </c>
      <c r="EH19" s="14">
        <v>0</v>
      </c>
      <c r="EI19" s="14">
        <v>-9.5</v>
      </c>
      <c r="EJ19" s="14">
        <v>-10.4</v>
      </c>
      <c r="EK19" s="14">
        <v>-1.3</v>
      </c>
      <c r="EL19" s="14">
        <v>-0.7</v>
      </c>
      <c r="EM19" s="14">
        <v>0.6</v>
      </c>
      <c r="EN19" s="14">
        <v>-0.3</v>
      </c>
      <c r="EO19" s="14">
        <v>1.7</v>
      </c>
      <c r="EP19" s="14">
        <v>0.2</v>
      </c>
      <c r="EQ19" s="14">
        <v>0.1</v>
      </c>
      <c r="ER19" s="14">
        <v>0.1</v>
      </c>
      <c r="ES19" s="14">
        <v>-5.9</v>
      </c>
      <c r="ET19" s="14">
        <v>0</v>
      </c>
      <c r="EU19" s="14">
        <v>0</v>
      </c>
      <c r="EV19" s="14">
        <v>0</v>
      </c>
      <c r="EW19" s="14">
        <v>-0.2</v>
      </c>
      <c r="EX19" s="14">
        <v>-9</v>
      </c>
      <c r="EY19" s="14">
        <v>0</v>
      </c>
      <c r="EZ19" s="14">
        <v>0</v>
      </c>
      <c r="FA19" s="14">
        <v>0</v>
      </c>
      <c r="FB19" s="14">
        <v>0.4</v>
      </c>
      <c r="FC19" s="14">
        <v>0.2</v>
      </c>
      <c r="FD19" s="14">
        <v>2.1</v>
      </c>
      <c r="FE19" s="14">
        <v>11.5</v>
      </c>
      <c r="FF19" s="14">
        <v>0</v>
      </c>
      <c r="FG19" s="14">
        <v>3.5</v>
      </c>
      <c r="FH19" s="14"/>
      <c r="FI19" s="14">
        <v>2.5</v>
      </c>
      <c r="FJ19" s="14">
        <v>5.44</v>
      </c>
      <c r="FK19" s="14">
        <v>-201.98433</v>
      </c>
      <c r="FL19" s="15"/>
      <c r="FM19" s="14"/>
      <c r="FN19" s="14">
        <v>0</v>
      </c>
      <c r="FO19" s="14"/>
      <c r="FP19" s="14">
        <v>0.7</v>
      </c>
      <c r="FQ19" s="14">
        <v>0.32129000000000002</v>
      </c>
      <c r="FR19" s="14"/>
      <c r="FS19" s="14">
        <v>-0.2</v>
      </c>
      <c r="FT19" s="14">
        <v>0.4</v>
      </c>
      <c r="FU19" s="14">
        <v>1.22129</v>
      </c>
    </row>
    <row r="20" spans="1:177" ht="24" customHeight="1" x14ac:dyDescent="0.3">
      <c r="A20" s="16" t="s">
        <v>76</v>
      </c>
      <c r="B20" s="16" t="s">
        <v>801</v>
      </c>
      <c r="C20" s="17">
        <v>-11.6</v>
      </c>
      <c r="D20" s="17">
        <v>-22.7</v>
      </c>
      <c r="E20" s="17">
        <v>8.1</v>
      </c>
      <c r="F20" s="17"/>
      <c r="G20" s="17"/>
      <c r="H20" s="17">
        <v>0</v>
      </c>
      <c r="I20" s="17">
        <v>12</v>
      </c>
      <c r="J20" s="17"/>
      <c r="K20" s="17"/>
      <c r="L20" s="17">
        <v>-36.1</v>
      </c>
      <c r="M20" s="17">
        <v>-39.200000000000003</v>
      </c>
      <c r="N20" s="17">
        <v>0</v>
      </c>
      <c r="O20" s="17">
        <v>13.6</v>
      </c>
      <c r="P20" s="17">
        <v>-1.7</v>
      </c>
      <c r="Q20" s="17">
        <v>-9.8000000000000007</v>
      </c>
      <c r="R20" s="17">
        <v>18.899999999999999</v>
      </c>
      <c r="S20" s="17">
        <v>0</v>
      </c>
      <c r="T20" s="17"/>
      <c r="U20" s="17"/>
      <c r="V20" s="17"/>
      <c r="W20" s="17"/>
      <c r="X20" s="17">
        <v>-1.9</v>
      </c>
      <c r="Y20" s="17">
        <v>0.8</v>
      </c>
      <c r="Z20" s="17">
        <v>1.7</v>
      </c>
      <c r="AA20" s="17"/>
      <c r="AB20" s="17">
        <v>-3.4</v>
      </c>
      <c r="AC20" s="17">
        <v>2.9</v>
      </c>
      <c r="AD20" s="17">
        <v>8.1</v>
      </c>
      <c r="AE20" s="17"/>
      <c r="AF20" s="17"/>
      <c r="AG20" s="17">
        <v>0</v>
      </c>
      <c r="AH20" s="17"/>
      <c r="AI20" s="17">
        <v>-4.5999999999999996</v>
      </c>
      <c r="AJ20" s="17">
        <v>-5.8</v>
      </c>
      <c r="AK20" s="17"/>
      <c r="AL20" s="17"/>
      <c r="AM20" s="17"/>
      <c r="AN20" s="17">
        <v>-1.7</v>
      </c>
      <c r="AO20" s="17">
        <v>0</v>
      </c>
      <c r="AP20" s="17">
        <v>3.2</v>
      </c>
      <c r="AQ20" s="17">
        <v>7.1</v>
      </c>
      <c r="AR20" s="17">
        <v>1.7</v>
      </c>
      <c r="AS20" s="17">
        <v>-0.9</v>
      </c>
      <c r="AT20" s="17">
        <v>1.3</v>
      </c>
      <c r="AU20" s="17">
        <v>0.3</v>
      </c>
      <c r="AV20" s="17">
        <v>30.5</v>
      </c>
      <c r="AW20" s="17">
        <v>-2.5</v>
      </c>
      <c r="AX20" s="17">
        <v>-38.5</v>
      </c>
      <c r="AY20" s="17">
        <v>-5.4</v>
      </c>
      <c r="AZ20" s="17">
        <v>-1.9</v>
      </c>
      <c r="BA20" s="17">
        <v>0.3</v>
      </c>
      <c r="BB20" s="17">
        <v>0.4</v>
      </c>
      <c r="BC20" s="17">
        <v>4.0999999999999996</v>
      </c>
      <c r="BD20" s="17">
        <v>0.5</v>
      </c>
      <c r="BE20" s="17">
        <v>0</v>
      </c>
      <c r="BF20" s="17">
        <v>0.7</v>
      </c>
      <c r="BG20" s="17"/>
      <c r="BH20" s="17"/>
      <c r="BI20" s="17">
        <v>-8.3000000000000007</v>
      </c>
      <c r="BJ20" s="17"/>
      <c r="BK20" s="17">
        <v>0</v>
      </c>
      <c r="BL20" s="17">
        <v>0</v>
      </c>
      <c r="BM20" s="17"/>
      <c r="BN20" s="17"/>
      <c r="BO20" s="17"/>
      <c r="BP20" s="17">
        <v>3</v>
      </c>
      <c r="BQ20" s="17">
        <v>0.9</v>
      </c>
      <c r="BR20" s="17">
        <v>-42.7</v>
      </c>
      <c r="BS20" s="17">
        <v>6.3</v>
      </c>
      <c r="BT20" s="17">
        <v>-3.9</v>
      </c>
      <c r="BU20" s="17">
        <v>-13.9</v>
      </c>
      <c r="BV20" s="17">
        <v>-8.1999999999999993</v>
      </c>
      <c r="BW20" s="17"/>
      <c r="BX20" s="17"/>
      <c r="BY20" s="17"/>
      <c r="BZ20" s="17"/>
      <c r="CA20" s="17"/>
      <c r="CB20" s="17"/>
      <c r="CC20" s="17">
        <v>-0.7</v>
      </c>
      <c r="CD20" s="17">
        <v>10.5</v>
      </c>
      <c r="CE20" s="17">
        <v>11.7</v>
      </c>
      <c r="CF20" s="17">
        <v>-5.2</v>
      </c>
      <c r="CG20" s="17">
        <v>1.1000000000000001</v>
      </c>
      <c r="CH20" s="17">
        <v>-3.2</v>
      </c>
      <c r="CI20" s="17"/>
      <c r="CJ20" s="17"/>
      <c r="CK20" s="17">
        <v>0</v>
      </c>
      <c r="CL20" s="17">
        <v>15.7</v>
      </c>
      <c r="CM20" s="17">
        <v>13.4</v>
      </c>
      <c r="CN20" s="17">
        <v>-24.1</v>
      </c>
      <c r="CO20" s="17"/>
      <c r="CP20" s="17"/>
      <c r="CQ20" s="17"/>
      <c r="CR20" s="17"/>
      <c r="CS20" s="17"/>
      <c r="CT20" s="17">
        <v>0</v>
      </c>
      <c r="CU20" s="17">
        <v>0</v>
      </c>
      <c r="CV20" s="17"/>
      <c r="CW20" s="17">
        <v>-10.4</v>
      </c>
      <c r="CX20" s="17">
        <v>0</v>
      </c>
      <c r="CY20" s="17">
        <v>-5.6</v>
      </c>
      <c r="CZ20" s="17"/>
      <c r="DA20" s="17">
        <v>0.3</v>
      </c>
      <c r="DB20" s="17">
        <v>2.7060000000000001E-2</v>
      </c>
      <c r="DC20" s="17">
        <v>0</v>
      </c>
      <c r="DD20" s="17"/>
      <c r="DE20" s="17">
        <v>3.38</v>
      </c>
      <c r="DF20" s="17"/>
      <c r="DG20" s="17">
        <v>-0.1</v>
      </c>
      <c r="DH20" s="17">
        <v>1.2</v>
      </c>
      <c r="DI20" s="17">
        <v>0.1</v>
      </c>
      <c r="DJ20" s="17">
        <v>1.3</v>
      </c>
      <c r="DK20" s="17">
        <v>0</v>
      </c>
      <c r="DL20" s="17">
        <v>0.5</v>
      </c>
      <c r="DM20" s="17"/>
      <c r="DN20" s="17">
        <v>0</v>
      </c>
      <c r="DO20" s="17">
        <v>0</v>
      </c>
      <c r="DP20" s="17">
        <v>0.1</v>
      </c>
      <c r="DQ20" s="17">
        <v>6.5</v>
      </c>
      <c r="DR20" s="17">
        <v>1.2</v>
      </c>
      <c r="DS20" s="17">
        <v>0.7</v>
      </c>
      <c r="DT20" s="17">
        <v>0.6</v>
      </c>
      <c r="DU20" s="17">
        <v>1.2</v>
      </c>
      <c r="DV20" s="17">
        <v>0.2</v>
      </c>
      <c r="DW20" s="17">
        <v>0.1</v>
      </c>
      <c r="DX20" s="17">
        <v>0.1</v>
      </c>
      <c r="DY20" s="17">
        <v>0.3</v>
      </c>
      <c r="DZ20" s="17"/>
      <c r="EA20" s="17">
        <v>-1.5</v>
      </c>
      <c r="EB20" s="17">
        <v>0.3</v>
      </c>
      <c r="EC20" s="17">
        <v>0.4</v>
      </c>
      <c r="ED20" s="17">
        <v>0.3</v>
      </c>
      <c r="EE20" s="17">
        <v>0.1</v>
      </c>
      <c r="EF20" s="17"/>
      <c r="EG20" s="17">
        <v>3</v>
      </c>
      <c r="EH20" s="17">
        <v>0.4</v>
      </c>
      <c r="EI20" s="17">
        <v>-8.1999999999999993</v>
      </c>
      <c r="EJ20" s="17">
        <v>-8.8000000000000007</v>
      </c>
      <c r="EK20" s="17">
        <v>-1</v>
      </c>
      <c r="EL20" s="17">
        <v>-0.7</v>
      </c>
      <c r="EM20" s="17">
        <v>0.7</v>
      </c>
      <c r="EN20" s="17">
        <v>-0.3</v>
      </c>
      <c r="EO20" s="17">
        <v>1.7</v>
      </c>
      <c r="EP20" s="17">
        <v>0.2</v>
      </c>
      <c r="EQ20" s="17">
        <v>0.1</v>
      </c>
      <c r="ER20" s="17">
        <v>0.1</v>
      </c>
      <c r="ES20" s="17">
        <v>-5.9</v>
      </c>
      <c r="ET20" s="17">
        <v>0</v>
      </c>
      <c r="EU20" s="17">
        <v>0</v>
      </c>
      <c r="EV20" s="17">
        <v>0</v>
      </c>
      <c r="EW20" s="17">
        <v>-0.2</v>
      </c>
      <c r="EX20" s="17">
        <v>-8.6</v>
      </c>
      <c r="EY20" s="17">
        <v>0</v>
      </c>
      <c r="EZ20" s="17">
        <v>0</v>
      </c>
      <c r="FA20" s="17">
        <v>0</v>
      </c>
      <c r="FB20" s="17">
        <v>0.4</v>
      </c>
      <c r="FC20" s="17">
        <v>0.2</v>
      </c>
      <c r="FD20" s="17">
        <v>2</v>
      </c>
      <c r="FE20" s="17">
        <v>11.9</v>
      </c>
      <c r="FF20" s="17">
        <v>0.1</v>
      </c>
      <c r="FG20" s="17">
        <v>3.9</v>
      </c>
      <c r="FH20" s="17"/>
      <c r="FI20" s="17">
        <v>2.2999999999999998</v>
      </c>
      <c r="FJ20" s="17">
        <v>5.48</v>
      </c>
      <c r="FK20" s="17">
        <v>-119.01294</v>
      </c>
      <c r="FL20" s="15"/>
      <c r="FM20" s="17"/>
      <c r="FN20" s="17">
        <v>0</v>
      </c>
      <c r="FO20" s="17"/>
      <c r="FP20" s="17">
        <v>0.7</v>
      </c>
      <c r="FQ20" s="17">
        <v>0.32213000000000003</v>
      </c>
      <c r="FR20" s="17"/>
      <c r="FS20" s="17">
        <v>-0.1</v>
      </c>
      <c r="FT20" s="17">
        <v>0.4</v>
      </c>
      <c r="FU20" s="17">
        <v>1.32213</v>
      </c>
    </row>
    <row r="21" spans="1:177" ht="24" customHeight="1" x14ac:dyDescent="0.3">
      <c r="A21" s="16" t="s">
        <v>76</v>
      </c>
      <c r="B21" s="16" t="s">
        <v>802</v>
      </c>
      <c r="C21" s="17">
        <v>-10</v>
      </c>
      <c r="D21" s="17">
        <v>-22.6</v>
      </c>
      <c r="E21" s="17">
        <v>8.6</v>
      </c>
      <c r="F21" s="17"/>
      <c r="G21" s="17"/>
      <c r="H21" s="17">
        <v>0</v>
      </c>
      <c r="I21" s="17">
        <v>10.7</v>
      </c>
      <c r="J21" s="17"/>
      <c r="K21" s="17"/>
      <c r="L21" s="17">
        <v>-38</v>
      </c>
      <c r="M21" s="17">
        <v>-39</v>
      </c>
      <c r="N21" s="17">
        <v>-0.3</v>
      </c>
      <c r="O21" s="17">
        <v>12.8</v>
      </c>
      <c r="P21" s="17">
        <v>-1</v>
      </c>
      <c r="Q21" s="17">
        <v>-9.6999999999999993</v>
      </c>
      <c r="R21" s="17">
        <v>23</v>
      </c>
      <c r="S21" s="17">
        <v>0.1</v>
      </c>
      <c r="T21" s="17"/>
      <c r="U21" s="17"/>
      <c r="V21" s="17"/>
      <c r="W21" s="17"/>
      <c r="X21" s="17">
        <v>-0.3</v>
      </c>
      <c r="Y21" s="17">
        <v>0.6</v>
      </c>
      <c r="Z21" s="17">
        <v>1.5</v>
      </c>
      <c r="AA21" s="17"/>
      <c r="AB21" s="17">
        <v>-3.4</v>
      </c>
      <c r="AC21" s="17">
        <v>3</v>
      </c>
      <c r="AD21" s="17">
        <v>8.4</v>
      </c>
      <c r="AE21" s="17"/>
      <c r="AF21" s="17"/>
      <c r="AG21" s="17">
        <v>0</v>
      </c>
      <c r="AH21" s="17"/>
      <c r="AI21" s="17">
        <v>-4</v>
      </c>
      <c r="AJ21" s="17">
        <v>-7.8</v>
      </c>
      <c r="AK21" s="17"/>
      <c r="AL21" s="17"/>
      <c r="AM21" s="17"/>
      <c r="AN21" s="17">
        <v>-1.5</v>
      </c>
      <c r="AO21" s="17">
        <v>0</v>
      </c>
      <c r="AP21" s="17">
        <v>3.2</v>
      </c>
      <c r="AQ21" s="17">
        <v>6.3</v>
      </c>
      <c r="AR21" s="17">
        <v>2</v>
      </c>
      <c r="AS21" s="17">
        <v>-0.4</v>
      </c>
      <c r="AT21" s="17">
        <v>1.3</v>
      </c>
      <c r="AU21" s="17">
        <v>0.2</v>
      </c>
      <c r="AV21" s="17">
        <v>32.299999999999997</v>
      </c>
      <c r="AW21" s="17">
        <v>-0.2</v>
      </c>
      <c r="AX21" s="17">
        <v>-37.200000000000003</v>
      </c>
      <c r="AY21" s="17">
        <v>-1.2</v>
      </c>
      <c r="AZ21" s="17">
        <v>-2.2999999999999998</v>
      </c>
      <c r="BA21" s="17">
        <v>-0.5</v>
      </c>
      <c r="BB21" s="17">
        <v>0.2</v>
      </c>
      <c r="BC21" s="17">
        <v>5.0999999999999996</v>
      </c>
      <c r="BD21" s="17">
        <v>0.5</v>
      </c>
      <c r="BE21" s="17">
        <v>0</v>
      </c>
      <c r="BF21" s="17">
        <v>2.2000000000000002</v>
      </c>
      <c r="BG21" s="17"/>
      <c r="BH21" s="17"/>
      <c r="BI21" s="17">
        <v>-3.6</v>
      </c>
      <c r="BJ21" s="17"/>
      <c r="BK21" s="17">
        <v>0</v>
      </c>
      <c r="BL21" s="17">
        <v>0</v>
      </c>
      <c r="BM21" s="17"/>
      <c r="BN21" s="17"/>
      <c r="BO21" s="17"/>
      <c r="BP21" s="17">
        <v>4.5999999999999996</v>
      </c>
      <c r="BQ21" s="17">
        <v>1.2</v>
      </c>
      <c r="BR21" s="17">
        <v>-42.6</v>
      </c>
      <c r="BS21" s="17">
        <v>7</v>
      </c>
      <c r="BT21" s="17">
        <v>-3.8</v>
      </c>
      <c r="BU21" s="17">
        <v>-13.1</v>
      </c>
      <c r="BV21" s="17">
        <v>-7.8</v>
      </c>
      <c r="BW21" s="17"/>
      <c r="BX21" s="17"/>
      <c r="BY21" s="17"/>
      <c r="BZ21" s="17"/>
      <c r="CA21" s="17"/>
      <c r="CB21" s="17"/>
      <c r="CC21" s="17">
        <v>-0.7</v>
      </c>
      <c r="CD21" s="17">
        <v>15</v>
      </c>
      <c r="CE21" s="17">
        <v>11.1</v>
      </c>
      <c r="CF21" s="17">
        <v>-6.4</v>
      </c>
      <c r="CG21" s="17">
        <v>1</v>
      </c>
      <c r="CH21" s="17">
        <v>-3.3</v>
      </c>
      <c r="CI21" s="17"/>
      <c r="CJ21" s="17"/>
      <c r="CK21" s="17">
        <v>0</v>
      </c>
      <c r="CL21" s="17">
        <v>17.7</v>
      </c>
      <c r="CM21" s="17">
        <v>15.8</v>
      </c>
      <c r="CN21" s="17">
        <v>-21.1</v>
      </c>
      <c r="CO21" s="17"/>
      <c r="CP21" s="17"/>
      <c r="CQ21" s="17"/>
      <c r="CR21" s="17"/>
      <c r="CS21" s="17"/>
      <c r="CT21" s="17">
        <v>0</v>
      </c>
      <c r="CU21" s="17">
        <v>0</v>
      </c>
      <c r="CV21" s="17"/>
      <c r="CW21" s="17">
        <v>-10.3</v>
      </c>
      <c r="CX21" s="17">
        <v>0</v>
      </c>
      <c r="CY21" s="17">
        <v>-5.4</v>
      </c>
      <c r="CZ21" s="17"/>
      <c r="DA21" s="17">
        <v>0.3</v>
      </c>
      <c r="DB21" s="17">
        <v>0</v>
      </c>
      <c r="DC21" s="17">
        <v>0</v>
      </c>
      <c r="DD21" s="17"/>
      <c r="DE21" s="17">
        <v>3.37</v>
      </c>
      <c r="DF21" s="17"/>
      <c r="DG21" s="17">
        <v>0</v>
      </c>
      <c r="DH21" s="17">
        <v>1.2</v>
      </c>
      <c r="DI21" s="17">
        <v>0.2</v>
      </c>
      <c r="DJ21" s="17">
        <v>1.6</v>
      </c>
      <c r="DK21" s="17">
        <v>0</v>
      </c>
      <c r="DL21" s="17">
        <v>0.6</v>
      </c>
      <c r="DM21" s="17"/>
      <c r="DN21" s="17">
        <v>0</v>
      </c>
      <c r="DO21" s="17">
        <v>0</v>
      </c>
      <c r="DP21" s="17">
        <v>0.3</v>
      </c>
      <c r="DQ21" s="17">
        <v>7</v>
      </c>
      <c r="DR21" s="17">
        <v>1.2</v>
      </c>
      <c r="DS21" s="17">
        <v>0.7</v>
      </c>
      <c r="DT21" s="17">
        <v>0.6</v>
      </c>
      <c r="DU21" s="17">
        <v>1.2</v>
      </c>
      <c r="DV21" s="17">
        <v>0.4</v>
      </c>
      <c r="DW21" s="17">
        <v>0.1</v>
      </c>
      <c r="DX21" s="17">
        <v>0.1</v>
      </c>
      <c r="DY21" s="17">
        <v>0.3</v>
      </c>
      <c r="DZ21" s="17"/>
      <c r="EA21" s="17">
        <v>-1.5</v>
      </c>
      <c r="EB21" s="17">
        <v>0.1</v>
      </c>
      <c r="EC21" s="17">
        <v>0.4</v>
      </c>
      <c r="ED21" s="17">
        <v>0.4</v>
      </c>
      <c r="EE21" s="17">
        <v>0.1</v>
      </c>
      <c r="EF21" s="17"/>
      <c r="EG21" s="17">
        <v>3</v>
      </c>
      <c r="EH21" s="17">
        <v>0.3</v>
      </c>
      <c r="EI21" s="17">
        <v>-9.5</v>
      </c>
      <c r="EJ21" s="17">
        <v>-10.199999999999999</v>
      </c>
      <c r="EK21" s="17">
        <v>-1.4</v>
      </c>
      <c r="EL21" s="17">
        <v>-1</v>
      </c>
      <c r="EM21" s="17">
        <v>0.7</v>
      </c>
      <c r="EN21" s="17">
        <v>-0.3</v>
      </c>
      <c r="EO21" s="17">
        <v>1.8</v>
      </c>
      <c r="EP21" s="17">
        <v>0.2</v>
      </c>
      <c r="EQ21" s="17">
        <v>0.1</v>
      </c>
      <c r="ER21" s="17">
        <v>0.1</v>
      </c>
      <c r="ES21" s="17">
        <v>-5.8</v>
      </c>
      <c r="ET21" s="17">
        <v>0</v>
      </c>
      <c r="EU21" s="17">
        <v>0</v>
      </c>
      <c r="EV21" s="17">
        <v>0</v>
      </c>
      <c r="EW21" s="17">
        <v>-0.2</v>
      </c>
      <c r="EX21" s="17">
        <v>-8.9</v>
      </c>
      <c r="EY21" s="17">
        <v>0</v>
      </c>
      <c r="EZ21" s="17">
        <v>0</v>
      </c>
      <c r="FA21" s="17">
        <v>0</v>
      </c>
      <c r="FB21" s="17">
        <v>0.4</v>
      </c>
      <c r="FC21" s="17">
        <v>0.4</v>
      </c>
      <c r="FD21" s="17">
        <v>2.1</v>
      </c>
      <c r="FE21" s="17">
        <v>12.1</v>
      </c>
      <c r="FF21" s="17">
        <v>0.1</v>
      </c>
      <c r="FG21" s="17">
        <v>4.3</v>
      </c>
      <c r="FH21" s="17"/>
      <c r="FI21" s="17">
        <v>3.1</v>
      </c>
      <c r="FJ21" s="17">
        <v>5.4</v>
      </c>
      <c r="FK21" s="17">
        <v>-86.63</v>
      </c>
      <c r="FL21" s="15"/>
      <c r="FM21" s="17"/>
      <c r="FN21" s="17">
        <v>0</v>
      </c>
      <c r="FO21" s="17"/>
      <c r="FP21" s="17">
        <v>0.7</v>
      </c>
      <c r="FQ21" s="17">
        <v>0.32351999999999997</v>
      </c>
      <c r="FR21" s="17"/>
      <c r="FS21" s="17">
        <v>0.1</v>
      </c>
      <c r="FT21" s="17">
        <v>0.4</v>
      </c>
      <c r="FU21" s="17">
        <v>1.52352</v>
      </c>
    </row>
    <row r="22" spans="1:177" ht="24" customHeight="1" x14ac:dyDescent="0.3">
      <c r="A22" s="16" t="s">
        <v>76</v>
      </c>
      <c r="B22" s="16" t="s">
        <v>803</v>
      </c>
      <c r="C22" s="17">
        <v>-10.199999999999999</v>
      </c>
      <c r="D22" s="17">
        <v>-13.8</v>
      </c>
      <c r="E22" s="17">
        <v>10.3</v>
      </c>
      <c r="F22" s="17"/>
      <c r="G22" s="17"/>
      <c r="H22" s="17">
        <v>0</v>
      </c>
      <c r="I22" s="17">
        <v>5.0999999999999996</v>
      </c>
      <c r="J22" s="17"/>
      <c r="K22" s="17"/>
      <c r="L22" s="17">
        <v>-33.6</v>
      </c>
      <c r="M22" s="17">
        <v>-31.1</v>
      </c>
      <c r="N22" s="17">
        <v>7</v>
      </c>
      <c r="O22" s="17">
        <v>17</v>
      </c>
      <c r="P22" s="17">
        <v>0.9</v>
      </c>
      <c r="Q22" s="17">
        <v>-8.1999999999999993</v>
      </c>
      <c r="R22" s="17">
        <v>25.3</v>
      </c>
      <c r="S22" s="17">
        <v>0.2</v>
      </c>
      <c r="T22" s="17"/>
      <c r="U22" s="17"/>
      <c r="V22" s="17"/>
      <c r="W22" s="17"/>
      <c r="X22" s="17">
        <v>0.3</v>
      </c>
      <c r="Y22" s="17">
        <v>0.4</v>
      </c>
      <c r="Z22" s="17">
        <v>1.4</v>
      </c>
      <c r="AA22" s="17"/>
      <c r="AB22" s="17">
        <v>-3.4</v>
      </c>
      <c r="AC22" s="17">
        <v>3.2</v>
      </c>
      <c r="AD22" s="17">
        <v>8.1999999999999993</v>
      </c>
      <c r="AE22" s="17"/>
      <c r="AF22" s="17"/>
      <c r="AG22" s="17">
        <v>0</v>
      </c>
      <c r="AH22" s="17"/>
      <c r="AI22" s="17">
        <v>-4.7</v>
      </c>
      <c r="AJ22" s="17">
        <v>-6.4</v>
      </c>
      <c r="AK22" s="17"/>
      <c r="AL22" s="17"/>
      <c r="AM22" s="17"/>
      <c r="AN22" s="17">
        <v>-1.1000000000000001</v>
      </c>
      <c r="AO22" s="17">
        <v>0</v>
      </c>
      <c r="AP22" s="17">
        <v>3.5</v>
      </c>
      <c r="AQ22" s="17">
        <v>5.9</v>
      </c>
      <c r="AR22" s="17">
        <v>2.4</v>
      </c>
      <c r="AS22" s="17">
        <v>-0.3</v>
      </c>
      <c r="AT22" s="17">
        <v>1.3</v>
      </c>
      <c r="AU22" s="17">
        <v>0.3</v>
      </c>
      <c r="AV22" s="17">
        <v>34</v>
      </c>
      <c r="AW22" s="17">
        <v>1</v>
      </c>
      <c r="AX22" s="17">
        <v>-35.799999999999997</v>
      </c>
      <c r="AY22" s="17">
        <v>-0.3</v>
      </c>
      <c r="AZ22" s="17">
        <v>-2.2000000000000002</v>
      </c>
      <c r="BA22" s="17">
        <v>-0.3</v>
      </c>
      <c r="BB22" s="17">
        <v>1.4</v>
      </c>
      <c r="BC22" s="17">
        <v>4.7</v>
      </c>
      <c r="BD22" s="17">
        <v>0.4</v>
      </c>
      <c r="BE22" s="17">
        <v>0</v>
      </c>
      <c r="BF22" s="17">
        <v>3</v>
      </c>
      <c r="BG22" s="17"/>
      <c r="BH22" s="17"/>
      <c r="BI22" s="17">
        <v>-2.2000000000000002</v>
      </c>
      <c r="BJ22" s="17"/>
      <c r="BK22" s="17">
        <v>0</v>
      </c>
      <c r="BL22" s="17">
        <v>0</v>
      </c>
      <c r="BM22" s="17"/>
      <c r="BN22" s="17"/>
      <c r="BO22" s="17"/>
      <c r="BP22" s="17">
        <v>5.0999999999999996</v>
      </c>
      <c r="BQ22" s="17">
        <v>2.5</v>
      </c>
      <c r="BR22" s="17">
        <v>-41.3</v>
      </c>
      <c r="BS22" s="17">
        <v>8.8000000000000007</v>
      </c>
      <c r="BT22" s="17">
        <v>-1.6</v>
      </c>
      <c r="BU22" s="17">
        <v>-10.8</v>
      </c>
      <c r="BV22" s="17">
        <v>-5.8</v>
      </c>
      <c r="BW22" s="17"/>
      <c r="BX22" s="17"/>
      <c r="BY22" s="17"/>
      <c r="BZ22" s="17"/>
      <c r="CA22" s="17"/>
      <c r="CB22" s="17"/>
      <c r="CC22" s="17">
        <v>-0.7</v>
      </c>
      <c r="CD22" s="17">
        <v>14.7</v>
      </c>
      <c r="CE22" s="17">
        <v>11.9</v>
      </c>
      <c r="CF22" s="17">
        <v>-5.9</v>
      </c>
      <c r="CG22" s="17">
        <v>1.1000000000000001</v>
      </c>
      <c r="CH22" s="17">
        <v>-3.1</v>
      </c>
      <c r="CI22" s="17"/>
      <c r="CJ22" s="17"/>
      <c r="CK22" s="17">
        <v>0</v>
      </c>
      <c r="CL22" s="17">
        <v>19.3</v>
      </c>
      <c r="CM22" s="17">
        <v>17.3</v>
      </c>
      <c r="CN22" s="17">
        <v>-18.600000000000001</v>
      </c>
      <c r="CO22" s="17"/>
      <c r="CP22" s="17"/>
      <c r="CQ22" s="17"/>
      <c r="CR22" s="17"/>
      <c r="CS22" s="17"/>
      <c r="CT22" s="17">
        <v>0</v>
      </c>
      <c r="CU22" s="17">
        <v>0</v>
      </c>
      <c r="CV22" s="17"/>
      <c r="CW22" s="17">
        <v>-10.5</v>
      </c>
      <c r="CX22" s="17">
        <v>0</v>
      </c>
      <c r="CY22" s="17">
        <v>-5.2</v>
      </c>
      <c r="CZ22" s="17"/>
      <c r="DA22" s="17">
        <v>0.3</v>
      </c>
      <c r="DB22" s="17">
        <v>1.3310000000000001E-2</v>
      </c>
      <c r="DC22" s="17">
        <v>0</v>
      </c>
      <c r="DD22" s="17"/>
      <c r="DE22" s="17">
        <v>-0.11</v>
      </c>
      <c r="DF22" s="17"/>
      <c r="DG22" s="17">
        <v>0</v>
      </c>
      <c r="DH22" s="17">
        <v>1.1000000000000001</v>
      </c>
      <c r="DI22" s="17">
        <v>0.1</v>
      </c>
      <c r="DJ22" s="17">
        <v>1.9</v>
      </c>
      <c r="DK22" s="17">
        <v>0</v>
      </c>
      <c r="DL22" s="17">
        <v>0.5</v>
      </c>
      <c r="DM22" s="17"/>
      <c r="DN22" s="17">
        <v>-0.2</v>
      </c>
      <c r="DO22" s="17">
        <v>0</v>
      </c>
      <c r="DP22" s="17">
        <v>0.1</v>
      </c>
      <c r="DQ22" s="17">
        <v>6.7</v>
      </c>
      <c r="DR22" s="17">
        <v>1.2</v>
      </c>
      <c r="DS22" s="17">
        <v>0.7</v>
      </c>
      <c r="DT22" s="17">
        <v>0.6</v>
      </c>
      <c r="DU22" s="17">
        <v>1.2</v>
      </c>
      <c r="DV22" s="17">
        <v>0.3</v>
      </c>
      <c r="DW22" s="17">
        <v>0.1</v>
      </c>
      <c r="DX22" s="17">
        <v>0.2</v>
      </c>
      <c r="DY22" s="17">
        <v>0.3</v>
      </c>
      <c r="DZ22" s="17"/>
      <c r="EA22" s="17">
        <v>-1.6</v>
      </c>
      <c r="EB22" s="17">
        <v>0.1</v>
      </c>
      <c r="EC22" s="17">
        <v>0.4</v>
      </c>
      <c r="ED22" s="17">
        <v>0.4</v>
      </c>
      <c r="EE22" s="17">
        <v>0.2</v>
      </c>
      <c r="EF22" s="17"/>
      <c r="EG22" s="17">
        <v>3</v>
      </c>
      <c r="EH22" s="17">
        <v>0.1</v>
      </c>
      <c r="EI22" s="17">
        <v>-7.1</v>
      </c>
      <c r="EJ22" s="17">
        <v>-7.7</v>
      </c>
      <c r="EK22" s="17">
        <v>-0.8</v>
      </c>
      <c r="EL22" s="17">
        <v>-0.5</v>
      </c>
      <c r="EM22" s="17">
        <v>0.7</v>
      </c>
      <c r="EN22" s="17">
        <v>-0.3</v>
      </c>
      <c r="EO22" s="17">
        <v>1.8</v>
      </c>
      <c r="EP22" s="17">
        <v>0.2</v>
      </c>
      <c r="EQ22" s="17">
        <v>0.1</v>
      </c>
      <c r="ER22" s="17">
        <v>0.1</v>
      </c>
      <c r="ES22" s="17">
        <v>-5.8</v>
      </c>
      <c r="ET22" s="17">
        <v>1.2</v>
      </c>
      <c r="EU22" s="17">
        <v>0</v>
      </c>
      <c r="EV22" s="17">
        <v>18.399999999999999</v>
      </c>
      <c r="EW22" s="17">
        <v>-0.2</v>
      </c>
      <c r="EX22" s="17">
        <v>-9.6999999999999993</v>
      </c>
      <c r="EY22" s="17">
        <v>0</v>
      </c>
      <c r="EZ22" s="17">
        <v>3.2</v>
      </c>
      <c r="FA22" s="17">
        <v>0</v>
      </c>
      <c r="FB22" s="17">
        <v>0.4</v>
      </c>
      <c r="FC22" s="17">
        <v>0.6</v>
      </c>
      <c r="FD22" s="17">
        <v>2</v>
      </c>
      <c r="FE22" s="17">
        <v>13.3</v>
      </c>
      <c r="FF22" s="17">
        <v>0</v>
      </c>
      <c r="FG22" s="17">
        <v>3</v>
      </c>
      <c r="FH22" s="17"/>
      <c r="FI22" s="17">
        <v>1.8</v>
      </c>
      <c r="FJ22" s="17">
        <v>5.46</v>
      </c>
      <c r="FK22" s="17">
        <v>-1.43669</v>
      </c>
      <c r="FL22" s="15"/>
      <c r="FM22" s="17"/>
      <c r="FN22" s="17">
        <v>0</v>
      </c>
      <c r="FO22" s="17"/>
      <c r="FP22" s="17">
        <v>0.7</v>
      </c>
      <c r="FQ22" s="17">
        <v>0.32779999999999998</v>
      </c>
      <c r="FR22" s="17"/>
      <c r="FS22" s="17">
        <v>0.4</v>
      </c>
      <c r="FT22" s="17">
        <v>0.5</v>
      </c>
      <c r="FU22" s="17">
        <v>1.9278</v>
      </c>
    </row>
    <row r="23" spans="1:177" ht="24" customHeight="1" x14ac:dyDescent="0.3">
      <c r="A23" s="16" t="s">
        <v>76</v>
      </c>
      <c r="B23" s="16" t="s">
        <v>804</v>
      </c>
      <c r="C23" s="17">
        <v>-11.5</v>
      </c>
      <c r="D23" s="17">
        <v>-11.7</v>
      </c>
      <c r="E23" s="17">
        <v>10.7</v>
      </c>
      <c r="F23" s="17"/>
      <c r="G23" s="17"/>
      <c r="H23" s="17">
        <v>0</v>
      </c>
      <c r="I23" s="17">
        <v>18.100000000000001</v>
      </c>
      <c r="J23" s="17"/>
      <c r="K23" s="17"/>
      <c r="L23" s="17">
        <v>-29.7</v>
      </c>
      <c r="M23" s="17">
        <v>-27.9</v>
      </c>
      <c r="N23" s="17">
        <v>9.1999999999999993</v>
      </c>
      <c r="O23" s="17">
        <v>21</v>
      </c>
      <c r="P23" s="17">
        <v>4.7</v>
      </c>
      <c r="Q23" s="17">
        <v>-6.5</v>
      </c>
      <c r="R23" s="17">
        <v>35.200000000000003</v>
      </c>
      <c r="S23" s="17">
        <v>0.2</v>
      </c>
      <c r="T23" s="17"/>
      <c r="U23" s="17"/>
      <c r="V23" s="17"/>
      <c r="W23" s="17"/>
      <c r="X23" s="17">
        <v>-0.7</v>
      </c>
      <c r="Y23" s="17">
        <v>0.2</v>
      </c>
      <c r="Z23" s="17">
        <v>1.2</v>
      </c>
      <c r="AA23" s="17"/>
      <c r="AB23" s="17">
        <v>-3.4</v>
      </c>
      <c r="AC23" s="17">
        <v>3.1</v>
      </c>
      <c r="AD23" s="17">
        <v>9.1</v>
      </c>
      <c r="AE23" s="17"/>
      <c r="AF23" s="17"/>
      <c r="AG23" s="17">
        <v>0</v>
      </c>
      <c r="AH23" s="17"/>
      <c r="AI23" s="17">
        <v>-3.9</v>
      </c>
      <c r="AJ23" s="17">
        <v>-0.8</v>
      </c>
      <c r="AK23" s="17"/>
      <c r="AL23" s="17"/>
      <c r="AM23" s="17"/>
      <c r="AN23" s="17">
        <v>-1.1000000000000001</v>
      </c>
      <c r="AO23" s="17">
        <v>0</v>
      </c>
      <c r="AP23" s="17">
        <v>3.3</v>
      </c>
      <c r="AQ23" s="17">
        <v>6.4</v>
      </c>
      <c r="AR23" s="17">
        <v>3</v>
      </c>
      <c r="AS23" s="17">
        <v>-0.4</v>
      </c>
      <c r="AT23" s="17">
        <v>1.3</v>
      </c>
      <c r="AU23" s="17">
        <v>0.4</v>
      </c>
      <c r="AV23" s="17">
        <v>38.799999999999997</v>
      </c>
      <c r="AW23" s="17">
        <v>6</v>
      </c>
      <c r="AX23" s="17">
        <v>-40.1</v>
      </c>
      <c r="AY23" s="17">
        <v>-0.2</v>
      </c>
      <c r="AZ23" s="17">
        <v>-2.1</v>
      </c>
      <c r="BA23" s="17">
        <v>-0.5</v>
      </c>
      <c r="BB23" s="17">
        <v>1.5</v>
      </c>
      <c r="BC23" s="17">
        <v>6.2</v>
      </c>
      <c r="BD23" s="17">
        <v>0.5</v>
      </c>
      <c r="BE23" s="17">
        <v>0</v>
      </c>
      <c r="BF23" s="17">
        <v>2.5</v>
      </c>
      <c r="BG23" s="17"/>
      <c r="BH23" s="17"/>
      <c r="BI23" s="17">
        <v>-0.7</v>
      </c>
      <c r="BJ23" s="17"/>
      <c r="BK23" s="17">
        <v>0</v>
      </c>
      <c r="BL23" s="17">
        <v>0</v>
      </c>
      <c r="BM23" s="17"/>
      <c r="BN23" s="17"/>
      <c r="BO23" s="17"/>
      <c r="BP23" s="17">
        <v>1.7</v>
      </c>
      <c r="BQ23" s="17">
        <v>6.2</v>
      </c>
      <c r="BR23" s="17">
        <v>-37.6</v>
      </c>
      <c r="BS23" s="17">
        <v>12.3</v>
      </c>
      <c r="BT23" s="17">
        <v>1.1000000000000001</v>
      </c>
      <c r="BU23" s="17">
        <v>-9</v>
      </c>
      <c r="BV23" s="17">
        <v>-5.7</v>
      </c>
      <c r="BW23" s="17"/>
      <c r="BX23" s="17"/>
      <c r="BY23" s="17"/>
      <c r="BZ23" s="17"/>
      <c r="CA23" s="17"/>
      <c r="CB23" s="17"/>
      <c r="CC23" s="17">
        <v>-0.7</v>
      </c>
      <c r="CD23" s="17">
        <v>14.4</v>
      </c>
      <c r="CE23" s="17">
        <v>11</v>
      </c>
      <c r="CF23" s="17">
        <v>-5.9</v>
      </c>
      <c r="CG23" s="17">
        <v>1</v>
      </c>
      <c r="CH23" s="17">
        <v>-3.1</v>
      </c>
      <c r="CI23" s="17"/>
      <c r="CJ23" s="17"/>
      <c r="CK23" s="17">
        <v>0</v>
      </c>
      <c r="CL23" s="17">
        <v>24.9</v>
      </c>
      <c r="CM23" s="17">
        <v>22.9</v>
      </c>
      <c r="CN23" s="17">
        <v>-10.3</v>
      </c>
      <c r="CO23" s="17"/>
      <c r="CP23" s="17"/>
      <c r="CQ23" s="17"/>
      <c r="CR23" s="17"/>
      <c r="CS23" s="17"/>
      <c r="CT23" s="17">
        <v>0</v>
      </c>
      <c r="CU23" s="17">
        <v>0</v>
      </c>
      <c r="CV23" s="17"/>
      <c r="CW23" s="17">
        <v>-14.4</v>
      </c>
      <c r="CX23" s="17">
        <v>0.2</v>
      </c>
      <c r="CY23" s="17">
        <v>-4.9000000000000004</v>
      </c>
      <c r="CZ23" s="17"/>
      <c r="DA23" s="17">
        <v>0.3</v>
      </c>
      <c r="DB23" s="17">
        <v>4.6299999999999996E-3</v>
      </c>
      <c r="DC23" s="17">
        <v>0</v>
      </c>
      <c r="DD23" s="17"/>
      <c r="DE23" s="17">
        <v>0.13</v>
      </c>
      <c r="DF23" s="17"/>
      <c r="DG23" s="17">
        <v>0</v>
      </c>
      <c r="DH23" s="17">
        <v>1</v>
      </c>
      <c r="DI23" s="17">
        <v>0.1</v>
      </c>
      <c r="DJ23" s="17">
        <v>2.7</v>
      </c>
      <c r="DK23" s="17">
        <v>0</v>
      </c>
      <c r="DL23" s="17">
        <v>0.6</v>
      </c>
      <c r="DM23" s="17"/>
      <c r="DN23" s="17">
        <v>-0.6</v>
      </c>
      <c r="DO23" s="17">
        <v>-0.8</v>
      </c>
      <c r="DP23" s="17">
        <v>-0.4</v>
      </c>
      <c r="DQ23" s="17">
        <v>5.6</v>
      </c>
      <c r="DR23" s="17">
        <v>0</v>
      </c>
      <c r="DS23" s="17">
        <v>0.7</v>
      </c>
      <c r="DT23" s="17">
        <v>0</v>
      </c>
      <c r="DU23" s="17">
        <v>0</v>
      </c>
      <c r="DV23" s="17">
        <v>0.3</v>
      </c>
      <c r="DW23" s="17">
        <v>0</v>
      </c>
      <c r="DX23" s="17">
        <v>0.3</v>
      </c>
      <c r="DY23" s="17">
        <v>0.3</v>
      </c>
      <c r="DZ23" s="17"/>
      <c r="EA23" s="17">
        <v>-1.7</v>
      </c>
      <c r="EB23" s="17">
        <v>0.1</v>
      </c>
      <c r="EC23" s="17">
        <v>0.4</v>
      </c>
      <c r="ED23" s="17">
        <v>0.4</v>
      </c>
      <c r="EE23" s="17">
        <v>0.3</v>
      </c>
      <c r="EF23" s="17"/>
      <c r="EG23" s="17">
        <v>3</v>
      </c>
      <c r="EH23" s="17">
        <v>0</v>
      </c>
      <c r="EI23" s="17">
        <v>-6.7</v>
      </c>
      <c r="EJ23" s="17">
        <v>-7.3</v>
      </c>
      <c r="EK23" s="17">
        <v>-0.9</v>
      </c>
      <c r="EL23" s="17">
        <v>-0.7</v>
      </c>
      <c r="EM23" s="17">
        <v>0.7</v>
      </c>
      <c r="EN23" s="17">
        <v>-0.3</v>
      </c>
      <c r="EO23" s="17">
        <v>1.6</v>
      </c>
      <c r="EP23" s="17">
        <v>0.2</v>
      </c>
      <c r="EQ23" s="17">
        <v>0.1</v>
      </c>
      <c r="ER23" s="17">
        <v>0.1</v>
      </c>
      <c r="ES23" s="17">
        <v>-5.3</v>
      </c>
      <c r="ET23" s="17">
        <v>0.9</v>
      </c>
      <c r="EU23" s="17">
        <v>0</v>
      </c>
      <c r="EV23" s="17">
        <v>1.9</v>
      </c>
      <c r="EW23" s="17">
        <v>-0.2</v>
      </c>
      <c r="EX23" s="17">
        <v>-11.9</v>
      </c>
      <c r="EY23" s="17">
        <v>0.1</v>
      </c>
      <c r="EZ23" s="17">
        <v>17.399999999999999</v>
      </c>
      <c r="FA23" s="17">
        <v>0</v>
      </c>
      <c r="FB23" s="17">
        <v>0.4</v>
      </c>
      <c r="FC23" s="17">
        <v>0.8</v>
      </c>
      <c r="FD23" s="17">
        <v>2.2000000000000002</v>
      </c>
      <c r="FE23" s="17">
        <v>13.9</v>
      </c>
      <c r="FF23" s="17">
        <v>0.5</v>
      </c>
      <c r="FG23" s="17">
        <v>4</v>
      </c>
      <c r="FH23" s="17"/>
      <c r="FI23" s="17">
        <v>2.1</v>
      </c>
      <c r="FJ23" s="17">
        <v>5.48</v>
      </c>
      <c r="FK23" s="17">
        <v>77.314629999999994</v>
      </c>
      <c r="FL23" s="15"/>
      <c r="FM23" s="17"/>
      <c r="FN23" s="17">
        <v>0</v>
      </c>
      <c r="FO23" s="17"/>
      <c r="FP23" s="17">
        <v>0.7</v>
      </c>
      <c r="FQ23" s="17">
        <v>0.32190999999999997</v>
      </c>
      <c r="FR23" s="17"/>
      <c r="FS23" s="17">
        <v>0.6</v>
      </c>
      <c r="FT23" s="17">
        <v>0.3</v>
      </c>
      <c r="FU23" s="17">
        <v>1.92191</v>
      </c>
    </row>
    <row r="24" spans="1:177" ht="24" customHeight="1" x14ac:dyDescent="0.3">
      <c r="A24" s="16" t="s">
        <v>76</v>
      </c>
      <c r="B24" s="16" t="s">
        <v>805</v>
      </c>
      <c r="C24" s="17">
        <v>-12.8</v>
      </c>
      <c r="D24" s="17">
        <v>-2.6</v>
      </c>
      <c r="E24" s="17">
        <v>11.9</v>
      </c>
      <c r="F24" s="17"/>
      <c r="G24" s="17"/>
      <c r="H24" s="17">
        <v>0</v>
      </c>
      <c r="I24" s="17">
        <v>11.6</v>
      </c>
      <c r="J24" s="17"/>
      <c r="K24" s="17"/>
      <c r="L24" s="17">
        <v>-31.7</v>
      </c>
      <c r="M24" s="17">
        <v>-34.700000000000003</v>
      </c>
      <c r="N24" s="17">
        <v>4.5999999999999996</v>
      </c>
      <c r="O24" s="17">
        <v>20.7</v>
      </c>
      <c r="P24" s="17">
        <v>1.7</v>
      </c>
      <c r="Q24" s="17">
        <v>-7.6</v>
      </c>
      <c r="R24" s="17">
        <v>16.8</v>
      </c>
      <c r="S24" s="17">
        <v>0.1</v>
      </c>
      <c r="T24" s="17"/>
      <c r="U24" s="17"/>
      <c r="V24" s="17"/>
      <c r="W24" s="17"/>
      <c r="X24" s="17">
        <v>6.6</v>
      </c>
      <c r="Y24" s="17">
        <v>-0.5</v>
      </c>
      <c r="Z24" s="17">
        <v>0.9</v>
      </c>
      <c r="AA24" s="17"/>
      <c r="AB24" s="17">
        <v>-3.4</v>
      </c>
      <c r="AC24" s="17">
        <v>3.4</v>
      </c>
      <c r="AD24" s="17">
        <v>8.6</v>
      </c>
      <c r="AE24" s="17"/>
      <c r="AF24" s="17"/>
      <c r="AG24" s="17">
        <v>0</v>
      </c>
      <c r="AH24" s="17"/>
      <c r="AI24" s="17">
        <v>-3.4</v>
      </c>
      <c r="AJ24" s="17">
        <v>-8.8000000000000007</v>
      </c>
      <c r="AK24" s="17"/>
      <c r="AL24" s="17"/>
      <c r="AM24" s="17"/>
      <c r="AN24" s="17">
        <v>-1.2</v>
      </c>
      <c r="AO24" s="17">
        <v>0</v>
      </c>
      <c r="AP24" s="17">
        <v>3.1</v>
      </c>
      <c r="AQ24" s="17">
        <v>6.5</v>
      </c>
      <c r="AR24" s="17">
        <v>2.2000000000000002</v>
      </c>
      <c r="AS24" s="17">
        <v>-0.2</v>
      </c>
      <c r="AT24" s="17">
        <v>1.3</v>
      </c>
      <c r="AU24" s="17">
        <v>0.3</v>
      </c>
      <c r="AV24" s="17">
        <v>36.1</v>
      </c>
      <c r="AW24" s="17">
        <v>3.3</v>
      </c>
      <c r="AX24" s="17">
        <v>-43</v>
      </c>
      <c r="AY24" s="17">
        <v>-0.6</v>
      </c>
      <c r="AZ24" s="17">
        <v>-2.2000000000000002</v>
      </c>
      <c r="BA24" s="17">
        <v>-0.2</v>
      </c>
      <c r="BB24" s="17">
        <v>2.7</v>
      </c>
      <c r="BC24" s="17">
        <v>6.1</v>
      </c>
      <c r="BD24" s="17">
        <v>0.7</v>
      </c>
      <c r="BE24" s="17">
        <v>0</v>
      </c>
      <c r="BF24" s="17">
        <v>2.7</v>
      </c>
      <c r="BG24" s="17"/>
      <c r="BH24" s="17"/>
      <c r="BI24" s="17">
        <v>1.1000000000000001</v>
      </c>
      <c r="BJ24" s="17"/>
      <c r="BK24" s="17">
        <v>0</v>
      </c>
      <c r="BL24" s="17">
        <v>0</v>
      </c>
      <c r="BM24" s="17"/>
      <c r="BN24" s="17"/>
      <c r="BO24" s="17"/>
      <c r="BP24" s="17">
        <v>0.8</v>
      </c>
      <c r="BQ24" s="17">
        <v>3.8</v>
      </c>
      <c r="BR24" s="17">
        <v>-39.700000000000003</v>
      </c>
      <c r="BS24" s="17">
        <v>9.8000000000000007</v>
      </c>
      <c r="BT24" s="17">
        <v>-0.2</v>
      </c>
      <c r="BU24" s="17">
        <v>-10.199999999999999</v>
      </c>
      <c r="BV24" s="17">
        <v>-5.7</v>
      </c>
      <c r="BW24" s="17"/>
      <c r="BX24" s="17"/>
      <c r="BY24" s="17"/>
      <c r="BZ24" s="17"/>
      <c r="CA24" s="17"/>
      <c r="CB24" s="17"/>
      <c r="CC24" s="17">
        <v>-0.7</v>
      </c>
      <c r="CD24" s="17">
        <v>31.8</v>
      </c>
      <c r="CE24" s="17">
        <v>13.7</v>
      </c>
      <c r="CF24" s="17">
        <v>-0.3</v>
      </c>
      <c r="CG24" s="17">
        <v>6.9</v>
      </c>
      <c r="CH24" s="17">
        <v>-0.1</v>
      </c>
      <c r="CI24" s="17"/>
      <c r="CJ24" s="17"/>
      <c r="CK24" s="17">
        <v>0</v>
      </c>
      <c r="CL24" s="17">
        <v>24.4</v>
      </c>
      <c r="CM24" s="17">
        <v>22.2</v>
      </c>
      <c r="CN24" s="17">
        <v>-11.2</v>
      </c>
      <c r="CO24" s="17"/>
      <c r="CP24" s="17"/>
      <c r="CQ24" s="17"/>
      <c r="CR24" s="17"/>
      <c r="CS24" s="17"/>
      <c r="CT24" s="17">
        <v>0</v>
      </c>
      <c r="CU24" s="17">
        <v>0</v>
      </c>
      <c r="CV24" s="17"/>
      <c r="CW24" s="17">
        <v>-16.8</v>
      </c>
      <c r="CX24" s="17">
        <v>3.4</v>
      </c>
      <c r="CY24" s="17">
        <v>-4.8</v>
      </c>
      <c r="CZ24" s="17"/>
      <c r="DA24" s="17">
        <v>0.3</v>
      </c>
      <c r="DB24" s="17">
        <v>5.4820000000000001E-2</v>
      </c>
      <c r="DC24" s="17">
        <v>0</v>
      </c>
      <c r="DD24" s="17"/>
      <c r="DE24" s="17">
        <v>1.8</v>
      </c>
      <c r="DF24" s="17"/>
      <c r="DG24" s="17">
        <v>0</v>
      </c>
      <c r="DH24" s="17">
        <v>1</v>
      </c>
      <c r="DI24" s="17">
        <v>0.3</v>
      </c>
      <c r="DJ24" s="17">
        <v>2.8</v>
      </c>
      <c r="DK24" s="17">
        <v>0</v>
      </c>
      <c r="DL24" s="17">
        <v>0.6</v>
      </c>
      <c r="DM24" s="17"/>
      <c r="DN24" s="17">
        <v>-0.8</v>
      </c>
      <c r="DO24" s="17">
        <v>-1.5</v>
      </c>
      <c r="DP24" s="17">
        <v>-3</v>
      </c>
      <c r="DQ24" s="17">
        <v>-0.8</v>
      </c>
      <c r="DR24" s="17">
        <v>0</v>
      </c>
      <c r="DS24" s="17">
        <v>0.7</v>
      </c>
      <c r="DT24" s="17">
        <v>0</v>
      </c>
      <c r="DU24" s="17">
        <v>0</v>
      </c>
      <c r="DV24" s="17">
        <v>0.1</v>
      </c>
      <c r="DW24" s="17">
        <v>0</v>
      </c>
      <c r="DX24" s="17">
        <v>0.2</v>
      </c>
      <c r="DY24" s="17">
        <v>0.3</v>
      </c>
      <c r="DZ24" s="17"/>
      <c r="EA24" s="17">
        <v>-1.7</v>
      </c>
      <c r="EB24" s="17">
        <v>0</v>
      </c>
      <c r="EC24" s="17">
        <v>0.4</v>
      </c>
      <c r="ED24" s="17">
        <v>0.4</v>
      </c>
      <c r="EE24" s="17">
        <v>0.4</v>
      </c>
      <c r="EF24" s="17"/>
      <c r="EG24" s="17">
        <v>3</v>
      </c>
      <c r="EH24" s="17">
        <v>0.6</v>
      </c>
      <c r="EI24" s="17">
        <v>-9.1</v>
      </c>
      <c r="EJ24" s="17">
        <v>-10.3</v>
      </c>
      <c r="EK24" s="17">
        <v>-1.4</v>
      </c>
      <c r="EL24" s="17">
        <v>0</v>
      </c>
      <c r="EM24" s="17">
        <v>0.7</v>
      </c>
      <c r="EN24" s="17">
        <v>-0.3</v>
      </c>
      <c r="EO24" s="17">
        <v>1.6</v>
      </c>
      <c r="EP24" s="17">
        <v>0.2</v>
      </c>
      <c r="EQ24" s="17">
        <v>0.1</v>
      </c>
      <c r="ER24" s="17">
        <v>0.1</v>
      </c>
      <c r="ES24" s="17">
        <v>-5.2</v>
      </c>
      <c r="ET24" s="17">
        <v>1.9</v>
      </c>
      <c r="EU24" s="17">
        <v>0</v>
      </c>
      <c r="EV24" s="17">
        <v>-12.5</v>
      </c>
      <c r="EW24" s="17">
        <v>-0.2</v>
      </c>
      <c r="EX24" s="17">
        <v>-16.399999999999999</v>
      </c>
      <c r="EY24" s="17">
        <v>0.8</v>
      </c>
      <c r="EZ24" s="17">
        <v>20.6</v>
      </c>
      <c r="FA24" s="17">
        <v>0</v>
      </c>
      <c r="FB24" s="17">
        <v>0.4</v>
      </c>
      <c r="FC24" s="17">
        <v>0.8</v>
      </c>
      <c r="FD24" s="17">
        <v>2.1</v>
      </c>
      <c r="FE24" s="17">
        <v>14.2</v>
      </c>
      <c r="FF24" s="17">
        <v>0.2</v>
      </c>
      <c r="FG24" s="17">
        <v>3.6</v>
      </c>
      <c r="FH24" s="17"/>
      <c r="FI24" s="17">
        <v>3.2</v>
      </c>
      <c r="FJ24" s="17">
        <v>5.48</v>
      </c>
      <c r="FK24" s="17">
        <v>32.934820000000002</v>
      </c>
      <c r="FL24" s="15"/>
      <c r="FM24" s="17"/>
      <c r="FN24" s="17">
        <v>0</v>
      </c>
      <c r="FO24" s="17"/>
      <c r="FP24" s="17">
        <v>0.7</v>
      </c>
      <c r="FQ24" s="17">
        <v>0.32356000000000001</v>
      </c>
      <c r="FR24" s="17"/>
      <c r="FS24" s="17">
        <v>0.6</v>
      </c>
      <c r="FT24" s="17">
        <v>1.6</v>
      </c>
      <c r="FU24" s="17">
        <v>3.22356</v>
      </c>
    </row>
    <row r="25" spans="1:177" ht="24" customHeight="1" x14ac:dyDescent="0.3">
      <c r="A25" s="16" t="s">
        <v>76</v>
      </c>
      <c r="B25" s="16" t="s">
        <v>806</v>
      </c>
      <c r="C25" s="17">
        <v>-15.8</v>
      </c>
      <c r="D25" s="17">
        <v>-0.6</v>
      </c>
      <c r="E25" s="17">
        <v>12.5</v>
      </c>
      <c r="F25" s="17"/>
      <c r="G25" s="17"/>
      <c r="H25" s="17">
        <v>0</v>
      </c>
      <c r="I25" s="17">
        <v>1.8</v>
      </c>
      <c r="J25" s="17"/>
      <c r="K25" s="17"/>
      <c r="L25" s="17">
        <v>-29.2</v>
      </c>
      <c r="M25" s="17">
        <v>-29.4</v>
      </c>
      <c r="N25" s="17">
        <v>8.8000000000000007</v>
      </c>
      <c r="O25" s="17">
        <v>26.6</v>
      </c>
      <c r="P25" s="17">
        <v>4.5</v>
      </c>
      <c r="Q25" s="17">
        <v>-6.2</v>
      </c>
      <c r="R25" s="17">
        <v>11.3</v>
      </c>
      <c r="S25" s="17">
        <v>0</v>
      </c>
      <c r="T25" s="17"/>
      <c r="U25" s="17"/>
      <c r="V25" s="17"/>
      <c r="W25" s="17"/>
      <c r="X25" s="17">
        <v>6.6</v>
      </c>
      <c r="Y25" s="17">
        <v>0.2</v>
      </c>
      <c r="Z25" s="17">
        <v>1.1000000000000001</v>
      </c>
      <c r="AA25" s="17"/>
      <c r="AB25" s="17">
        <v>-3.4</v>
      </c>
      <c r="AC25" s="17">
        <v>3.7</v>
      </c>
      <c r="AD25" s="17">
        <v>9.1999999999999993</v>
      </c>
      <c r="AE25" s="17"/>
      <c r="AF25" s="17"/>
      <c r="AG25" s="17">
        <v>0</v>
      </c>
      <c r="AH25" s="17"/>
      <c r="AI25" s="17">
        <v>-0.8</v>
      </c>
      <c r="AJ25" s="17">
        <v>-7.9</v>
      </c>
      <c r="AK25" s="17"/>
      <c r="AL25" s="17"/>
      <c r="AM25" s="17"/>
      <c r="AN25" s="17">
        <v>-0.8</v>
      </c>
      <c r="AO25" s="17">
        <v>0</v>
      </c>
      <c r="AP25" s="17">
        <v>3.5</v>
      </c>
      <c r="AQ25" s="17">
        <v>6.1</v>
      </c>
      <c r="AR25" s="17">
        <v>2.8</v>
      </c>
      <c r="AS25" s="17">
        <v>-0.2</v>
      </c>
      <c r="AT25" s="17">
        <v>1.3</v>
      </c>
      <c r="AU25" s="17">
        <v>0.4</v>
      </c>
      <c r="AV25" s="17">
        <v>40.700000000000003</v>
      </c>
      <c r="AW25" s="17">
        <v>7.9</v>
      </c>
      <c r="AX25" s="17">
        <v>-38.5</v>
      </c>
      <c r="AY25" s="17">
        <v>0.3</v>
      </c>
      <c r="AZ25" s="17">
        <v>-2</v>
      </c>
      <c r="BA25" s="17">
        <v>-0.1</v>
      </c>
      <c r="BB25" s="17">
        <v>2.2999999999999998</v>
      </c>
      <c r="BC25" s="17">
        <v>5.0999999999999996</v>
      </c>
      <c r="BD25" s="17">
        <v>0.5</v>
      </c>
      <c r="BE25" s="17">
        <v>0</v>
      </c>
      <c r="BF25" s="17">
        <v>1.5</v>
      </c>
      <c r="BG25" s="17"/>
      <c r="BH25" s="17"/>
      <c r="BI25" s="17">
        <v>-0.7</v>
      </c>
      <c r="BJ25" s="17"/>
      <c r="BK25" s="17">
        <v>0</v>
      </c>
      <c r="BL25" s="17">
        <v>3</v>
      </c>
      <c r="BM25" s="17"/>
      <c r="BN25" s="17"/>
      <c r="BO25" s="17"/>
      <c r="BP25" s="17">
        <v>2.1</v>
      </c>
      <c r="BQ25" s="17">
        <v>6.1</v>
      </c>
      <c r="BR25" s="17">
        <v>-37.9</v>
      </c>
      <c r="BS25" s="17">
        <v>12.2</v>
      </c>
      <c r="BT25" s="17">
        <v>1.6</v>
      </c>
      <c r="BU25" s="17">
        <v>-9.8000000000000007</v>
      </c>
      <c r="BV25" s="17">
        <v>-6</v>
      </c>
      <c r="BW25" s="17"/>
      <c r="BX25" s="17"/>
      <c r="BY25" s="17"/>
      <c r="BZ25" s="17"/>
      <c r="CA25" s="17"/>
      <c r="CB25" s="17"/>
      <c r="CC25" s="17">
        <v>-0.7</v>
      </c>
      <c r="CD25" s="17">
        <v>32.5</v>
      </c>
      <c r="CE25" s="17">
        <v>13.7</v>
      </c>
      <c r="CF25" s="17">
        <v>-0.1</v>
      </c>
      <c r="CG25" s="17">
        <v>5</v>
      </c>
      <c r="CH25" s="17">
        <v>-0.1</v>
      </c>
      <c r="CI25" s="17"/>
      <c r="CJ25" s="17"/>
      <c r="CK25" s="17">
        <v>0</v>
      </c>
      <c r="CL25" s="17">
        <v>22.2</v>
      </c>
      <c r="CM25" s="17">
        <v>20.2</v>
      </c>
      <c r="CN25" s="17">
        <v>-14.3</v>
      </c>
      <c r="CO25" s="17"/>
      <c r="CP25" s="17"/>
      <c r="CQ25" s="17"/>
      <c r="CR25" s="17"/>
      <c r="CS25" s="17"/>
      <c r="CT25" s="17">
        <v>0</v>
      </c>
      <c r="CU25" s="17">
        <v>0</v>
      </c>
      <c r="CV25" s="17"/>
      <c r="CW25" s="17">
        <v>-14.9</v>
      </c>
      <c r="CX25" s="17">
        <v>6.7</v>
      </c>
      <c r="CY25" s="17">
        <v>-5</v>
      </c>
      <c r="CZ25" s="17"/>
      <c r="DA25" s="17">
        <v>0.3</v>
      </c>
      <c r="DB25" s="17">
        <v>6.3409999999999994E-2</v>
      </c>
      <c r="DC25" s="17">
        <v>0</v>
      </c>
      <c r="DD25" s="17"/>
      <c r="DE25" s="17">
        <v>11.58</v>
      </c>
      <c r="DF25" s="17"/>
      <c r="DG25" s="17">
        <v>-0.1</v>
      </c>
      <c r="DH25" s="17">
        <v>1.1000000000000001</v>
      </c>
      <c r="DI25" s="17">
        <v>0.1</v>
      </c>
      <c r="DJ25" s="17">
        <v>2.2999999999999998</v>
      </c>
      <c r="DK25" s="17">
        <v>0</v>
      </c>
      <c r="DL25" s="17">
        <v>0.6</v>
      </c>
      <c r="DM25" s="17"/>
      <c r="DN25" s="17">
        <v>-0.8</v>
      </c>
      <c r="DO25" s="17">
        <v>-1.9</v>
      </c>
      <c r="DP25" s="17">
        <v>-3.4</v>
      </c>
      <c r="DQ25" s="17">
        <v>-1.4</v>
      </c>
      <c r="DR25" s="17">
        <v>0</v>
      </c>
      <c r="DS25" s="17">
        <v>0.7</v>
      </c>
      <c r="DT25" s="17">
        <v>0</v>
      </c>
      <c r="DU25" s="17">
        <v>0</v>
      </c>
      <c r="DV25" s="17">
        <v>-0.3</v>
      </c>
      <c r="DW25" s="17">
        <v>0.1</v>
      </c>
      <c r="DX25" s="17">
        <v>0.4</v>
      </c>
      <c r="DY25" s="17">
        <v>0.3</v>
      </c>
      <c r="DZ25" s="17"/>
      <c r="EA25" s="17">
        <v>-1.5</v>
      </c>
      <c r="EB25" s="17">
        <v>0</v>
      </c>
      <c r="EC25" s="17">
        <v>0.4</v>
      </c>
      <c r="ED25" s="17">
        <v>0.4</v>
      </c>
      <c r="EE25" s="17">
        <v>0.3</v>
      </c>
      <c r="EF25" s="17"/>
      <c r="EG25" s="17">
        <v>3</v>
      </c>
      <c r="EH25" s="17">
        <v>1.9</v>
      </c>
      <c r="EI25" s="17">
        <v>-8.1</v>
      </c>
      <c r="EJ25" s="17">
        <v>-8.6</v>
      </c>
      <c r="EK25" s="17">
        <v>-1.2</v>
      </c>
      <c r="EL25" s="17">
        <v>-0.9</v>
      </c>
      <c r="EM25" s="17">
        <v>0.7</v>
      </c>
      <c r="EN25" s="17">
        <v>-0.3</v>
      </c>
      <c r="EO25" s="17">
        <v>2</v>
      </c>
      <c r="EP25" s="17">
        <v>0.2</v>
      </c>
      <c r="EQ25" s="17">
        <v>0.1</v>
      </c>
      <c r="ER25" s="17">
        <v>0.1</v>
      </c>
      <c r="ES25" s="17">
        <v>-5.3</v>
      </c>
      <c r="ET25" s="17">
        <v>1</v>
      </c>
      <c r="EU25" s="17">
        <v>0.1</v>
      </c>
      <c r="EV25" s="17">
        <v>-5.2</v>
      </c>
      <c r="EW25" s="17">
        <v>-0.2</v>
      </c>
      <c r="EX25" s="17">
        <v>0</v>
      </c>
      <c r="EY25" s="17">
        <v>0</v>
      </c>
      <c r="EZ25" s="17">
        <v>14.9</v>
      </c>
      <c r="FA25" s="17">
        <v>0</v>
      </c>
      <c r="FB25" s="17">
        <v>0.4</v>
      </c>
      <c r="FC25" s="17">
        <v>0.8</v>
      </c>
      <c r="FD25" s="17">
        <v>2.2999999999999998</v>
      </c>
      <c r="FE25" s="17">
        <v>12.5</v>
      </c>
      <c r="FF25" s="17">
        <v>0.2</v>
      </c>
      <c r="FG25" s="17">
        <v>3.2</v>
      </c>
      <c r="FH25" s="17"/>
      <c r="FI25" s="17">
        <v>2.8</v>
      </c>
      <c r="FJ25" s="17">
        <v>4.74</v>
      </c>
      <c r="FK25" s="17">
        <v>89.983410000000006</v>
      </c>
      <c r="FL25" s="15"/>
      <c r="FM25" s="17"/>
      <c r="FN25" s="17">
        <v>0</v>
      </c>
      <c r="FO25" s="17"/>
      <c r="FP25" s="17">
        <v>0.7</v>
      </c>
      <c r="FQ25" s="17">
        <v>0.30531000000000003</v>
      </c>
      <c r="FR25" s="17"/>
      <c r="FS25" s="17">
        <v>0.6</v>
      </c>
      <c r="FT25" s="17">
        <v>1.5</v>
      </c>
      <c r="FU25" s="17">
        <v>3.1053099999999998</v>
      </c>
    </row>
    <row r="26" spans="1:177" ht="24" customHeight="1" x14ac:dyDescent="0.3">
      <c r="A26" s="18" t="s">
        <v>76</v>
      </c>
      <c r="B26" s="18" t="s">
        <v>807</v>
      </c>
      <c r="C26" s="19">
        <v>-12.1</v>
      </c>
      <c r="D26" s="19">
        <v>9.6</v>
      </c>
      <c r="E26" s="19">
        <v>14</v>
      </c>
      <c r="F26" s="19"/>
      <c r="G26" s="19"/>
      <c r="H26" s="19">
        <v>0</v>
      </c>
      <c r="I26" s="19">
        <v>5.8</v>
      </c>
      <c r="J26" s="19"/>
      <c r="K26" s="19"/>
      <c r="L26" s="19">
        <v>-29.3</v>
      </c>
      <c r="M26" s="19">
        <v>-19.5</v>
      </c>
      <c r="N26" s="19">
        <v>21.3</v>
      </c>
      <c r="O26" s="19">
        <v>23.1</v>
      </c>
      <c r="P26" s="19">
        <v>7.1</v>
      </c>
      <c r="Q26" s="19">
        <v>-4.9000000000000004</v>
      </c>
      <c r="R26" s="19">
        <v>14.5</v>
      </c>
      <c r="S26" s="19">
        <v>0.4</v>
      </c>
      <c r="T26" s="19"/>
      <c r="U26" s="19"/>
      <c r="V26" s="19"/>
      <c r="W26" s="19"/>
      <c r="X26" s="19">
        <v>9.1</v>
      </c>
      <c r="Y26" s="19">
        <v>0.7</v>
      </c>
      <c r="Z26" s="19">
        <v>1.7</v>
      </c>
      <c r="AA26" s="19"/>
      <c r="AB26" s="19">
        <v>-3.4</v>
      </c>
      <c r="AC26" s="19">
        <v>2.9</v>
      </c>
      <c r="AD26" s="19">
        <v>13</v>
      </c>
      <c r="AE26" s="19"/>
      <c r="AF26" s="19"/>
      <c r="AG26" s="19">
        <v>0</v>
      </c>
      <c r="AH26" s="19"/>
      <c r="AI26" s="19">
        <v>2.4</v>
      </c>
      <c r="AJ26" s="19">
        <v>-6.2</v>
      </c>
      <c r="AK26" s="19"/>
      <c r="AL26" s="19"/>
      <c r="AM26" s="19"/>
      <c r="AN26" s="19">
        <v>-1.3</v>
      </c>
      <c r="AO26" s="19">
        <v>0</v>
      </c>
      <c r="AP26" s="19">
        <v>3.8</v>
      </c>
      <c r="AQ26" s="19">
        <v>5.8</v>
      </c>
      <c r="AR26" s="19">
        <v>3.8</v>
      </c>
      <c r="AS26" s="19">
        <v>0</v>
      </c>
      <c r="AT26" s="19">
        <v>1.3</v>
      </c>
      <c r="AU26" s="19">
        <v>1</v>
      </c>
      <c r="AV26" s="19">
        <v>47</v>
      </c>
      <c r="AW26" s="19">
        <v>14</v>
      </c>
      <c r="AX26" s="19">
        <v>-32.5</v>
      </c>
      <c r="AY26" s="19">
        <v>3.8</v>
      </c>
      <c r="AZ26" s="19">
        <v>-2.2999999999999998</v>
      </c>
      <c r="BA26" s="19">
        <v>-0.2</v>
      </c>
      <c r="BB26" s="19">
        <v>5.5</v>
      </c>
      <c r="BC26" s="19">
        <v>6.4</v>
      </c>
      <c r="BD26" s="19">
        <v>0.4</v>
      </c>
      <c r="BE26" s="19">
        <v>0</v>
      </c>
      <c r="BF26" s="19">
        <v>6.9</v>
      </c>
      <c r="BG26" s="19"/>
      <c r="BH26" s="19"/>
      <c r="BI26" s="19">
        <v>-2.9</v>
      </c>
      <c r="BJ26" s="19"/>
      <c r="BK26" s="19">
        <v>0</v>
      </c>
      <c r="BL26" s="19">
        <v>5.4</v>
      </c>
      <c r="BM26" s="19"/>
      <c r="BN26" s="19"/>
      <c r="BO26" s="19"/>
      <c r="BP26" s="19">
        <v>1.3</v>
      </c>
      <c r="BQ26" s="19">
        <v>8.5</v>
      </c>
      <c r="BR26" s="19">
        <v>-35.299999999999997</v>
      </c>
      <c r="BS26" s="19">
        <v>14.5</v>
      </c>
      <c r="BT26" s="19">
        <v>3.3</v>
      </c>
      <c r="BU26" s="19">
        <v>-10.3</v>
      </c>
      <c r="BV26" s="19">
        <v>-6.7</v>
      </c>
      <c r="BW26" s="19"/>
      <c r="BX26" s="19"/>
      <c r="BY26" s="19"/>
      <c r="BZ26" s="19"/>
      <c r="CA26" s="19"/>
      <c r="CB26" s="19"/>
      <c r="CC26" s="19">
        <v>-0.7</v>
      </c>
      <c r="CD26" s="19">
        <v>32.200000000000003</v>
      </c>
      <c r="CE26" s="19">
        <v>13.4</v>
      </c>
      <c r="CF26" s="19">
        <v>-0.4</v>
      </c>
      <c r="CG26" s="19">
        <v>5</v>
      </c>
      <c r="CH26" s="19">
        <v>0</v>
      </c>
      <c r="CI26" s="19"/>
      <c r="CJ26" s="19"/>
      <c r="CK26" s="19">
        <v>0</v>
      </c>
      <c r="CL26" s="19">
        <v>20.100000000000001</v>
      </c>
      <c r="CM26" s="19">
        <v>17.899999999999999</v>
      </c>
      <c r="CN26" s="19">
        <v>-17.8</v>
      </c>
      <c r="CO26" s="19"/>
      <c r="CP26" s="19"/>
      <c r="CQ26" s="19"/>
      <c r="CR26" s="19"/>
      <c r="CS26" s="19"/>
      <c r="CT26" s="19">
        <v>0</v>
      </c>
      <c r="CU26" s="19">
        <v>0</v>
      </c>
      <c r="CV26" s="19"/>
      <c r="CW26" s="19">
        <v>-13.2</v>
      </c>
      <c r="CX26" s="19">
        <v>7.4</v>
      </c>
      <c r="CY26" s="19">
        <v>-4.7</v>
      </c>
      <c r="CZ26" s="19"/>
      <c r="DA26" s="19">
        <v>0.3</v>
      </c>
      <c r="DB26" s="19">
        <v>2.9219999999999999E-2</v>
      </c>
      <c r="DC26" s="19">
        <v>0</v>
      </c>
      <c r="DD26" s="19"/>
      <c r="DE26" s="19">
        <v>14.38</v>
      </c>
      <c r="DF26" s="19"/>
      <c r="DG26" s="19">
        <v>-0.1</v>
      </c>
      <c r="DH26" s="19">
        <v>1.2</v>
      </c>
      <c r="DI26" s="19">
        <v>0</v>
      </c>
      <c r="DJ26" s="19">
        <v>1.8</v>
      </c>
      <c r="DK26" s="19">
        <v>0</v>
      </c>
      <c r="DL26" s="19">
        <v>0.5</v>
      </c>
      <c r="DM26" s="19"/>
      <c r="DN26" s="19">
        <v>-0.8</v>
      </c>
      <c r="DO26" s="19">
        <v>-2.1</v>
      </c>
      <c r="DP26" s="19">
        <v>-2.7</v>
      </c>
      <c r="DQ26" s="19">
        <v>-1</v>
      </c>
      <c r="DR26" s="19">
        <v>0</v>
      </c>
      <c r="DS26" s="19">
        <v>0.7</v>
      </c>
      <c r="DT26" s="19">
        <v>0</v>
      </c>
      <c r="DU26" s="19">
        <v>0</v>
      </c>
      <c r="DV26" s="19">
        <v>-1.6</v>
      </c>
      <c r="DW26" s="19">
        <v>0.1</v>
      </c>
      <c r="DX26" s="19">
        <v>0.3</v>
      </c>
      <c r="DY26" s="19">
        <v>0.3</v>
      </c>
      <c r="DZ26" s="19"/>
      <c r="EA26" s="19">
        <v>-1.5</v>
      </c>
      <c r="EB26" s="19">
        <v>0</v>
      </c>
      <c r="EC26" s="19">
        <v>0.4</v>
      </c>
      <c r="ED26" s="19">
        <v>0.4</v>
      </c>
      <c r="EE26" s="19">
        <v>0.2</v>
      </c>
      <c r="EF26" s="19"/>
      <c r="EG26" s="19">
        <v>3</v>
      </c>
      <c r="EH26" s="19">
        <v>2.8</v>
      </c>
      <c r="EI26" s="19">
        <v>-7.2</v>
      </c>
      <c r="EJ26" s="19">
        <v>-8</v>
      </c>
      <c r="EK26" s="19">
        <v>-1</v>
      </c>
      <c r="EL26" s="19">
        <v>-0.8</v>
      </c>
      <c r="EM26" s="19">
        <v>0.7</v>
      </c>
      <c r="EN26" s="19">
        <v>-0.3</v>
      </c>
      <c r="EO26" s="19">
        <v>1.9</v>
      </c>
      <c r="EP26" s="19">
        <v>0.2</v>
      </c>
      <c r="EQ26" s="19">
        <v>0.1</v>
      </c>
      <c r="ER26" s="19">
        <v>0.1</v>
      </c>
      <c r="ES26" s="19">
        <v>-4.9000000000000004</v>
      </c>
      <c r="ET26" s="19">
        <v>0.7</v>
      </c>
      <c r="EU26" s="19">
        <v>0.4</v>
      </c>
      <c r="EV26" s="19">
        <v>-7.6</v>
      </c>
      <c r="EW26" s="19">
        <v>-0.2</v>
      </c>
      <c r="EX26" s="19">
        <v>0</v>
      </c>
      <c r="EY26" s="19">
        <v>0</v>
      </c>
      <c r="EZ26" s="19">
        <v>44.3</v>
      </c>
      <c r="FA26" s="19">
        <v>0.2</v>
      </c>
      <c r="FB26" s="19">
        <v>0.4</v>
      </c>
      <c r="FC26" s="19">
        <v>0.6</v>
      </c>
      <c r="FD26" s="19">
        <v>1.8</v>
      </c>
      <c r="FE26" s="19">
        <v>11.7</v>
      </c>
      <c r="FF26" s="19">
        <v>0.5</v>
      </c>
      <c r="FG26" s="19">
        <v>3.9</v>
      </c>
      <c r="FH26" s="19"/>
      <c r="FI26" s="19">
        <v>2.2999999999999998</v>
      </c>
      <c r="FJ26" s="19">
        <v>5.18</v>
      </c>
      <c r="FK26" s="19">
        <v>212.18922000000001</v>
      </c>
      <c r="FL26" s="15"/>
      <c r="FM26" s="19"/>
      <c r="FN26" s="19">
        <v>0</v>
      </c>
      <c r="FO26" s="19"/>
      <c r="FP26" s="19">
        <v>0.7</v>
      </c>
      <c r="FQ26" s="19">
        <v>0.29275000000000001</v>
      </c>
      <c r="FR26" s="19"/>
      <c r="FS26" s="19">
        <v>0.8</v>
      </c>
      <c r="FT26" s="19">
        <v>1.5</v>
      </c>
      <c r="FU26" s="19">
        <v>3.2927499999999998</v>
      </c>
    </row>
    <row r="27" spans="1:177" ht="24" customHeight="1" x14ac:dyDescent="0.3">
      <c r="A27" s="13" t="s">
        <v>76</v>
      </c>
      <c r="B27" s="13" t="s">
        <v>808</v>
      </c>
      <c r="C27" s="14">
        <v>-11.6</v>
      </c>
      <c r="D27" s="14">
        <v>39.700000000000003</v>
      </c>
      <c r="E27" s="14">
        <v>20</v>
      </c>
      <c r="F27" s="14"/>
      <c r="G27" s="14"/>
      <c r="H27" s="14">
        <v>-2.9</v>
      </c>
      <c r="I27" s="14">
        <v>13.4</v>
      </c>
      <c r="J27" s="14"/>
      <c r="K27" s="14"/>
      <c r="L27" s="14">
        <v>-15.3</v>
      </c>
      <c r="M27" s="14">
        <v>-11.1</v>
      </c>
      <c r="N27" s="14">
        <v>29.2</v>
      </c>
      <c r="O27" s="14">
        <v>38.6</v>
      </c>
      <c r="P27" s="14">
        <v>11.8</v>
      </c>
      <c r="Q27" s="14">
        <v>-1</v>
      </c>
      <c r="R27" s="14">
        <v>22.8</v>
      </c>
      <c r="S27" s="14">
        <v>0.1</v>
      </c>
      <c r="T27" s="14"/>
      <c r="U27" s="14"/>
      <c r="V27" s="14"/>
      <c r="W27" s="14"/>
      <c r="X27" s="14">
        <v>9.6</v>
      </c>
      <c r="Y27" s="14">
        <v>0.5</v>
      </c>
      <c r="Z27" s="14">
        <v>1.5</v>
      </c>
      <c r="AA27" s="14"/>
      <c r="AB27" s="14">
        <v>-3.4</v>
      </c>
      <c r="AC27" s="14">
        <v>2.6</v>
      </c>
      <c r="AD27" s="14">
        <v>16.399999999999999</v>
      </c>
      <c r="AE27" s="14"/>
      <c r="AF27" s="14"/>
      <c r="AG27" s="14">
        <v>0</v>
      </c>
      <c r="AH27" s="14"/>
      <c r="AI27" s="14">
        <v>2.5</v>
      </c>
      <c r="AJ27" s="14">
        <v>0.7</v>
      </c>
      <c r="AK27" s="14"/>
      <c r="AL27" s="14"/>
      <c r="AM27" s="14"/>
      <c r="AN27" s="14">
        <v>0</v>
      </c>
      <c r="AO27" s="14">
        <v>0</v>
      </c>
      <c r="AP27" s="14">
        <v>4.7</v>
      </c>
      <c r="AQ27" s="14">
        <v>5.4</v>
      </c>
      <c r="AR27" s="14">
        <v>6.2</v>
      </c>
      <c r="AS27" s="14">
        <v>-0.7</v>
      </c>
      <c r="AT27" s="14">
        <v>1.3</v>
      </c>
      <c r="AU27" s="14">
        <v>0.6</v>
      </c>
      <c r="AV27" s="14">
        <v>56.7</v>
      </c>
      <c r="AW27" s="14">
        <v>23.8</v>
      </c>
      <c r="AX27" s="14">
        <v>-23.2</v>
      </c>
      <c r="AY27" s="14">
        <v>6.1</v>
      </c>
      <c r="AZ27" s="14">
        <v>-2</v>
      </c>
      <c r="BA27" s="14">
        <v>0.1</v>
      </c>
      <c r="BB27" s="14">
        <v>4.9000000000000004</v>
      </c>
      <c r="BC27" s="14">
        <v>5.6</v>
      </c>
      <c r="BD27" s="14">
        <v>0.5</v>
      </c>
      <c r="BE27" s="14">
        <v>0.2</v>
      </c>
      <c r="BF27" s="14">
        <v>3.5</v>
      </c>
      <c r="BG27" s="14"/>
      <c r="BH27" s="14"/>
      <c r="BI27" s="14">
        <v>2.5</v>
      </c>
      <c r="BJ27" s="14"/>
      <c r="BK27" s="14">
        <v>0</v>
      </c>
      <c r="BL27" s="14">
        <v>5.2</v>
      </c>
      <c r="BM27" s="14"/>
      <c r="BN27" s="14"/>
      <c r="BO27" s="14"/>
      <c r="BP27" s="14">
        <v>8.3000000000000007</v>
      </c>
      <c r="BQ27" s="14">
        <v>13.5</v>
      </c>
      <c r="BR27" s="14">
        <v>-30.7</v>
      </c>
      <c r="BS27" s="14">
        <v>20.2</v>
      </c>
      <c r="BT27" s="14">
        <v>9.4</v>
      </c>
      <c r="BU27" s="14">
        <v>-8</v>
      </c>
      <c r="BV27" s="14">
        <v>-5.9</v>
      </c>
      <c r="BW27" s="14"/>
      <c r="BX27" s="14"/>
      <c r="BY27" s="14"/>
      <c r="BZ27" s="14"/>
      <c r="CA27" s="14"/>
      <c r="CB27" s="14"/>
      <c r="CC27" s="14">
        <v>-0.7</v>
      </c>
      <c r="CD27" s="14">
        <v>32.5</v>
      </c>
      <c r="CE27" s="14">
        <v>14.1</v>
      </c>
      <c r="CF27" s="14">
        <v>-0.6</v>
      </c>
      <c r="CG27" s="14">
        <v>5</v>
      </c>
      <c r="CH27" s="14">
        <v>2</v>
      </c>
      <c r="CI27" s="14"/>
      <c r="CJ27" s="14"/>
      <c r="CK27" s="14">
        <v>0</v>
      </c>
      <c r="CL27" s="14">
        <v>32.6</v>
      </c>
      <c r="CM27" s="14">
        <v>30.5</v>
      </c>
      <c r="CN27" s="14">
        <v>1.1000000000000001</v>
      </c>
      <c r="CO27" s="14"/>
      <c r="CP27" s="14"/>
      <c r="CQ27" s="14"/>
      <c r="CR27" s="14"/>
      <c r="CS27" s="14"/>
      <c r="CT27" s="14">
        <v>0</v>
      </c>
      <c r="CU27" s="14">
        <v>0</v>
      </c>
      <c r="CV27" s="14"/>
      <c r="CW27" s="14">
        <v>-12.2</v>
      </c>
      <c r="CX27" s="14">
        <v>8.9</v>
      </c>
      <c r="CY27" s="14">
        <v>-4.3</v>
      </c>
      <c r="CZ27" s="14"/>
      <c r="DA27" s="14">
        <v>0.3</v>
      </c>
      <c r="DB27" s="14">
        <v>3.2640000000000002E-2</v>
      </c>
      <c r="DC27" s="14">
        <v>0</v>
      </c>
      <c r="DD27" s="14"/>
      <c r="DE27" s="14">
        <v>15.72</v>
      </c>
      <c r="DF27" s="14"/>
      <c r="DG27" s="14">
        <v>-0.1</v>
      </c>
      <c r="DH27" s="14">
        <v>1.3</v>
      </c>
      <c r="DI27" s="14">
        <v>0.1</v>
      </c>
      <c r="DJ27" s="14">
        <v>2.1</v>
      </c>
      <c r="DK27" s="14">
        <v>0</v>
      </c>
      <c r="DL27" s="14">
        <v>0.5</v>
      </c>
      <c r="DM27" s="14"/>
      <c r="DN27" s="14">
        <v>-0.8</v>
      </c>
      <c r="DO27" s="14">
        <v>-2.2000000000000002</v>
      </c>
      <c r="DP27" s="14">
        <v>-3.6</v>
      </c>
      <c r="DQ27" s="14">
        <v>-3.3</v>
      </c>
      <c r="DR27" s="14">
        <v>0</v>
      </c>
      <c r="DS27" s="14">
        <v>0.7</v>
      </c>
      <c r="DT27" s="14">
        <v>0</v>
      </c>
      <c r="DU27" s="14">
        <v>0</v>
      </c>
      <c r="DV27" s="14">
        <v>-3.8</v>
      </c>
      <c r="DW27" s="14">
        <v>-0.1</v>
      </c>
      <c r="DX27" s="14">
        <v>0.3</v>
      </c>
      <c r="DY27" s="14">
        <v>0</v>
      </c>
      <c r="DZ27" s="14"/>
      <c r="EA27" s="14">
        <v>-1.4</v>
      </c>
      <c r="EB27" s="14">
        <v>0</v>
      </c>
      <c r="EC27" s="14">
        <v>0.4</v>
      </c>
      <c r="ED27" s="14">
        <v>0.4</v>
      </c>
      <c r="EE27" s="14">
        <v>0.4</v>
      </c>
      <c r="EF27" s="14"/>
      <c r="EG27" s="14">
        <v>3</v>
      </c>
      <c r="EH27" s="14">
        <v>2.9</v>
      </c>
      <c r="EI27" s="14">
        <v>-4.0999999999999996</v>
      </c>
      <c r="EJ27" s="14">
        <v>-4.5999999999999996</v>
      </c>
      <c r="EK27" s="14">
        <v>-0.6</v>
      </c>
      <c r="EL27" s="14">
        <v>-0.4</v>
      </c>
      <c r="EM27" s="14">
        <v>0.7</v>
      </c>
      <c r="EN27" s="14">
        <v>-0.3</v>
      </c>
      <c r="EO27" s="14">
        <v>1.9</v>
      </c>
      <c r="EP27" s="14">
        <v>0.2</v>
      </c>
      <c r="EQ27" s="14">
        <v>0.1</v>
      </c>
      <c r="ER27" s="14">
        <v>0.1</v>
      </c>
      <c r="ES27" s="14">
        <v>-4.7</v>
      </c>
      <c r="ET27" s="14">
        <v>1.1000000000000001</v>
      </c>
      <c r="EU27" s="14">
        <v>0.8</v>
      </c>
      <c r="EV27" s="14">
        <v>-10.5</v>
      </c>
      <c r="EW27" s="14">
        <v>-0.2</v>
      </c>
      <c r="EX27" s="14">
        <v>0</v>
      </c>
      <c r="EY27" s="14">
        <v>0</v>
      </c>
      <c r="EZ27" s="14">
        <v>62</v>
      </c>
      <c r="FA27" s="14">
        <v>0.6</v>
      </c>
      <c r="FB27" s="14">
        <v>0.4</v>
      </c>
      <c r="FC27" s="14">
        <v>0.8</v>
      </c>
      <c r="FD27" s="14">
        <v>2.1</v>
      </c>
      <c r="FE27" s="14">
        <v>12.1</v>
      </c>
      <c r="FF27" s="14">
        <v>0.3</v>
      </c>
      <c r="FG27" s="14">
        <v>3.9</v>
      </c>
      <c r="FH27" s="14"/>
      <c r="FI27" s="14">
        <v>1.1000000000000001</v>
      </c>
      <c r="FJ27" s="14">
        <v>5.2</v>
      </c>
      <c r="FK27" s="14">
        <v>462.05264</v>
      </c>
      <c r="FL27" s="15"/>
      <c r="FM27" s="14"/>
      <c r="FN27" s="14">
        <v>0</v>
      </c>
      <c r="FO27" s="14"/>
      <c r="FP27" s="14">
        <v>0.7</v>
      </c>
      <c r="FQ27" s="14">
        <v>0.29618</v>
      </c>
      <c r="FR27" s="14"/>
      <c r="FS27" s="14">
        <v>0.6</v>
      </c>
      <c r="FT27" s="14">
        <v>1.5</v>
      </c>
      <c r="FU27" s="14">
        <v>3.0961799999999999</v>
      </c>
    </row>
    <row r="28" spans="1:177" ht="24" customHeight="1" x14ac:dyDescent="0.3">
      <c r="A28" s="16" t="s">
        <v>76</v>
      </c>
      <c r="B28" s="16" t="s">
        <v>809</v>
      </c>
      <c r="C28" s="17">
        <v>-12.3</v>
      </c>
      <c r="D28" s="17">
        <v>24.4</v>
      </c>
      <c r="E28" s="17">
        <v>15.8</v>
      </c>
      <c r="F28" s="17"/>
      <c r="G28" s="17"/>
      <c r="H28" s="17">
        <v>-1.5</v>
      </c>
      <c r="I28" s="17">
        <v>11.8</v>
      </c>
      <c r="J28" s="17"/>
      <c r="K28" s="17"/>
      <c r="L28" s="17">
        <v>39.5</v>
      </c>
      <c r="M28" s="17">
        <v>27.7</v>
      </c>
      <c r="N28" s="17">
        <v>22.9</v>
      </c>
      <c r="O28" s="17">
        <v>36</v>
      </c>
      <c r="P28" s="17">
        <v>-14.9</v>
      </c>
      <c r="Q28" s="17">
        <v>-17.100000000000001</v>
      </c>
      <c r="R28" s="17">
        <v>20.3</v>
      </c>
      <c r="S28" s="17">
        <v>0</v>
      </c>
      <c r="T28" s="17"/>
      <c r="U28" s="17"/>
      <c r="V28" s="17"/>
      <c r="W28" s="17"/>
      <c r="X28" s="17">
        <v>8.6999999999999993</v>
      </c>
      <c r="Y28" s="17">
        <v>0.2</v>
      </c>
      <c r="Z28" s="17">
        <v>1.3</v>
      </c>
      <c r="AA28" s="17"/>
      <c r="AB28" s="17">
        <v>-3.4</v>
      </c>
      <c r="AC28" s="17">
        <v>2.8</v>
      </c>
      <c r="AD28" s="17">
        <v>18.2</v>
      </c>
      <c r="AE28" s="17"/>
      <c r="AF28" s="17"/>
      <c r="AG28" s="17">
        <v>0</v>
      </c>
      <c r="AH28" s="17"/>
      <c r="AI28" s="17">
        <v>4.9000000000000004</v>
      </c>
      <c r="AJ28" s="17">
        <v>-8.3000000000000007</v>
      </c>
      <c r="AK28" s="17"/>
      <c r="AL28" s="17"/>
      <c r="AM28" s="17"/>
      <c r="AN28" s="17">
        <v>0</v>
      </c>
      <c r="AO28" s="17">
        <v>0</v>
      </c>
      <c r="AP28" s="17">
        <v>5.4</v>
      </c>
      <c r="AQ28" s="17">
        <v>6.6</v>
      </c>
      <c r="AR28" s="17">
        <v>4.2</v>
      </c>
      <c r="AS28" s="17">
        <v>-0.6</v>
      </c>
      <c r="AT28" s="17">
        <v>1.3</v>
      </c>
      <c r="AU28" s="17">
        <v>-0.8</v>
      </c>
      <c r="AV28" s="17">
        <v>45</v>
      </c>
      <c r="AW28" s="17">
        <v>12.1</v>
      </c>
      <c r="AX28" s="17">
        <v>-44.2</v>
      </c>
      <c r="AY28" s="17">
        <v>1.7</v>
      </c>
      <c r="AZ28" s="17">
        <v>-2.1</v>
      </c>
      <c r="BA28" s="17">
        <v>-0.2</v>
      </c>
      <c r="BB28" s="17">
        <v>1.7</v>
      </c>
      <c r="BC28" s="17">
        <v>6.7</v>
      </c>
      <c r="BD28" s="17">
        <v>0.5</v>
      </c>
      <c r="BE28" s="17">
        <v>0.2</v>
      </c>
      <c r="BF28" s="17">
        <v>-2.5</v>
      </c>
      <c r="BG28" s="17"/>
      <c r="BH28" s="17"/>
      <c r="BI28" s="17">
        <v>1.1000000000000001</v>
      </c>
      <c r="BJ28" s="17"/>
      <c r="BK28" s="17">
        <v>0</v>
      </c>
      <c r="BL28" s="17">
        <v>6.8</v>
      </c>
      <c r="BM28" s="17"/>
      <c r="BN28" s="17"/>
      <c r="BO28" s="17"/>
      <c r="BP28" s="17">
        <v>8.9</v>
      </c>
      <c r="BQ28" s="17">
        <v>31.5</v>
      </c>
      <c r="BR28" s="17">
        <v>30.2</v>
      </c>
      <c r="BS28" s="17">
        <v>11.6</v>
      </c>
      <c r="BT28" s="17">
        <v>44.2</v>
      </c>
      <c r="BU28" s="17">
        <v>-20</v>
      </c>
      <c r="BV28" s="17">
        <v>-8.4</v>
      </c>
      <c r="BW28" s="17"/>
      <c r="BX28" s="17"/>
      <c r="BY28" s="17"/>
      <c r="BZ28" s="17"/>
      <c r="CA28" s="17"/>
      <c r="CB28" s="17"/>
      <c r="CC28" s="17">
        <v>-0.7</v>
      </c>
      <c r="CD28" s="17">
        <v>31.5</v>
      </c>
      <c r="CE28" s="17">
        <v>14.8</v>
      </c>
      <c r="CF28" s="17">
        <v>6.2</v>
      </c>
      <c r="CG28" s="17">
        <v>4.7</v>
      </c>
      <c r="CH28" s="17">
        <v>1.8</v>
      </c>
      <c r="CI28" s="17"/>
      <c r="CJ28" s="17"/>
      <c r="CK28" s="17">
        <v>0</v>
      </c>
      <c r="CL28" s="17">
        <v>28.6</v>
      </c>
      <c r="CM28" s="17">
        <v>26.4</v>
      </c>
      <c r="CN28" s="17">
        <v>-5.9</v>
      </c>
      <c r="CO28" s="17"/>
      <c r="CP28" s="17"/>
      <c r="CQ28" s="17"/>
      <c r="CR28" s="17"/>
      <c r="CS28" s="17"/>
      <c r="CT28" s="17">
        <v>0</v>
      </c>
      <c r="CU28" s="17">
        <v>0</v>
      </c>
      <c r="CV28" s="17"/>
      <c r="CW28" s="17">
        <v>-11.4</v>
      </c>
      <c r="CX28" s="17">
        <v>9.3000000000000007</v>
      </c>
      <c r="CY28" s="17">
        <v>-4.3</v>
      </c>
      <c r="CZ28" s="17"/>
      <c r="DA28" s="17">
        <v>0.3</v>
      </c>
      <c r="DB28" s="17">
        <v>2.1479999999999999E-2</v>
      </c>
      <c r="DC28" s="17">
        <v>-0.1</v>
      </c>
      <c r="DD28" s="17"/>
      <c r="DE28" s="17">
        <v>16.68</v>
      </c>
      <c r="DF28" s="17"/>
      <c r="DG28" s="17">
        <v>-0.1</v>
      </c>
      <c r="DH28" s="17">
        <v>1.3</v>
      </c>
      <c r="DI28" s="17">
        <v>0.2</v>
      </c>
      <c r="DJ28" s="17">
        <v>2.2999999999999998</v>
      </c>
      <c r="DK28" s="17">
        <v>0</v>
      </c>
      <c r="DL28" s="17">
        <v>0.5</v>
      </c>
      <c r="DM28" s="17"/>
      <c r="DN28" s="17">
        <v>-0.8</v>
      </c>
      <c r="DO28" s="17">
        <v>-2.2000000000000002</v>
      </c>
      <c r="DP28" s="17">
        <v>-3.9</v>
      </c>
      <c r="DQ28" s="17">
        <v>-4.5</v>
      </c>
      <c r="DR28" s="17">
        <v>0</v>
      </c>
      <c r="DS28" s="17">
        <v>0.7</v>
      </c>
      <c r="DT28" s="17">
        <v>0</v>
      </c>
      <c r="DU28" s="17">
        <v>0</v>
      </c>
      <c r="DV28" s="17">
        <v>-3.9</v>
      </c>
      <c r="DW28" s="17">
        <v>-0.2</v>
      </c>
      <c r="DX28" s="17">
        <v>0.2</v>
      </c>
      <c r="DY28" s="17">
        <v>0</v>
      </c>
      <c r="DZ28" s="17"/>
      <c r="EA28" s="17">
        <v>-1.4</v>
      </c>
      <c r="EB28" s="17">
        <v>0</v>
      </c>
      <c r="EC28" s="17">
        <v>0.4</v>
      </c>
      <c r="ED28" s="17">
        <v>0.4</v>
      </c>
      <c r="EE28" s="17">
        <v>0.4</v>
      </c>
      <c r="EF28" s="17"/>
      <c r="EG28" s="17">
        <v>3</v>
      </c>
      <c r="EH28" s="17">
        <v>2.8</v>
      </c>
      <c r="EI28" s="17">
        <v>-8.1</v>
      </c>
      <c r="EJ28" s="17">
        <v>-9.1</v>
      </c>
      <c r="EK28" s="17">
        <v>-1.6</v>
      </c>
      <c r="EL28" s="17">
        <v>-0.9</v>
      </c>
      <c r="EM28" s="17">
        <v>0.7</v>
      </c>
      <c r="EN28" s="17">
        <v>-0.3</v>
      </c>
      <c r="EO28" s="17">
        <v>2</v>
      </c>
      <c r="EP28" s="17">
        <v>0.2</v>
      </c>
      <c r="EQ28" s="17">
        <v>0.1</v>
      </c>
      <c r="ER28" s="17">
        <v>0.1</v>
      </c>
      <c r="ES28" s="17">
        <v>-5</v>
      </c>
      <c r="ET28" s="17">
        <v>0.6</v>
      </c>
      <c r="EU28" s="17">
        <v>1.2</v>
      </c>
      <c r="EV28" s="17">
        <v>-16.100000000000001</v>
      </c>
      <c r="EW28" s="17">
        <v>-0.2</v>
      </c>
      <c r="EX28" s="17">
        <v>0</v>
      </c>
      <c r="EY28" s="17">
        <v>0</v>
      </c>
      <c r="EZ28" s="17">
        <v>63.7</v>
      </c>
      <c r="FA28" s="17">
        <v>1.1000000000000001</v>
      </c>
      <c r="FB28" s="17">
        <v>0.4</v>
      </c>
      <c r="FC28" s="17">
        <v>1</v>
      </c>
      <c r="FD28" s="17">
        <v>2</v>
      </c>
      <c r="FE28" s="17">
        <v>13.2</v>
      </c>
      <c r="FF28" s="17">
        <v>0</v>
      </c>
      <c r="FG28" s="17">
        <v>3.5</v>
      </c>
      <c r="FH28" s="17"/>
      <c r="FI28" s="17">
        <v>1</v>
      </c>
      <c r="FJ28" s="17">
        <v>5.08</v>
      </c>
      <c r="FK28" s="17">
        <v>485.58148</v>
      </c>
      <c r="FL28" s="15"/>
      <c r="FM28" s="17"/>
      <c r="FN28" s="17">
        <v>0</v>
      </c>
      <c r="FO28" s="17"/>
      <c r="FP28" s="17">
        <v>0.7</v>
      </c>
      <c r="FQ28" s="17">
        <v>0.29274</v>
      </c>
      <c r="FR28" s="17"/>
      <c r="FS28" s="17">
        <v>0.8</v>
      </c>
      <c r="FT28" s="17">
        <v>1.5</v>
      </c>
      <c r="FU28" s="17">
        <v>3.2927399999999998</v>
      </c>
    </row>
    <row r="29" spans="1:177" ht="24" customHeight="1" x14ac:dyDescent="0.3">
      <c r="A29" s="16" t="s">
        <v>76</v>
      </c>
      <c r="B29" s="16" t="s">
        <v>810</v>
      </c>
      <c r="C29" s="17">
        <v>-9.5</v>
      </c>
      <c r="D29" s="17">
        <v>30.4</v>
      </c>
      <c r="E29" s="17">
        <v>17.899999999999999</v>
      </c>
      <c r="F29" s="17"/>
      <c r="G29" s="17"/>
      <c r="H29" s="17">
        <v>-0.5</v>
      </c>
      <c r="I29" s="17">
        <v>11.3</v>
      </c>
      <c r="J29" s="17"/>
      <c r="K29" s="17"/>
      <c r="L29" s="17">
        <v>39.6</v>
      </c>
      <c r="M29" s="17">
        <v>32.200000000000003</v>
      </c>
      <c r="N29" s="17">
        <v>28.3</v>
      </c>
      <c r="O29" s="17">
        <v>38.4</v>
      </c>
      <c r="P29" s="17">
        <v>-14.1</v>
      </c>
      <c r="Q29" s="17">
        <v>-10.5</v>
      </c>
      <c r="R29" s="17">
        <v>25.5</v>
      </c>
      <c r="S29" s="17">
        <v>0.2</v>
      </c>
      <c r="T29" s="17"/>
      <c r="U29" s="17"/>
      <c r="V29" s="17"/>
      <c r="W29" s="17"/>
      <c r="X29" s="17">
        <v>10.199999999999999</v>
      </c>
      <c r="Y29" s="17">
        <v>0.2</v>
      </c>
      <c r="Z29" s="17">
        <v>1.1000000000000001</v>
      </c>
      <c r="AA29" s="17"/>
      <c r="AB29" s="17">
        <v>-3.2</v>
      </c>
      <c r="AC29" s="17">
        <v>2.7</v>
      </c>
      <c r="AD29" s="17">
        <v>19.899999999999999</v>
      </c>
      <c r="AE29" s="17"/>
      <c r="AF29" s="17"/>
      <c r="AG29" s="17">
        <v>0</v>
      </c>
      <c r="AH29" s="17"/>
      <c r="AI29" s="17">
        <v>8.1</v>
      </c>
      <c r="AJ29" s="17">
        <v>-7.5</v>
      </c>
      <c r="AK29" s="17"/>
      <c r="AL29" s="17"/>
      <c r="AM29" s="17"/>
      <c r="AN29" s="17">
        <v>0</v>
      </c>
      <c r="AO29" s="17">
        <v>0</v>
      </c>
      <c r="AP29" s="17">
        <v>5.5</v>
      </c>
      <c r="AQ29" s="17">
        <v>6.2</v>
      </c>
      <c r="AR29" s="17">
        <v>5.0999999999999996</v>
      </c>
      <c r="AS29" s="17">
        <v>-0.4</v>
      </c>
      <c r="AT29" s="17">
        <v>1.3</v>
      </c>
      <c r="AU29" s="17">
        <v>0.4</v>
      </c>
      <c r="AV29" s="17">
        <v>48.1</v>
      </c>
      <c r="AW29" s="17">
        <v>15</v>
      </c>
      <c r="AX29" s="17">
        <v>-40.9</v>
      </c>
      <c r="AY29" s="17">
        <v>6.1</v>
      </c>
      <c r="AZ29" s="17">
        <v>-2.1</v>
      </c>
      <c r="BA29" s="17">
        <v>0.1</v>
      </c>
      <c r="BB29" s="17">
        <v>4.5</v>
      </c>
      <c r="BC29" s="17">
        <v>7.1</v>
      </c>
      <c r="BD29" s="17">
        <v>0.5</v>
      </c>
      <c r="BE29" s="17">
        <v>0.2</v>
      </c>
      <c r="BF29" s="17">
        <v>3.3</v>
      </c>
      <c r="BG29" s="17"/>
      <c r="BH29" s="17"/>
      <c r="BI29" s="17">
        <v>2.9</v>
      </c>
      <c r="BJ29" s="17"/>
      <c r="BK29" s="17">
        <v>0</v>
      </c>
      <c r="BL29" s="17">
        <v>7.9</v>
      </c>
      <c r="BM29" s="17"/>
      <c r="BN29" s="17"/>
      <c r="BO29" s="17"/>
      <c r="BP29" s="17">
        <v>1.7</v>
      </c>
      <c r="BQ29" s="17">
        <v>32.1</v>
      </c>
      <c r="BR29" s="17">
        <v>31.6</v>
      </c>
      <c r="BS29" s="17">
        <v>10.6</v>
      </c>
      <c r="BT29" s="17">
        <v>45.1</v>
      </c>
      <c r="BU29" s="17">
        <v>-20.2</v>
      </c>
      <c r="BV29" s="17">
        <v>-8.5</v>
      </c>
      <c r="BW29" s="17"/>
      <c r="BX29" s="17"/>
      <c r="BY29" s="17"/>
      <c r="BZ29" s="17"/>
      <c r="CA29" s="17"/>
      <c r="CB29" s="17"/>
      <c r="CC29" s="17">
        <v>-0.7</v>
      </c>
      <c r="CD29" s="17">
        <v>53.1</v>
      </c>
      <c r="CE29" s="17">
        <v>21.4</v>
      </c>
      <c r="CF29" s="17">
        <v>4.8</v>
      </c>
      <c r="CG29" s="17">
        <v>10.9</v>
      </c>
      <c r="CH29" s="17">
        <v>2</v>
      </c>
      <c r="CI29" s="17"/>
      <c r="CJ29" s="17"/>
      <c r="CK29" s="17">
        <v>0</v>
      </c>
      <c r="CL29" s="17">
        <v>32.299999999999997</v>
      </c>
      <c r="CM29" s="17">
        <v>30.1</v>
      </c>
      <c r="CN29" s="17">
        <v>-0.1</v>
      </c>
      <c r="CO29" s="17"/>
      <c r="CP29" s="17"/>
      <c r="CQ29" s="17"/>
      <c r="CR29" s="17"/>
      <c r="CS29" s="17"/>
      <c r="CT29" s="17">
        <v>4.5</v>
      </c>
      <c r="CU29" s="17">
        <v>0</v>
      </c>
      <c r="CV29" s="17"/>
      <c r="CW29" s="17">
        <v>-10.8</v>
      </c>
      <c r="CX29" s="17">
        <v>8.8000000000000007</v>
      </c>
      <c r="CY29" s="17">
        <v>-4.8</v>
      </c>
      <c r="CZ29" s="17"/>
      <c r="DA29" s="17">
        <v>0.3</v>
      </c>
      <c r="DB29" s="17">
        <v>1.916E-2</v>
      </c>
      <c r="DC29" s="17">
        <v>0</v>
      </c>
      <c r="DD29" s="17"/>
      <c r="DE29" s="17">
        <v>14.21</v>
      </c>
      <c r="DF29" s="17"/>
      <c r="DG29" s="17">
        <v>0</v>
      </c>
      <c r="DH29" s="17">
        <v>1.3</v>
      </c>
      <c r="DI29" s="17">
        <v>0</v>
      </c>
      <c r="DJ29" s="17">
        <v>2.2000000000000002</v>
      </c>
      <c r="DK29" s="17">
        <v>0</v>
      </c>
      <c r="DL29" s="17">
        <v>0.5</v>
      </c>
      <c r="DM29" s="17"/>
      <c r="DN29" s="17">
        <v>-0.8</v>
      </c>
      <c r="DO29" s="17">
        <v>-2.2000000000000002</v>
      </c>
      <c r="DP29" s="17">
        <v>-3.1</v>
      </c>
      <c r="DQ29" s="17">
        <v>-3.5</v>
      </c>
      <c r="DR29" s="17">
        <v>0</v>
      </c>
      <c r="DS29" s="17">
        <v>0.7</v>
      </c>
      <c r="DT29" s="17">
        <v>0</v>
      </c>
      <c r="DU29" s="17">
        <v>0</v>
      </c>
      <c r="DV29" s="17">
        <v>-3.9</v>
      </c>
      <c r="DW29" s="17">
        <v>0</v>
      </c>
      <c r="DX29" s="17">
        <v>0.2</v>
      </c>
      <c r="DY29" s="17">
        <v>0</v>
      </c>
      <c r="DZ29" s="17"/>
      <c r="EA29" s="17">
        <v>-1.4</v>
      </c>
      <c r="EB29" s="17">
        <v>0</v>
      </c>
      <c r="EC29" s="17">
        <v>0.4</v>
      </c>
      <c r="ED29" s="17">
        <v>0.4</v>
      </c>
      <c r="EE29" s="17">
        <v>0.5</v>
      </c>
      <c r="EF29" s="17"/>
      <c r="EG29" s="17">
        <v>3</v>
      </c>
      <c r="EH29" s="17">
        <v>3</v>
      </c>
      <c r="EI29" s="17">
        <v>-7</v>
      </c>
      <c r="EJ29" s="17">
        <v>-7.8</v>
      </c>
      <c r="EK29" s="17">
        <v>-1.3</v>
      </c>
      <c r="EL29" s="17">
        <v>-0.7</v>
      </c>
      <c r="EM29" s="17">
        <v>0.7</v>
      </c>
      <c r="EN29" s="17">
        <v>-0.3</v>
      </c>
      <c r="EO29" s="17">
        <v>2</v>
      </c>
      <c r="EP29" s="17">
        <v>0.2</v>
      </c>
      <c r="EQ29" s="17">
        <v>0.1</v>
      </c>
      <c r="ER29" s="17">
        <v>0.1</v>
      </c>
      <c r="ES29" s="17">
        <v>-5.2</v>
      </c>
      <c r="ET29" s="17">
        <v>1.7</v>
      </c>
      <c r="EU29" s="17">
        <v>1.6</v>
      </c>
      <c r="EV29" s="17">
        <v>-14.4</v>
      </c>
      <c r="EW29" s="17">
        <v>-0.2</v>
      </c>
      <c r="EX29" s="17">
        <v>0</v>
      </c>
      <c r="EY29" s="17">
        <v>0</v>
      </c>
      <c r="EZ29" s="17">
        <v>63.6</v>
      </c>
      <c r="FA29" s="17">
        <v>1.7</v>
      </c>
      <c r="FB29" s="17">
        <v>0.8</v>
      </c>
      <c r="FC29" s="17">
        <v>1</v>
      </c>
      <c r="FD29" s="17">
        <v>2.2999999999999998</v>
      </c>
      <c r="FE29" s="17">
        <v>12.2</v>
      </c>
      <c r="FF29" s="17">
        <v>0.5</v>
      </c>
      <c r="FG29" s="17">
        <v>4</v>
      </c>
      <c r="FH29" s="17"/>
      <c r="FI29" s="17">
        <v>1.2</v>
      </c>
      <c r="FJ29" s="17">
        <v>5.07</v>
      </c>
      <c r="FK29" s="17">
        <v>609.09915999999998</v>
      </c>
      <c r="FL29" s="15"/>
      <c r="FM29" s="17"/>
      <c r="FN29" s="17">
        <v>0</v>
      </c>
      <c r="FO29" s="17"/>
      <c r="FP29" s="17">
        <v>0.7</v>
      </c>
      <c r="FQ29" s="17">
        <v>0.28722999999999999</v>
      </c>
      <c r="FR29" s="17"/>
      <c r="FS29" s="17">
        <v>1.1000000000000001</v>
      </c>
      <c r="FT29" s="17">
        <v>2.4</v>
      </c>
      <c r="FU29" s="17">
        <v>4.4872300000000003</v>
      </c>
    </row>
    <row r="30" spans="1:177" ht="24" customHeight="1" x14ac:dyDescent="0.3">
      <c r="A30" s="16" t="s">
        <v>76</v>
      </c>
      <c r="B30" s="16" t="s">
        <v>811</v>
      </c>
      <c r="C30" s="17">
        <v>-9.1</v>
      </c>
      <c r="D30" s="17">
        <v>39.5</v>
      </c>
      <c r="E30" s="17">
        <v>19.3</v>
      </c>
      <c r="F30" s="17"/>
      <c r="G30" s="17"/>
      <c r="H30" s="17">
        <v>-2.4</v>
      </c>
      <c r="I30" s="17">
        <v>21.6</v>
      </c>
      <c r="J30" s="17"/>
      <c r="K30" s="17"/>
      <c r="L30" s="17">
        <v>43.5</v>
      </c>
      <c r="M30" s="17">
        <v>35</v>
      </c>
      <c r="N30" s="17">
        <v>31.1</v>
      </c>
      <c r="O30" s="17">
        <v>44.1</v>
      </c>
      <c r="P30" s="17">
        <v>-12.5</v>
      </c>
      <c r="Q30" s="17">
        <v>-9.1</v>
      </c>
      <c r="R30" s="17">
        <v>33.299999999999997</v>
      </c>
      <c r="S30" s="17">
        <v>0.1</v>
      </c>
      <c r="T30" s="17"/>
      <c r="U30" s="17"/>
      <c r="V30" s="17"/>
      <c r="W30" s="17"/>
      <c r="X30" s="17">
        <v>10.4</v>
      </c>
      <c r="Y30" s="17">
        <v>0.3</v>
      </c>
      <c r="Z30" s="17">
        <v>1.2</v>
      </c>
      <c r="AA30" s="17"/>
      <c r="AB30" s="17">
        <v>-3.4</v>
      </c>
      <c r="AC30" s="17">
        <v>2.7</v>
      </c>
      <c r="AD30" s="17">
        <v>21.1</v>
      </c>
      <c r="AE30" s="17"/>
      <c r="AF30" s="17"/>
      <c r="AG30" s="17">
        <v>0</v>
      </c>
      <c r="AH30" s="17"/>
      <c r="AI30" s="17">
        <v>10.6</v>
      </c>
      <c r="AJ30" s="17">
        <v>-6.9</v>
      </c>
      <c r="AK30" s="17"/>
      <c r="AL30" s="17"/>
      <c r="AM30" s="17"/>
      <c r="AN30" s="17">
        <v>0</v>
      </c>
      <c r="AO30" s="17">
        <v>0</v>
      </c>
      <c r="AP30" s="17">
        <v>6.5</v>
      </c>
      <c r="AQ30" s="17">
        <v>5.9</v>
      </c>
      <c r="AR30" s="17">
        <v>6.6</v>
      </c>
      <c r="AS30" s="17">
        <v>1.3</v>
      </c>
      <c r="AT30" s="17">
        <v>1.3</v>
      </c>
      <c r="AU30" s="17">
        <v>-0.4</v>
      </c>
      <c r="AV30" s="17">
        <v>54</v>
      </c>
      <c r="AW30" s="17">
        <v>20.8</v>
      </c>
      <c r="AX30" s="17">
        <v>-35.200000000000003</v>
      </c>
      <c r="AY30" s="17">
        <v>9.5</v>
      </c>
      <c r="AZ30" s="17">
        <v>-2</v>
      </c>
      <c r="BA30" s="17">
        <v>0.2</v>
      </c>
      <c r="BB30" s="17">
        <v>4.7</v>
      </c>
      <c r="BC30" s="17">
        <v>7</v>
      </c>
      <c r="BD30" s="17">
        <v>0.5</v>
      </c>
      <c r="BE30" s="17">
        <v>0.2</v>
      </c>
      <c r="BF30" s="17">
        <v>2</v>
      </c>
      <c r="BG30" s="17"/>
      <c r="BH30" s="17"/>
      <c r="BI30" s="17">
        <v>5.4</v>
      </c>
      <c r="BJ30" s="17"/>
      <c r="BK30" s="17">
        <v>0</v>
      </c>
      <c r="BL30" s="17">
        <v>2.2999999999999998</v>
      </c>
      <c r="BM30" s="17"/>
      <c r="BN30" s="17"/>
      <c r="BO30" s="17"/>
      <c r="BP30" s="17">
        <v>0.7</v>
      </c>
      <c r="BQ30" s="17">
        <v>34.4</v>
      </c>
      <c r="BR30" s="17">
        <v>33.200000000000003</v>
      </c>
      <c r="BS30" s="17">
        <v>13.4</v>
      </c>
      <c r="BT30" s="17">
        <v>46.9</v>
      </c>
      <c r="BU30" s="17">
        <v>-19</v>
      </c>
      <c r="BV30" s="17">
        <v>-8.4</v>
      </c>
      <c r="BW30" s="17"/>
      <c r="BX30" s="17"/>
      <c r="BY30" s="17"/>
      <c r="BZ30" s="17"/>
      <c r="CA30" s="17"/>
      <c r="CB30" s="17"/>
      <c r="CC30" s="17">
        <v>-0.5</v>
      </c>
      <c r="CD30" s="17">
        <v>54.9</v>
      </c>
      <c r="CE30" s="17">
        <v>21.4</v>
      </c>
      <c r="CF30" s="17">
        <v>4.7</v>
      </c>
      <c r="CG30" s="17">
        <v>10.9</v>
      </c>
      <c r="CH30" s="17">
        <v>2.1</v>
      </c>
      <c r="CI30" s="17"/>
      <c r="CJ30" s="17"/>
      <c r="CK30" s="17">
        <v>0</v>
      </c>
      <c r="CL30" s="17">
        <v>39.200000000000003</v>
      </c>
      <c r="CM30" s="17">
        <v>37.200000000000003</v>
      </c>
      <c r="CN30" s="17">
        <v>10.9</v>
      </c>
      <c r="CO30" s="17"/>
      <c r="CP30" s="17"/>
      <c r="CQ30" s="17"/>
      <c r="CR30" s="17"/>
      <c r="CS30" s="17"/>
      <c r="CT30" s="17">
        <v>9.4</v>
      </c>
      <c r="CU30" s="17">
        <v>0</v>
      </c>
      <c r="CV30" s="17"/>
      <c r="CW30" s="17">
        <v>-9.9</v>
      </c>
      <c r="CX30" s="17">
        <v>9.5</v>
      </c>
      <c r="CY30" s="17">
        <v>-4.7</v>
      </c>
      <c r="CZ30" s="17"/>
      <c r="DA30" s="17">
        <v>0.3</v>
      </c>
      <c r="DB30" s="17">
        <v>4.727E-2</v>
      </c>
      <c r="DC30" s="17">
        <v>0</v>
      </c>
      <c r="DD30" s="17"/>
      <c r="DE30" s="17">
        <v>14.7</v>
      </c>
      <c r="DF30" s="17"/>
      <c r="DG30" s="17">
        <v>0</v>
      </c>
      <c r="DH30" s="17">
        <v>1.4</v>
      </c>
      <c r="DI30" s="17">
        <v>0.2</v>
      </c>
      <c r="DJ30" s="17">
        <v>2.2000000000000002</v>
      </c>
      <c r="DK30" s="17">
        <v>0.1</v>
      </c>
      <c r="DL30" s="17">
        <v>0.5</v>
      </c>
      <c r="DM30" s="17"/>
      <c r="DN30" s="17">
        <v>-0.8</v>
      </c>
      <c r="DO30" s="17">
        <v>-2.1</v>
      </c>
      <c r="DP30" s="17">
        <v>-3.4</v>
      </c>
      <c r="DQ30" s="17">
        <v>-3.1</v>
      </c>
      <c r="DR30" s="17">
        <v>0</v>
      </c>
      <c r="DS30" s="17">
        <v>0.7</v>
      </c>
      <c r="DT30" s="17">
        <v>0</v>
      </c>
      <c r="DU30" s="17">
        <v>0</v>
      </c>
      <c r="DV30" s="17">
        <v>-3.9</v>
      </c>
      <c r="DW30" s="17">
        <v>0</v>
      </c>
      <c r="DX30" s="17">
        <v>0.3</v>
      </c>
      <c r="DY30" s="17">
        <v>0</v>
      </c>
      <c r="DZ30" s="17"/>
      <c r="EA30" s="17">
        <v>-1.4</v>
      </c>
      <c r="EB30" s="17">
        <v>0</v>
      </c>
      <c r="EC30" s="17">
        <v>0.4</v>
      </c>
      <c r="ED30" s="17">
        <v>0.5</v>
      </c>
      <c r="EE30" s="17">
        <v>0.5</v>
      </c>
      <c r="EF30" s="17"/>
      <c r="EG30" s="17">
        <v>1.8</v>
      </c>
      <c r="EH30" s="17">
        <v>2.4</v>
      </c>
      <c r="EI30" s="17">
        <v>-5.6</v>
      </c>
      <c r="EJ30" s="17">
        <v>-5.3</v>
      </c>
      <c r="EK30" s="17">
        <v>-1.1000000000000001</v>
      </c>
      <c r="EL30" s="17">
        <v>-0.3</v>
      </c>
      <c r="EM30" s="17">
        <v>0.7</v>
      </c>
      <c r="EN30" s="17">
        <v>-0.3</v>
      </c>
      <c r="EO30" s="17">
        <v>2</v>
      </c>
      <c r="EP30" s="17">
        <v>0.2</v>
      </c>
      <c r="EQ30" s="17">
        <v>0.1</v>
      </c>
      <c r="ER30" s="17">
        <v>0.1</v>
      </c>
      <c r="ES30" s="17">
        <v>-5.7</v>
      </c>
      <c r="ET30" s="17">
        <v>1.8</v>
      </c>
      <c r="EU30" s="17">
        <v>2</v>
      </c>
      <c r="EV30" s="17">
        <v>-11.8</v>
      </c>
      <c r="EW30" s="17">
        <v>-0.2</v>
      </c>
      <c r="EX30" s="17">
        <v>0</v>
      </c>
      <c r="EY30" s="17">
        <v>0</v>
      </c>
      <c r="EZ30" s="17">
        <v>63.5</v>
      </c>
      <c r="FA30" s="17">
        <v>2.1</v>
      </c>
      <c r="FB30" s="17">
        <v>0.8</v>
      </c>
      <c r="FC30" s="17">
        <v>1.2</v>
      </c>
      <c r="FD30" s="17">
        <v>2.2999999999999998</v>
      </c>
      <c r="FE30" s="17">
        <v>9.5</v>
      </c>
      <c r="FF30" s="17">
        <v>0.1</v>
      </c>
      <c r="FG30" s="17">
        <v>4.4000000000000004</v>
      </c>
      <c r="FH30" s="17"/>
      <c r="FI30" s="17">
        <v>0.9</v>
      </c>
      <c r="FJ30" s="17">
        <v>5.3</v>
      </c>
      <c r="FK30" s="17">
        <v>725.34726999999998</v>
      </c>
      <c r="FL30" s="15"/>
      <c r="FM30" s="17"/>
      <c r="FN30" s="17">
        <v>0</v>
      </c>
      <c r="FO30" s="17"/>
      <c r="FP30" s="17">
        <v>0.7</v>
      </c>
      <c r="FQ30" s="17">
        <v>0.28525</v>
      </c>
      <c r="FR30" s="17"/>
      <c r="FS30" s="17">
        <v>0.6</v>
      </c>
      <c r="FT30" s="17">
        <v>2.5</v>
      </c>
      <c r="FU30" s="17">
        <v>4.0852500000000003</v>
      </c>
    </row>
    <row r="31" spans="1:177" ht="24" customHeight="1" x14ac:dyDescent="0.3">
      <c r="A31" s="16" t="s">
        <v>76</v>
      </c>
      <c r="B31" s="16" t="s">
        <v>812</v>
      </c>
      <c r="C31" s="17">
        <v>-7.4</v>
      </c>
      <c r="D31" s="17">
        <v>47.1</v>
      </c>
      <c r="E31" s="17">
        <v>21.6</v>
      </c>
      <c r="F31" s="17"/>
      <c r="G31" s="17"/>
      <c r="H31" s="17">
        <v>-2.4</v>
      </c>
      <c r="I31" s="17">
        <v>13.6</v>
      </c>
      <c r="J31" s="17"/>
      <c r="K31" s="17"/>
      <c r="L31" s="17">
        <v>44.7</v>
      </c>
      <c r="M31" s="17">
        <v>35.4</v>
      </c>
      <c r="N31" s="17">
        <v>32</v>
      </c>
      <c r="O31" s="17">
        <v>45.2</v>
      </c>
      <c r="P31" s="17">
        <v>-12</v>
      </c>
      <c r="Q31" s="17">
        <v>-9.1999999999999993</v>
      </c>
      <c r="R31" s="17">
        <v>42.4</v>
      </c>
      <c r="S31" s="17">
        <v>0.1</v>
      </c>
      <c r="T31" s="17"/>
      <c r="U31" s="17"/>
      <c r="V31" s="17"/>
      <c r="W31" s="17"/>
      <c r="X31" s="17">
        <v>9.1999999999999993</v>
      </c>
      <c r="Y31" s="17">
        <v>0.4</v>
      </c>
      <c r="Z31" s="17">
        <v>1.2</v>
      </c>
      <c r="AA31" s="17"/>
      <c r="AB31" s="17">
        <v>-3.4</v>
      </c>
      <c r="AC31" s="17">
        <v>3</v>
      </c>
      <c r="AD31" s="17">
        <v>22.5</v>
      </c>
      <c r="AE31" s="17"/>
      <c r="AF31" s="17"/>
      <c r="AG31" s="17">
        <v>0</v>
      </c>
      <c r="AH31" s="17"/>
      <c r="AI31" s="17">
        <v>12.5</v>
      </c>
      <c r="AJ31" s="17">
        <v>-5.9</v>
      </c>
      <c r="AK31" s="17"/>
      <c r="AL31" s="17"/>
      <c r="AM31" s="17"/>
      <c r="AN31" s="17">
        <v>0</v>
      </c>
      <c r="AO31" s="17">
        <v>0</v>
      </c>
      <c r="AP31" s="17">
        <v>4.8</v>
      </c>
      <c r="AQ31" s="17">
        <v>7.2</v>
      </c>
      <c r="AR31" s="17">
        <v>6.2</v>
      </c>
      <c r="AS31" s="17">
        <v>1.7</v>
      </c>
      <c r="AT31" s="17">
        <v>1.3</v>
      </c>
      <c r="AU31" s="17">
        <v>1.1000000000000001</v>
      </c>
      <c r="AV31" s="17">
        <v>53.1</v>
      </c>
      <c r="AW31" s="17">
        <v>20</v>
      </c>
      <c r="AX31" s="17">
        <v>-36</v>
      </c>
      <c r="AY31" s="17">
        <v>8</v>
      </c>
      <c r="AZ31" s="17">
        <v>-2.1</v>
      </c>
      <c r="BA31" s="17">
        <v>0.1</v>
      </c>
      <c r="BB31" s="17">
        <v>2.9</v>
      </c>
      <c r="BC31" s="17">
        <v>7.7</v>
      </c>
      <c r="BD31" s="17">
        <v>0.5</v>
      </c>
      <c r="BE31" s="17">
        <v>0.3</v>
      </c>
      <c r="BF31" s="17">
        <v>1.4</v>
      </c>
      <c r="BG31" s="17"/>
      <c r="BH31" s="17"/>
      <c r="BI31" s="17">
        <v>5.8</v>
      </c>
      <c r="BJ31" s="17"/>
      <c r="BK31" s="17">
        <v>0</v>
      </c>
      <c r="BL31" s="17">
        <v>2.4</v>
      </c>
      <c r="BM31" s="17"/>
      <c r="BN31" s="17"/>
      <c r="BO31" s="17"/>
      <c r="BP31" s="17">
        <v>0.5</v>
      </c>
      <c r="BQ31" s="17">
        <v>35.299999999999997</v>
      </c>
      <c r="BR31" s="17">
        <v>33.9</v>
      </c>
      <c r="BS31" s="17">
        <v>13</v>
      </c>
      <c r="BT31" s="17">
        <v>47.3</v>
      </c>
      <c r="BU31" s="17">
        <v>-19.100000000000001</v>
      </c>
      <c r="BV31" s="17">
        <v>-8.5</v>
      </c>
      <c r="BW31" s="17"/>
      <c r="BX31" s="17"/>
      <c r="BY31" s="17"/>
      <c r="BZ31" s="17"/>
      <c r="CA31" s="17"/>
      <c r="CB31" s="17"/>
      <c r="CC31" s="17">
        <v>-0.6</v>
      </c>
      <c r="CD31" s="17">
        <v>69.599999999999994</v>
      </c>
      <c r="CE31" s="17">
        <v>28.9</v>
      </c>
      <c r="CF31" s="17">
        <v>10.1</v>
      </c>
      <c r="CG31" s="17">
        <v>12.2</v>
      </c>
      <c r="CH31" s="17">
        <v>7.8</v>
      </c>
      <c r="CI31" s="17"/>
      <c r="CJ31" s="17"/>
      <c r="CK31" s="17">
        <v>0</v>
      </c>
      <c r="CL31" s="17">
        <v>37.700000000000003</v>
      </c>
      <c r="CM31" s="17">
        <v>36</v>
      </c>
      <c r="CN31" s="17">
        <v>8.8000000000000007</v>
      </c>
      <c r="CO31" s="17"/>
      <c r="CP31" s="17"/>
      <c r="CQ31" s="17"/>
      <c r="CR31" s="17"/>
      <c r="CS31" s="17"/>
      <c r="CT31" s="17">
        <v>9.8000000000000007</v>
      </c>
      <c r="CU31" s="17">
        <v>0</v>
      </c>
      <c r="CV31" s="17"/>
      <c r="CW31" s="17">
        <v>-8.4</v>
      </c>
      <c r="CX31" s="17">
        <v>9.4</v>
      </c>
      <c r="CY31" s="17">
        <v>-4.7</v>
      </c>
      <c r="CZ31" s="17"/>
      <c r="DA31" s="17">
        <v>0.3</v>
      </c>
      <c r="DB31" s="17">
        <v>1.49E-2</v>
      </c>
      <c r="DC31" s="17">
        <v>0</v>
      </c>
      <c r="DD31" s="17"/>
      <c r="DE31" s="17">
        <v>14.95</v>
      </c>
      <c r="DF31" s="17"/>
      <c r="DG31" s="17">
        <v>0.1</v>
      </c>
      <c r="DH31" s="17">
        <v>1.5</v>
      </c>
      <c r="DI31" s="17">
        <v>0</v>
      </c>
      <c r="DJ31" s="17">
        <v>2.2000000000000002</v>
      </c>
      <c r="DK31" s="17">
        <v>0.1</v>
      </c>
      <c r="DL31" s="17">
        <v>0.6</v>
      </c>
      <c r="DM31" s="17"/>
      <c r="DN31" s="17">
        <v>-0.8</v>
      </c>
      <c r="DO31" s="17">
        <v>-2.2000000000000002</v>
      </c>
      <c r="DP31" s="17">
        <v>-2.9</v>
      </c>
      <c r="DQ31" s="17">
        <v>-7</v>
      </c>
      <c r="DR31" s="17">
        <v>0</v>
      </c>
      <c r="DS31" s="17">
        <v>0.7</v>
      </c>
      <c r="DT31" s="17">
        <v>0</v>
      </c>
      <c r="DU31" s="17">
        <v>0</v>
      </c>
      <c r="DV31" s="17">
        <v>-3.9</v>
      </c>
      <c r="DW31" s="17">
        <v>0</v>
      </c>
      <c r="DX31" s="17">
        <v>0.2</v>
      </c>
      <c r="DY31" s="17">
        <v>0</v>
      </c>
      <c r="DZ31" s="17"/>
      <c r="EA31" s="17">
        <v>-1.3</v>
      </c>
      <c r="EB31" s="17">
        <v>0</v>
      </c>
      <c r="EC31" s="17">
        <v>0.4</v>
      </c>
      <c r="ED31" s="17">
        <v>0.5</v>
      </c>
      <c r="EE31" s="17">
        <v>0.6</v>
      </c>
      <c r="EF31" s="17"/>
      <c r="EG31" s="17">
        <v>0</v>
      </c>
      <c r="EH31" s="17">
        <v>3</v>
      </c>
      <c r="EI31" s="17">
        <v>-2.2999999999999998</v>
      </c>
      <c r="EJ31" s="17">
        <v>-2.8</v>
      </c>
      <c r="EK31" s="17">
        <v>-0.4</v>
      </c>
      <c r="EL31" s="17">
        <v>0.4</v>
      </c>
      <c r="EM31" s="17">
        <v>0.7</v>
      </c>
      <c r="EN31" s="17">
        <v>-0.3</v>
      </c>
      <c r="EO31" s="17">
        <v>1.8</v>
      </c>
      <c r="EP31" s="17">
        <v>0.2</v>
      </c>
      <c r="EQ31" s="17">
        <v>0.1</v>
      </c>
      <c r="ER31" s="17">
        <v>0.1</v>
      </c>
      <c r="ES31" s="17">
        <v>-5.4</v>
      </c>
      <c r="ET31" s="17">
        <v>2.4</v>
      </c>
      <c r="EU31" s="17">
        <v>2.5</v>
      </c>
      <c r="EV31" s="17">
        <v>-7.8</v>
      </c>
      <c r="EW31" s="17">
        <v>-0.2</v>
      </c>
      <c r="EX31" s="17">
        <v>-9.6</v>
      </c>
      <c r="EY31" s="17">
        <v>0</v>
      </c>
      <c r="EZ31" s="17">
        <v>63.4</v>
      </c>
      <c r="FA31" s="17">
        <v>2.6</v>
      </c>
      <c r="FB31" s="17">
        <v>0.8</v>
      </c>
      <c r="FC31" s="17">
        <v>1.2</v>
      </c>
      <c r="FD31" s="17">
        <v>2.2000000000000002</v>
      </c>
      <c r="FE31" s="17">
        <v>10</v>
      </c>
      <c r="FF31" s="17">
        <v>0.2</v>
      </c>
      <c r="FG31" s="17">
        <v>4</v>
      </c>
      <c r="FH31" s="17"/>
      <c r="FI31" s="17">
        <v>1.3</v>
      </c>
      <c r="FJ31" s="17">
        <v>5.28</v>
      </c>
      <c r="FK31" s="17">
        <v>773.44489999999996</v>
      </c>
      <c r="FL31" s="15"/>
      <c r="FM31" s="17"/>
      <c r="FN31" s="17">
        <v>-0.127</v>
      </c>
      <c r="FO31" s="17"/>
      <c r="FP31" s="17">
        <v>0.6</v>
      </c>
      <c r="FQ31" s="17">
        <v>0.27556999999999998</v>
      </c>
      <c r="FR31" s="17"/>
      <c r="FS31" s="17">
        <v>0.8</v>
      </c>
      <c r="FT31" s="17">
        <v>2.4</v>
      </c>
      <c r="FU31" s="17">
        <v>3.9485700000000001</v>
      </c>
    </row>
    <row r="32" spans="1:177" ht="24" customHeight="1" x14ac:dyDescent="0.3">
      <c r="A32" s="16" t="s">
        <v>76</v>
      </c>
      <c r="B32" s="16" t="s">
        <v>813</v>
      </c>
      <c r="C32" s="17">
        <v>-8.1999999999999993</v>
      </c>
      <c r="D32" s="17">
        <v>46.2</v>
      </c>
      <c r="E32" s="17">
        <v>21.1</v>
      </c>
      <c r="F32" s="17"/>
      <c r="G32" s="17"/>
      <c r="H32" s="17">
        <v>-2</v>
      </c>
      <c r="I32" s="17">
        <v>20.6</v>
      </c>
      <c r="J32" s="17"/>
      <c r="K32" s="17"/>
      <c r="L32" s="17">
        <v>45.5</v>
      </c>
      <c r="M32" s="17">
        <v>38</v>
      </c>
      <c r="N32" s="17">
        <v>34.700000000000003</v>
      </c>
      <c r="O32" s="17">
        <v>47.4</v>
      </c>
      <c r="P32" s="17">
        <v>-10.9</v>
      </c>
      <c r="Q32" s="17">
        <v>-8.6</v>
      </c>
      <c r="R32" s="17">
        <v>47.9</v>
      </c>
      <c r="S32" s="17">
        <v>0</v>
      </c>
      <c r="T32" s="17"/>
      <c r="U32" s="17"/>
      <c r="V32" s="17"/>
      <c r="W32" s="17"/>
      <c r="X32" s="17">
        <v>9.9</v>
      </c>
      <c r="Y32" s="17">
        <v>0.6</v>
      </c>
      <c r="Z32" s="17">
        <v>1.3</v>
      </c>
      <c r="AA32" s="17"/>
      <c r="AB32" s="17">
        <v>-3.4</v>
      </c>
      <c r="AC32" s="17">
        <v>2.6</v>
      </c>
      <c r="AD32" s="17">
        <v>17.100000000000001</v>
      </c>
      <c r="AE32" s="17"/>
      <c r="AF32" s="17"/>
      <c r="AG32" s="17">
        <v>0</v>
      </c>
      <c r="AH32" s="17"/>
      <c r="AI32" s="17">
        <v>12.3</v>
      </c>
      <c r="AJ32" s="17">
        <v>-8.1</v>
      </c>
      <c r="AK32" s="17"/>
      <c r="AL32" s="17"/>
      <c r="AM32" s="17"/>
      <c r="AN32" s="17">
        <v>0</v>
      </c>
      <c r="AO32" s="17">
        <v>0</v>
      </c>
      <c r="AP32" s="17">
        <v>4.0999999999999996</v>
      </c>
      <c r="AQ32" s="17">
        <v>7.6</v>
      </c>
      <c r="AR32" s="17">
        <v>6.7</v>
      </c>
      <c r="AS32" s="17">
        <v>1.6</v>
      </c>
      <c r="AT32" s="17">
        <v>1.3</v>
      </c>
      <c r="AU32" s="17">
        <v>0.8</v>
      </c>
      <c r="AV32" s="17">
        <v>56.6</v>
      </c>
      <c r="AW32" s="17">
        <v>23.3</v>
      </c>
      <c r="AX32" s="17">
        <v>-32.700000000000003</v>
      </c>
      <c r="AY32" s="17">
        <v>11.8</v>
      </c>
      <c r="AZ32" s="17">
        <v>-2.2999999999999998</v>
      </c>
      <c r="BA32" s="17">
        <v>0</v>
      </c>
      <c r="BB32" s="17">
        <v>1.7</v>
      </c>
      <c r="BC32" s="17">
        <v>8.4</v>
      </c>
      <c r="BD32" s="17">
        <v>0.4</v>
      </c>
      <c r="BE32" s="17">
        <v>0.2</v>
      </c>
      <c r="BF32" s="17">
        <v>0.5</v>
      </c>
      <c r="BG32" s="17"/>
      <c r="BH32" s="17"/>
      <c r="BI32" s="17">
        <v>7.6</v>
      </c>
      <c r="BJ32" s="17"/>
      <c r="BK32" s="17">
        <v>0</v>
      </c>
      <c r="BL32" s="17">
        <v>2.8</v>
      </c>
      <c r="BM32" s="17"/>
      <c r="BN32" s="17"/>
      <c r="BO32" s="17"/>
      <c r="BP32" s="17">
        <v>1.7</v>
      </c>
      <c r="BQ32" s="17">
        <v>36.4</v>
      </c>
      <c r="BR32" s="17">
        <v>34.1</v>
      </c>
      <c r="BS32" s="17">
        <v>14.3</v>
      </c>
      <c r="BT32" s="17">
        <v>47.4</v>
      </c>
      <c r="BU32" s="17">
        <v>-18.7</v>
      </c>
      <c r="BV32" s="17">
        <v>-8.5</v>
      </c>
      <c r="BW32" s="17"/>
      <c r="BX32" s="17"/>
      <c r="BY32" s="17"/>
      <c r="BZ32" s="17"/>
      <c r="CA32" s="17"/>
      <c r="CB32" s="17"/>
      <c r="CC32" s="17">
        <v>-0.6</v>
      </c>
      <c r="CD32" s="17">
        <v>69</v>
      </c>
      <c r="CE32" s="17">
        <v>29.9</v>
      </c>
      <c r="CF32" s="17">
        <v>10.6</v>
      </c>
      <c r="CG32" s="17">
        <v>12.3</v>
      </c>
      <c r="CH32" s="17">
        <v>7.8</v>
      </c>
      <c r="CI32" s="17"/>
      <c r="CJ32" s="17"/>
      <c r="CK32" s="17">
        <v>0</v>
      </c>
      <c r="CL32" s="17">
        <v>40.299999999999997</v>
      </c>
      <c r="CM32" s="17">
        <v>38.1</v>
      </c>
      <c r="CN32" s="17">
        <v>12.3</v>
      </c>
      <c r="CO32" s="17"/>
      <c r="CP32" s="17"/>
      <c r="CQ32" s="17"/>
      <c r="CR32" s="17"/>
      <c r="CS32" s="17"/>
      <c r="CT32" s="17">
        <v>12.9</v>
      </c>
      <c r="CU32" s="17">
        <v>0</v>
      </c>
      <c r="CV32" s="17"/>
      <c r="CW32" s="17">
        <v>-7.7</v>
      </c>
      <c r="CX32" s="17">
        <v>9.6</v>
      </c>
      <c r="CY32" s="17">
        <v>-4.7</v>
      </c>
      <c r="CZ32" s="17"/>
      <c r="DA32" s="17">
        <v>0.2</v>
      </c>
      <c r="DB32" s="17">
        <v>1.8550000000000001E-2</v>
      </c>
      <c r="DC32" s="17">
        <v>0</v>
      </c>
      <c r="DD32" s="17"/>
      <c r="DE32" s="17">
        <v>15.08</v>
      </c>
      <c r="DF32" s="17"/>
      <c r="DG32" s="17">
        <v>0.1</v>
      </c>
      <c r="DH32" s="17">
        <v>1.3</v>
      </c>
      <c r="DI32" s="17">
        <v>0.2</v>
      </c>
      <c r="DJ32" s="17">
        <v>2.2999999999999998</v>
      </c>
      <c r="DK32" s="17">
        <v>0.1</v>
      </c>
      <c r="DL32" s="17">
        <v>0.6</v>
      </c>
      <c r="DM32" s="17"/>
      <c r="DN32" s="17">
        <v>-0.8</v>
      </c>
      <c r="DO32" s="17">
        <v>-2.2000000000000002</v>
      </c>
      <c r="DP32" s="17">
        <v>-3.8</v>
      </c>
      <c r="DQ32" s="17">
        <v>-10.6</v>
      </c>
      <c r="DR32" s="17">
        <v>0</v>
      </c>
      <c r="DS32" s="17">
        <v>0.7</v>
      </c>
      <c r="DT32" s="17">
        <v>0</v>
      </c>
      <c r="DU32" s="17">
        <v>0</v>
      </c>
      <c r="DV32" s="17">
        <v>-3.9</v>
      </c>
      <c r="DW32" s="17">
        <v>-0.1</v>
      </c>
      <c r="DX32" s="17">
        <v>0.3</v>
      </c>
      <c r="DY32" s="17">
        <v>0</v>
      </c>
      <c r="DZ32" s="17"/>
      <c r="EA32" s="17">
        <v>-1.4</v>
      </c>
      <c r="EB32" s="17">
        <v>0</v>
      </c>
      <c r="EC32" s="17">
        <v>0.4</v>
      </c>
      <c r="ED32" s="17">
        <v>0.6</v>
      </c>
      <c r="EE32" s="17">
        <v>0.5</v>
      </c>
      <c r="EF32" s="17"/>
      <c r="EG32" s="17">
        <v>0</v>
      </c>
      <c r="EH32" s="17">
        <v>3.1</v>
      </c>
      <c r="EI32" s="17">
        <v>-1.2</v>
      </c>
      <c r="EJ32" s="17">
        <v>-1.1000000000000001</v>
      </c>
      <c r="EK32" s="17">
        <v>-0.1</v>
      </c>
      <c r="EL32" s="17">
        <v>0.4</v>
      </c>
      <c r="EM32" s="17">
        <v>0.7</v>
      </c>
      <c r="EN32" s="17">
        <v>-0.3</v>
      </c>
      <c r="EO32" s="17">
        <v>1.7</v>
      </c>
      <c r="EP32" s="17">
        <v>0.2</v>
      </c>
      <c r="EQ32" s="17">
        <v>0.1</v>
      </c>
      <c r="ER32" s="17">
        <v>0.1</v>
      </c>
      <c r="ES32" s="17">
        <v>-5.0999999999999996</v>
      </c>
      <c r="ET32" s="17">
        <v>2.2000000000000002</v>
      </c>
      <c r="EU32" s="17">
        <v>2.7</v>
      </c>
      <c r="EV32" s="17">
        <v>-8.6</v>
      </c>
      <c r="EW32" s="17">
        <v>-0.2</v>
      </c>
      <c r="EX32" s="17">
        <v>-8.9</v>
      </c>
      <c r="EY32" s="17">
        <v>0</v>
      </c>
      <c r="EZ32" s="17">
        <v>63.2</v>
      </c>
      <c r="FA32" s="17">
        <v>2.8</v>
      </c>
      <c r="FB32" s="17">
        <v>0.8</v>
      </c>
      <c r="FC32" s="17">
        <v>1</v>
      </c>
      <c r="FD32" s="17">
        <v>2.2999999999999998</v>
      </c>
      <c r="FE32" s="17">
        <v>10.1</v>
      </c>
      <c r="FF32" s="17">
        <v>0.1</v>
      </c>
      <c r="FG32" s="17">
        <v>3.9</v>
      </c>
      <c r="FH32" s="17"/>
      <c r="FI32" s="17">
        <v>0.5</v>
      </c>
      <c r="FJ32" s="17">
        <v>5.22</v>
      </c>
      <c r="FK32" s="17">
        <v>816.11855000000003</v>
      </c>
      <c r="FL32" s="15"/>
      <c r="FM32" s="17"/>
      <c r="FN32" s="17">
        <v>-7.0000000000000001E-3</v>
      </c>
      <c r="FO32" s="17"/>
      <c r="FP32" s="17">
        <v>0.6</v>
      </c>
      <c r="FQ32" s="17">
        <v>0.27836</v>
      </c>
      <c r="FR32" s="17"/>
      <c r="FS32" s="17">
        <v>1</v>
      </c>
      <c r="FT32" s="17">
        <v>2.6</v>
      </c>
      <c r="FU32" s="17">
        <v>4.4713599999999998</v>
      </c>
    </row>
    <row r="33" spans="1:177" ht="24" customHeight="1" x14ac:dyDescent="0.3">
      <c r="A33" s="16" t="s">
        <v>76</v>
      </c>
      <c r="B33" s="16" t="s">
        <v>814</v>
      </c>
      <c r="C33" s="17">
        <v>-12</v>
      </c>
      <c r="D33" s="17">
        <v>34.6</v>
      </c>
      <c r="E33" s="17">
        <v>17.2</v>
      </c>
      <c r="F33" s="17"/>
      <c r="G33" s="17"/>
      <c r="H33" s="17">
        <v>-1.3</v>
      </c>
      <c r="I33" s="17">
        <v>18</v>
      </c>
      <c r="J33" s="17"/>
      <c r="K33" s="17"/>
      <c r="L33" s="17">
        <v>48.9</v>
      </c>
      <c r="M33" s="17">
        <v>25.2</v>
      </c>
      <c r="N33" s="17">
        <v>16.899999999999999</v>
      </c>
      <c r="O33" s="17">
        <v>46.5</v>
      </c>
      <c r="P33" s="17">
        <v>-11.8</v>
      </c>
      <c r="Q33" s="17">
        <v>-6.8</v>
      </c>
      <c r="R33" s="17">
        <v>43.3</v>
      </c>
      <c r="S33" s="17">
        <v>-0.5</v>
      </c>
      <c r="T33" s="17"/>
      <c r="U33" s="17"/>
      <c r="V33" s="17"/>
      <c r="W33" s="17"/>
      <c r="X33" s="17">
        <v>7.4</v>
      </c>
      <c r="Y33" s="17">
        <v>0.5</v>
      </c>
      <c r="Z33" s="17">
        <v>1.2</v>
      </c>
      <c r="AA33" s="17"/>
      <c r="AB33" s="17">
        <v>-3.4</v>
      </c>
      <c r="AC33" s="17">
        <v>2.7</v>
      </c>
      <c r="AD33" s="17">
        <v>16.899999999999999</v>
      </c>
      <c r="AE33" s="17"/>
      <c r="AF33" s="17"/>
      <c r="AG33" s="17">
        <v>0</v>
      </c>
      <c r="AH33" s="17"/>
      <c r="AI33" s="17">
        <v>9.6</v>
      </c>
      <c r="AJ33" s="17">
        <v>-5.0999999999999996</v>
      </c>
      <c r="AK33" s="17"/>
      <c r="AL33" s="17"/>
      <c r="AM33" s="17"/>
      <c r="AN33" s="17">
        <v>0</v>
      </c>
      <c r="AO33" s="17">
        <v>0</v>
      </c>
      <c r="AP33" s="17">
        <v>4</v>
      </c>
      <c r="AQ33" s="17">
        <v>9.3000000000000007</v>
      </c>
      <c r="AR33" s="17">
        <v>6.5</v>
      </c>
      <c r="AS33" s="17">
        <v>1.8</v>
      </c>
      <c r="AT33" s="17">
        <v>1.3</v>
      </c>
      <c r="AU33" s="17">
        <v>0.1</v>
      </c>
      <c r="AV33" s="17">
        <v>55.8</v>
      </c>
      <c r="AW33" s="17">
        <v>22.8</v>
      </c>
      <c r="AX33" s="17">
        <v>-32.9</v>
      </c>
      <c r="AY33" s="17">
        <v>5.0999999999999996</v>
      </c>
      <c r="AZ33" s="17">
        <v>-2.1</v>
      </c>
      <c r="BA33" s="17">
        <v>0.1</v>
      </c>
      <c r="BB33" s="17">
        <v>-2.2000000000000002</v>
      </c>
      <c r="BC33" s="17">
        <v>4.0999999999999996</v>
      </c>
      <c r="BD33" s="17">
        <v>0.5</v>
      </c>
      <c r="BE33" s="17">
        <v>0.2</v>
      </c>
      <c r="BF33" s="17">
        <v>1.9</v>
      </c>
      <c r="BG33" s="17"/>
      <c r="BH33" s="17"/>
      <c r="BI33" s="17">
        <v>6.8</v>
      </c>
      <c r="BJ33" s="17"/>
      <c r="BK33" s="17">
        <v>0</v>
      </c>
      <c r="BL33" s="17">
        <v>2.2999999999999998</v>
      </c>
      <c r="BM33" s="17"/>
      <c r="BN33" s="17"/>
      <c r="BO33" s="17"/>
      <c r="BP33" s="17">
        <v>2.2999999999999998</v>
      </c>
      <c r="BQ33" s="17">
        <v>37.299999999999997</v>
      </c>
      <c r="BR33" s="17">
        <v>36.6</v>
      </c>
      <c r="BS33" s="17">
        <v>12.8</v>
      </c>
      <c r="BT33" s="17">
        <v>48.9</v>
      </c>
      <c r="BU33" s="17">
        <v>-19.2</v>
      </c>
      <c r="BV33" s="17">
        <v>-8.4</v>
      </c>
      <c r="BW33" s="17"/>
      <c r="BX33" s="17"/>
      <c r="BY33" s="17"/>
      <c r="BZ33" s="17"/>
      <c r="CA33" s="17"/>
      <c r="CB33" s="17"/>
      <c r="CC33" s="17">
        <v>-0.6</v>
      </c>
      <c r="CD33" s="17">
        <v>104.9</v>
      </c>
      <c r="CE33" s="17">
        <v>31.8</v>
      </c>
      <c r="CF33" s="17">
        <v>12.7</v>
      </c>
      <c r="CG33" s="17">
        <v>13.2</v>
      </c>
      <c r="CH33" s="17">
        <v>7.9</v>
      </c>
      <c r="CI33" s="17"/>
      <c r="CJ33" s="17"/>
      <c r="CK33" s="17">
        <v>0</v>
      </c>
      <c r="CL33" s="17">
        <v>39</v>
      </c>
      <c r="CM33" s="17">
        <v>38</v>
      </c>
      <c r="CN33" s="17">
        <v>10.199999999999999</v>
      </c>
      <c r="CO33" s="17"/>
      <c r="CP33" s="17"/>
      <c r="CQ33" s="17"/>
      <c r="CR33" s="17"/>
      <c r="CS33" s="17"/>
      <c r="CT33" s="17">
        <v>12.5</v>
      </c>
      <c r="CU33" s="17">
        <v>0</v>
      </c>
      <c r="CV33" s="17"/>
      <c r="CW33" s="17">
        <v>-7.4</v>
      </c>
      <c r="CX33" s="17">
        <v>9.1</v>
      </c>
      <c r="CY33" s="17">
        <v>-5.2</v>
      </c>
      <c r="CZ33" s="17"/>
      <c r="DA33" s="17">
        <v>0.2</v>
      </c>
      <c r="DB33" s="17">
        <v>6.7400000000000003E-3</v>
      </c>
      <c r="DC33" s="17">
        <v>0</v>
      </c>
      <c r="DD33" s="17"/>
      <c r="DE33" s="17">
        <v>15.4</v>
      </c>
      <c r="DF33" s="17"/>
      <c r="DG33" s="17">
        <v>0.1</v>
      </c>
      <c r="DH33" s="17">
        <v>1.3</v>
      </c>
      <c r="DI33" s="17">
        <v>0.2</v>
      </c>
      <c r="DJ33" s="17">
        <v>2.7</v>
      </c>
      <c r="DK33" s="17">
        <v>0.1</v>
      </c>
      <c r="DL33" s="17">
        <v>0.6</v>
      </c>
      <c r="DM33" s="17"/>
      <c r="DN33" s="17">
        <v>-0.8</v>
      </c>
      <c r="DO33" s="17">
        <v>-2.2000000000000002</v>
      </c>
      <c r="DP33" s="17">
        <v>-3.6</v>
      </c>
      <c r="DQ33" s="17">
        <v>-10</v>
      </c>
      <c r="DR33" s="17">
        <v>0</v>
      </c>
      <c r="DS33" s="17">
        <v>0.7</v>
      </c>
      <c r="DT33" s="17">
        <v>0</v>
      </c>
      <c r="DU33" s="17">
        <v>0</v>
      </c>
      <c r="DV33" s="17">
        <v>-3.9</v>
      </c>
      <c r="DW33" s="17">
        <v>0</v>
      </c>
      <c r="DX33" s="17">
        <v>0.3</v>
      </c>
      <c r="DY33" s="17">
        <v>0</v>
      </c>
      <c r="DZ33" s="17"/>
      <c r="EA33" s="17">
        <v>-1.4</v>
      </c>
      <c r="EB33" s="17">
        <v>0.1</v>
      </c>
      <c r="EC33" s="17">
        <v>0.4</v>
      </c>
      <c r="ED33" s="17">
        <v>0.5</v>
      </c>
      <c r="EE33" s="17">
        <v>0.5</v>
      </c>
      <c r="EF33" s="17"/>
      <c r="EG33" s="17">
        <v>0</v>
      </c>
      <c r="EH33" s="17">
        <v>2.9</v>
      </c>
      <c r="EI33" s="17">
        <v>-1.4</v>
      </c>
      <c r="EJ33" s="17">
        <v>-1</v>
      </c>
      <c r="EK33" s="17">
        <v>-0.4</v>
      </c>
      <c r="EL33" s="17">
        <v>0.3</v>
      </c>
      <c r="EM33" s="17">
        <v>0.7</v>
      </c>
      <c r="EN33" s="17">
        <v>-0.3</v>
      </c>
      <c r="EO33" s="17">
        <v>1.7</v>
      </c>
      <c r="EP33" s="17">
        <v>0.2</v>
      </c>
      <c r="EQ33" s="17">
        <v>0.1</v>
      </c>
      <c r="ER33" s="17">
        <v>0.1</v>
      </c>
      <c r="ES33" s="17">
        <v>-5.3</v>
      </c>
      <c r="ET33" s="17">
        <v>1.5</v>
      </c>
      <c r="EU33" s="17">
        <v>2.7</v>
      </c>
      <c r="EV33" s="17">
        <v>-7.8</v>
      </c>
      <c r="EW33" s="17">
        <v>-0.2</v>
      </c>
      <c r="EX33" s="17">
        <v>-8.3000000000000007</v>
      </c>
      <c r="EY33" s="17">
        <v>0</v>
      </c>
      <c r="EZ33" s="17">
        <v>63.4</v>
      </c>
      <c r="FA33" s="17">
        <v>2.9</v>
      </c>
      <c r="FB33" s="17">
        <v>0.8</v>
      </c>
      <c r="FC33" s="17">
        <v>1.2</v>
      </c>
      <c r="FD33" s="17">
        <v>2.1</v>
      </c>
      <c r="FE33" s="17">
        <v>10.5</v>
      </c>
      <c r="FF33" s="17">
        <v>0</v>
      </c>
      <c r="FG33" s="17">
        <v>4</v>
      </c>
      <c r="FH33" s="17"/>
      <c r="FI33" s="17">
        <v>0.8</v>
      </c>
      <c r="FJ33" s="17">
        <v>5.31</v>
      </c>
      <c r="FK33" s="17">
        <v>787.51674000000003</v>
      </c>
      <c r="FL33" s="15"/>
      <c r="FM33" s="17"/>
      <c r="FN33" s="17">
        <v>8.0000000000000002E-3</v>
      </c>
      <c r="FO33" s="17"/>
      <c r="FP33" s="17">
        <v>0.6</v>
      </c>
      <c r="FQ33" s="17">
        <v>0.28212999999999999</v>
      </c>
      <c r="FR33" s="17"/>
      <c r="FS33" s="17">
        <v>1.1000000000000001</v>
      </c>
      <c r="FT33" s="17">
        <v>2.5</v>
      </c>
      <c r="FU33" s="17">
        <v>4.4901299999999997</v>
      </c>
    </row>
    <row r="34" spans="1:177" ht="24" customHeight="1" x14ac:dyDescent="0.3">
      <c r="A34" s="18" t="s">
        <v>76</v>
      </c>
      <c r="B34" s="18" t="s">
        <v>815</v>
      </c>
      <c r="C34" s="19">
        <v>-8.1999999999999993</v>
      </c>
      <c r="D34" s="19">
        <v>46.6</v>
      </c>
      <c r="E34" s="19">
        <v>22.1</v>
      </c>
      <c r="F34" s="19"/>
      <c r="G34" s="19"/>
      <c r="H34" s="19">
        <v>-1.3</v>
      </c>
      <c r="I34" s="19">
        <v>20.3</v>
      </c>
      <c r="J34" s="19"/>
      <c r="K34" s="19"/>
      <c r="L34" s="19">
        <v>46.4</v>
      </c>
      <c r="M34" s="19">
        <v>34.4</v>
      </c>
      <c r="N34" s="19">
        <v>32.200000000000003</v>
      </c>
      <c r="O34" s="19">
        <v>45.7</v>
      </c>
      <c r="P34" s="19">
        <v>-12</v>
      </c>
      <c r="Q34" s="19">
        <v>-8.1</v>
      </c>
      <c r="R34" s="19">
        <v>48.5</v>
      </c>
      <c r="S34" s="19">
        <v>0</v>
      </c>
      <c r="T34" s="19"/>
      <c r="U34" s="19"/>
      <c r="V34" s="19"/>
      <c r="W34" s="19"/>
      <c r="X34" s="19">
        <v>10.199999999999999</v>
      </c>
      <c r="Y34" s="19">
        <v>0.4</v>
      </c>
      <c r="Z34" s="19">
        <v>1.4</v>
      </c>
      <c r="AA34" s="19"/>
      <c r="AB34" s="19">
        <v>-3.4</v>
      </c>
      <c r="AC34" s="19">
        <v>2.7</v>
      </c>
      <c r="AD34" s="19">
        <v>16.399999999999999</v>
      </c>
      <c r="AE34" s="19"/>
      <c r="AF34" s="19"/>
      <c r="AG34" s="19">
        <v>0</v>
      </c>
      <c r="AH34" s="19"/>
      <c r="AI34" s="19">
        <v>11.4</v>
      </c>
      <c r="AJ34" s="19">
        <v>-10.5</v>
      </c>
      <c r="AK34" s="19"/>
      <c r="AL34" s="19"/>
      <c r="AM34" s="19"/>
      <c r="AN34" s="19">
        <v>0</v>
      </c>
      <c r="AO34" s="19">
        <v>0</v>
      </c>
      <c r="AP34" s="19">
        <v>3.7</v>
      </c>
      <c r="AQ34" s="19">
        <v>8.1999999999999993</v>
      </c>
      <c r="AR34" s="19">
        <v>6.3</v>
      </c>
      <c r="AS34" s="19">
        <v>1.6</v>
      </c>
      <c r="AT34" s="19">
        <v>1.3</v>
      </c>
      <c r="AU34" s="19">
        <v>0.7</v>
      </c>
      <c r="AV34" s="19">
        <v>56.5</v>
      </c>
      <c r="AW34" s="19">
        <v>23.2</v>
      </c>
      <c r="AX34" s="19">
        <v>-42.2</v>
      </c>
      <c r="AY34" s="19">
        <v>11.1</v>
      </c>
      <c r="AZ34" s="19">
        <v>-2.6</v>
      </c>
      <c r="BA34" s="19">
        <v>-0.2</v>
      </c>
      <c r="BB34" s="19">
        <v>1.1000000000000001</v>
      </c>
      <c r="BC34" s="19">
        <v>4.8</v>
      </c>
      <c r="BD34" s="19">
        <v>0.5</v>
      </c>
      <c r="BE34" s="19">
        <v>0.1</v>
      </c>
      <c r="BF34" s="19">
        <v>-0.3</v>
      </c>
      <c r="BG34" s="19"/>
      <c r="BH34" s="19"/>
      <c r="BI34" s="19">
        <v>7.2</v>
      </c>
      <c r="BJ34" s="19"/>
      <c r="BK34" s="19">
        <v>0</v>
      </c>
      <c r="BL34" s="19">
        <v>3.7</v>
      </c>
      <c r="BM34" s="19"/>
      <c r="BN34" s="19"/>
      <c r="BO34" s="19"/>
      <c r="BP34" s="19">
        <v>-1.5</v>
      </c>
      <c r="BQ34" s="19">
        <v>36.4</v>
      </c>
      <c r="BR34" s="19">
        <v>34.799999999999997</v>
      </c>
      <c r="BS34" s="19">
        <v>14.2</v>
      </c>
      <c r="BT34" s="19">
        <v>48.1</v>
      </c>
      <c r="BU34" s="19">
        <v>-18.8</v>
      </c>
      <c r="BV34" s="19">
        <v>-8.5</v>
      </c>
      <c r="BW34" s="19"/>
      <c r="BX34" s="19"/>
      <c r="BY34" s="19"/>
      <c r="BZ34" s="19"/>
      <c r="CA34" s="19"/>
      <c r="CB34" s="19"/>
      <c r="CC34" s="19">
        <v>-0.6</v>
      </c>
      <c r="CD34" s="19">
        <v>74.7</v>
      </c>
      <c r="CE34" s="19">
        <v>30.5</v>
      </c>
      <c r="CF34" s="19">
        <v>10.199999999999999</v>
      </c>
      <c r="CG34" s="19">
        <v>12.2</v>
      </c>
      <c r="CH34" s="19">
        <v>7.9</v>
      </c>
      <c r="CI34" s="19"/>
      <c r="CJ34" s="19"/>
      <c r="CK34" s="19">
        <v>0</v>
      </c>
      <c r="CL34" s="19">
        <v>38.700000000000003</v>
      </c>
      <c r="CM34" s="19">
        <v>36.799999999999997</v>
      </c>
      <c r="CN34" s="19">
        <v>10.4</v>
      </c>
      <c r="CO34" s="19"/>
      <c r="CP34" s="19"/>
      <c r="CQ34" s="19"/>
      <c r="CR34" s="19"/>
      <c r="CS34" s="19"/>
      <c r="CT34" s="19">
        <v>13.8</v>
      </c>
      <c r="CU34" s="19">
        <v>0</v>
      </c>
      <c r="CV34" s="19"/>
      <c r="CW34" s="19">
        <v>-8.8000000000000007</v>
      </c>
      <c r="CX34" s="19">
        <v>9.1999999999999993</v>
      </c>
      <c r="CY34" s="19">
        <v>-5.2</v>
      </c>
      <c r="CZ34" s="19"/>
      <c r="DA34" s="19">
        <v>0.2</v>
      </c>
      <c r="DB34" s="19">
        <v>1.6840000000000001E-2</v>
      </c>
      <c r="DC34" s="19">
        <v>0</v>
      </c>
      <c r="DD34" s="19"/>
      <c r="DE34" s="19">
        <v>15.79</v>
      </c>
      <c r="DF34" s="19"/>
      <c r="DG34" s="19">
        <v>0</v>
      </c>
      <c r="DH34" s="19">
        <v>1.1000000000000001</v>
      </c>
      <c r="DI34" s="19">
        <v>0</v>
      </c>
      <c r="DJ34" s="19">
        <v>2.4</v>
      </c>
      <c r="DK34" s="19">
        <v>0.1</v>
      </c>
      <c r="DL34" s="19">
        <v>0.5</v>
      </c>
      <c r="DM34" s="19"/>
      <c r="DN34" s="19">
        <v>-0.8</v>
      </c>
      <c r="DO34" s="19">
        <v>-2.1</v>
      </c>
      <c r="DP34" s="19">
        <v>-3.7</v>
      </c>
      <c r="DQ34" s="19">
        <v>-10.3</v>
      </c>
      <c r="DR34" s="19">
        <v>0</v>
      </c>
      <c r="DS34" s="19">
        <v>0.3</v>
      </c>
      <c r="DT34" s="19">
        <v>0</v>
      </c>
      <c r="DU34" s="19">
        <v>0</v>
      </c>
      <c r="DV34" s="19">
        <v>-3.8</v>
      </c>
      <c r="DW34" s="19">
        <v>0</v>
      </c>
      <c r="DX34" s="19">
        <v>0.3</v>
      </c>
      <c r="DY34" s="19">
        <v>0.2</v>
      </c>
      <c r="DZ34" s="19"/>
      <c r="EA34" s="19">
        <v>-1.3</v>
      </c>
      <c r="EB34" s="19">
        <v>0</v>
      </c>
      <c r="EC34" s="19">
        <v>0.4</v>
      </c>
      <c r="ED34" s="19">
        <v>0.5</v>
      </c>
      <c r="EE34" s="19">
        <v>0.4</v>
      </c>
      <c r="EF34" s="19"/>
      <c r="EG34" s="19">
        <v>0</v>
      </c>
      <c r="EH34" s="19">
        <v>2.9</v>
      </c>
      <c r="EI34" s="19">
        <v>-0.2</v>
      </c>
      <c r="EJ34" s="19">
        <v>0.2</v>
      </c>
      <c r="EK34" s="19">
        <v>-0.2</v>
      </c>
      <c r="EL34" s="19">
        <v>0.3</v>
      </c>
      <c r="EM34" s="19">
        <v>0.7</v>
      </c>
      <c r="EN34" s="19">
        <v>-0.3</v>
      </c>
      <c r="EO34" s="19">
        <v>1.7</v>
      </c>
      <c r="EP34" s="19">
        <v>0.2</v>
      </c>
      <c r="EQ34" s="19">
        <v>0.1</v>
      </c>
      <c r="ER34" s="19">
        <v>0.1</v>
      </c>
      <c r="ES34" s="19">
        <v>-5.3</v>
      </c>
      <c r="ET34" s="19">
        <v>1.4</v>
      </c>
      <c r="EU34" s="19">
        <v>2.8</v>
      </c>
      <c r="EV34" s="19">
        <v>-7.4</v>
      </c>
      <c r="EW34" s="19">
        <v>-0.2</v>
      </c>
      <c r="EX34" s="19">
        <v>-8.1</v>
      </c>
      <c r="EY34" s="19">
        <v>0</v>
      </c>
      <c r="EZ34" s="19">
        <v>63.3</v>
      </c>
      <c r="FA34" s="19">
        <v>3.1</v>
      </c>
      <c r="FB34" s="19">
        <v>0.8</v>
      </c>
      <c r="FC34" s="19">
        <v>1</v>
      </c>
      <c r="FD34" s="19">
        <v>2</v>
      </c>
      <c r="FE34" s="19">
        <v>10.8</v>
      </c>
      <c r="FF34" s="19">
        <v>0.2</v>
      </c>
      <c r="FG34" s="19">
        <v>1</v>
      </c>
      <c r="FH34" s="19"/>
      <c r="FI34" s="19">
        <v>0.6</v>
      </c>
      <c r="FJ34" s="19">
        <v>5.32</v>
      </c>
      <c r="FK34" s="19">
        <v>791.42683999999997</v>
      </c>
      <c r="FL34" s="15"/>
      <c r="FM34" s="19"/>
      <c r="FN34" s="19">
        <v>0.246</v>
      </c>
      <c r="FO34" s="19"/>
      <c r="FP34" s="19">
        <v>0.6</v>
      </c>
      <c r="FQ34" s="19">
        <v>0.27886</v>
      </c>
      <c r="FR34" s="19"/>
      <c r="FS34" s="19">
        <v>1.3</v>
      </c>
      <c r="FT34" s="19">
        <v>2.5</v>
      </c>
      <c r="FU34" s="19">
        <v>4.9248599999999998</v>
      </c>
    </row>
    <row r="35" spans="1:177" ht="24" customHeight="1" x14ac:dyDescent="0.3">
      <c r="A35" s="13" t="s">
        <v>76</v>
      </c>
      <c r="B35" s="13" t="s">
        <v>816</v>
      </c>
      <c r="C35" s="14">
        <v>-10.199999999999999</v>
      </c>
      <c r="D35" s="14">
        <v>31.2</v>
      </c>
      <c r="E35" s="14">
        <v>18.600000000000001</v>
      </c>
      <c r="F35" s="14"/>
      <c r="G35" s="14"/>
      <c r="H35" s="14">
        <v>-1.7</v>
      </c>
      <c r="I35" s="14">
        <v>13.6</v>
      </c>
      <c r="J35" s="14"/>
      <c r="K35" s="14"/>
      <c r="L35" s="14">
        <v>42.5</v>
      </c>
      <c r="M35" s="14">
        <v>34</v>
      </c>
      <c r="N35" s="14">
        <v>30.7</v>
      </c>
      <c r="O35" s="14">
        <v>41.6</v>
      </c>
      <c r="P35" s="14">
        <v>-13</v>
      </c>
      <c r="Q35" s="14">
        <v>-9.6999999999999993</v>
      </c>
      <c r="R35" s="14">
        <v>24.3</v>
      </c>
      <c r="S35" s="14">
        <v>0.1</v>
      </c>
      <c r="T35" s="14"/>
      <c r="U35" s="14"/>
      <c r="V35" s="14"/>
      <c r="W35" s="14"/>
      <c r="X35" s="14">
        <v>7.1</v>
      </c>
      <c r="Y35" s="14">
        <v>-0.1</v>
      </c>
      <c r="Z35" s="14">
        <v>0.8</v>
      </c>
      <c r="AA35" s="14"/>
      <c r="AB35" s="14">
        <v>-3.4</v>
      </c>
      <c r="AC35" s="14">
        <v>2.7</v>
      </c>
      <c r="AD35" s="14">
        <v>16.3</v>
      </c>
      <c r="AE35" s="14"/>
      <c r="AF35" s="14"/>
      <c r="AG35" s="14">
        <v>0</v>
      </c>
      <c r="AH35" s="14"/>
      <c r="AI35" s="14">
        <v>9.1</v>
      </c>
      <c r="AJ35" s="14">
        <v>-7.1</v>
      </c>
      <c r="AK35" s="14"/>
      <c r="AL35" s="14"/>
      <c r="AM35" s="14"/>
      <c r="AN35" s="14">
        <v>0</v>
      </c>
      <c r="AO35" s="14">
        <v>0</v>
      </c>
      <c r="AP35" s="14">
        <v>2.9</v>
      </c>
      <c r="AQ35" s="14">
        <v>8.8000000000000007</v>
      </c>
      <c r="AR35" s="14">
        <v>5.2</v>
      </c>
      <c r="AS35" s="14">
        <v>-0.2</v>
      </c>
      <c r="AT35" s="14">
        <v>1.3</v>
      </c>
      <c r="AU35" s="14">
        <v>1.3</v>
      </c>
      <c r="AV35" s="14">
        <v>53</v>
      </c>
      <c r="AW35" s="14">
        <v>20.100000000000001</v>
      </c>
      <c r="AX35" s="14">
        <v>-45.7</v>
      </c>
      <c r="AY35" s="14">
        <v>7.9</v>
      </c>
      <c r="AZ35" s="14">
        <v>-2.7</v>
      </c>
      <c r="BA35" s="14">
        <v>-0.2</v>
      </c>
      <c r="BB35" s="14">
        <v>1.1000000000000001</v>
      </c>
      <c r="BC35" s="14">
        <v>5.6</v>
      </c>
      <c r="BD35" s="14">
        <v>0.5</v>
      </c>
      <c r="BE35" s="14">
        <v>0.1</v>
      </c>
      <c r="BF35" s="14">
        <v>1.8</v>
      </c>
      <c r="BG35" s="14"/>
      <c r="BH35" s="14"/>
      <c r="BI35" s="14">
        <v>4.4000000000000004</v>
      </c>
      <c r="BJ35" s="14"/>
      <c r="BK35" s="14">
        <v>0</v>
      </c>
      <c r="BL35" s="14">
        <v>3.1</v>
      </c>
      <c r="BM35" s="14"/>
      <c r="BN35" s="14"/>
      <c r="BO35" s="14"/>
      <c r="BP35" s="14">
        <v>-2.2000000000000002</v>
      </c>
      <c r="BQ35" s="14">
        <v>33.9</v>
      </c>
      <c r="BR35" s="14">
        <v>32.700000000000003</v>
      </c>
      <c r="BS35" s="14">
        <v>11.8</v>
      </c>
      <c r="BT35" s="14">
        <v>45.6</v>
      </c>
      <c r="BU35" s="14">
        <v>-19.2</v>
      </c>
      <c r="BV35" s="14">
        <v>-8.5</v>
      </c>
      <c r="BW35" s="14"/>
      <c r="BX35" s="14"/>
      <c r="BY35" s="14"/>
      <c r="BZ35" s="14"/>
      <c r="CA35" s="14"/>
      <c r="CB35" s="14"/>
      <c r="CC35" s="14">
        <v>-0.6</v>
      </c>
      <c r="CD35" s="14">
        <v>45.1</v>
      </c>
      <c r="CE35" s="14">
        <v>30.3</v>
      </c>
      <c r="CF35" s="14">
        <v>10.199999999999999</v>
      </c>
      <c r="CG35" s="14">
        <v>12.2</v>
      </c>
      <c r="CH35" s="14">
        <v>7.9</v>
      </c>
      <c r="CI35" s="14"/>
      <c r="CJ35" s="14"/>
      <c r="CK35" s="14">
        <v>0</v>
      </c>
      <c r="CL35" s="14">
        <v>34.799999999999997</v>
      </c>
      <c r="CM35" s="14">
        <v>33.1</v>
      </c>
      <c r="CN35" s="14">
        <v>4.7</v>
      </c>
      <c r="CO35" s="14"/>
      <c r="CP35" s="14"/>
      <c r="CQ35" s="14"/>
      <c r="CR35" s="14"/>
      <c r="CS35" s="14"/>
      <c r="CT35" s="14">
        <v>9.1999999999999993</v>
      </c>
      <c r="CU35" s="14">
        <v>0</v>
      </c>
      <c r="CV35" s="14"/>
      <c r="CW35" s="14">
        <v>-9.6999999999999993</v>
      </c>
      <c r="CX35" s="14">
        <v>9.5</v>
      </c>
      <c r="CY35" s="14">
        <v>-5.8</v>
      </c>
      <c r="CZ35" s="14"/>
      <c r="DA35" s="14">
        <v>0.3</v>
      </c>
      <c r="DB35" s="14">
        <v>-3.2299999999999998E-3</v>
      </c>
      <c r="DC35" s="14">
        <v>0</v>
      </c>
      <c r="DD35" s="14"/>
      <c r="DE35" s="14">
        <v>16.04</v>
      </c>
      <c r="DF35" s="14"/>
      <c r="DG35" s="14">
        <v>0</v>
      </c>
      <c r="DH35" s="14">
        <v>1.1000000000000001</v>
      </c>
      <c r="DI35" s="14">
        <v>0.1</v>
      </c>
      <c r="DJ35" s="14">
        <v>2.1</v>
      </c>
      <c r="DK35" s="14">
        <v>0.2</v>
      </c>
      <c r="DL35" s="14">
        <v>0.5</v>
      </c>
      <c r="DM35" s="14"/>
      <c r="DN35" s="14">
        <v>-0.8</v>
      </c>
      <c r="DO35" s="14">
        <v>-2.1</v>
      </c>
      <c r="DP35" s="14">
        <v>-4.2</v>
      </c>
      <c r="DQ35" s="14">
        <v>-11.5</v>
      </c>
      <c r="DR35" s="14">
        <v>0</v>
      </c>
      <c r="DS35" s="14">
        <v>0.6</v>
      </c>
      <c r="DT35" s="14">
        <v>0</v>
      </c>
      <c r="DU35" s="14">
        <v>0</v>
      </c>
      <c r="DV35" s="14">
        <v>-3.8</v>
      </c>
      <c r="DW35" s="14">
        <v>0.1</v>
      </c>
      <c r="DX35" s="14">
        <v>0.2</v>
      </c>
      <c r="DY35" s="14">
        <v>0.2</v>
      </c>
      <c r="DZ35" s="14"/>
      <c r="EA35" s="14">
        <v>-1.2</v>
      </c>
      <c r="EB35" s="14">
        <v>0</v>
      </c>
      <c r="EC35" s="14">
        <v>0.4</v>
      </c>
      <c r="ED35" s="14">
        <v>0.5</v>
      </c>
      <c r="EE35" s="14">
        <v>0.3</v>
      </c>
      <c r="EF35" s="14"/>
      <c r="EG35" s="14">
        <v>0.1</v>
      </c>
      <c r="EH35" s="14">
        <v>2.9</v>
      </c>
      <c r="EI35" s="14">
        <v>-1.3</v>
      </c>
      <c r="EJ35" s="14">
        <v>-1.8</v>
      </c>
      <c r="EK35" s="14">
        <v>-0.7</v>
      </c>
      <c r="EL35" s="14">
        <v>-0.3</v>
      </c>
      <c r="EM35" s="14">
        <v>0.7</v>
      </c>
      <c r="EN35" s="14">
        <v>-0.3</v>
      </c>
      <c r="EO35" s="14">
        <v>1.7</v>
      </c>
      <c r="EP35" s="14">
        <v>0.2</v>
      </c>
      <c r="EQ35" s="14">
        <v>0.1</v>
      </c>
      <c r="ER35" s="14">
        <v>0.1</v>
      </c>
      <c r="ES35" s="14">
        <v>-5.2</v>
      </c>
      <c r="ET35" s="14">
        <v>1.8</v>
      </c>
      <c r="EU35" s="14">
        <v>2.8</v>
      </c>
      <c r="EV35" s="14">
        <v>-15.4</v>
      </c>
      <c r="EW35" s="14">
        <v>-0.2</v>
      </c>
      <c r="EX35" s="14">
        <v>-9</v>
      </c>
      <c r="EY35" s="14">
        <v>0</v>
      </c>
      <c r="EZ35" s="14">
        <v>63.3</v>
      </c>
      <c r="FA35" s="14">
        <v>3.1</v>
      </c>
      <c r="FB35" s="14">
        <v>0.8</v>
      </c>
      <c r="FC35" s="14">
        <v>0.6</v>
      </c>
      <c r="FD35" s="14">
        <v>3.3</v>
      </c>
      <c r="FE35" s="14">
        <v>10.1</v>
      </c>
      <c r="FF35" s="14">
        <v>0.4</v>
      </c>
      <c r="FG35" s="14">
        <v>3.9</v>
      </c>
      <c r="FH35" s="14"/>
      <c r="FI35" s="14">
        <v>0.2</v>
      </c>
      <c r="FJ35" s="14">
        <v>4.9800000000000004</v>
      </c>
      <c r="FK35" s="14">
        <v>636.61676999999997</v>
      </c>
      <c r="FL35" s="15"/>
      <c r="FM35" s="14"/>
      <c r="FN35" s="14">
        <v>-0.55900000000000005</v>
      </c>
      <c r="FO35" s="14"/>
      <c r="FP35" s="14">
        <v>0.6</v>
      </c>
      <c r="FQ35" s="14">
        <v>1.93021</v>
      </c>
      <c r="FR35" s="14"/>
      <c r="FS35" s="14">
        <v>1</v>
      </c>
      <c r="FT35" s="14">
        <v>3.1</v>
      </c>
      <c r="FU35" s="14">
        <v>6.0712099999999998</v>
      </c>
    </row>
    <row r="36" spans="1:177" ht="24" customHeight="1" x14ac:dyDescent="0.3">
      <c r="A36" s="16" t="s">
        <v>76</v>
      </c>
      <c r="B36" s="16" t="s">
        <v>817</v>
      </c>
      <c r="C36" s="17">
        <v>-11.5</v>
      </c>
      <c r="D36" s="17">
        <v>22.7</v>
      </c>
      <c r="E36" s="17">
        <v>17.3</v>
      </c>
      <c r="F36" s="17"/>
      <c r="G36" s="17"/>
      <c r="H36" s="17">
        <v>-2.7</v>
      </c>
      <c r="I36" s="17">
        <v>15.2</v>
      </c>
      <c r="J36" s="17"/>
      <c r="K36" s="17"/>
      <c r="L36" s="17">
        <v>38.6</v>
      </c>
      <c r="M36" s="17">
        <v>30.4</v>
      </c>
      <c r="N36" s="17">
        <v>27.7</v>
      </c>
      <c r="O36" s="17">
        <v>38.5</v>
      </c>
      <c r="P36" s="17">
        <v>-15</v>
      </c>
      <c r="Q36" s="17">
        <v>-10.4</v>
      </c>
      <c r="R36" s="17">
        <v>20.2</v>
      </c>
      <c r="S36" s="17">
        <v>0.1</v>
      </c>
      <c r="T36" s="17"/>
      <c r="U36" s="17"/>
      <c r="V36" s="17"/>
      <c r="W36" s="17"/>
      <c r="X36" s="17">
        <v>5.0999999999999996</v>
      </c>
      <c r="Y36" s="17">
        <v>-0.4</v>
      </c>
      <c r="Z36" s="17">
        <v>0.6</v>
      </c>
      <c r="AA36" s="17"/>
      <c r="AB36" s="17">
        <v>-3.4</v>
      </c>
      <c r="AC36" s="17">
        <v>2.4</v>
      </c>
      <c r="AD36" s="17">
        <v>15.6</v>
      </c>
      <c r="AE36" s="17"/>
      <c r="AF36" s="17"/>
      <c r="AG36" s="17">
        <v>0</v>
      </c>
      <c r="AH36" s="17"/>
      <c r="AI36" s="17">
        <v>6.5</v>
      </c>
      <c r="AJ36" s="17">
        <v>-8.1</v>
      </c>
      <c r="AK36" s="17"/>
      <c r="AL36" s="17"/>
      <c r="AM36" s="17"/>
      <c r="AN36" s="17">
        <v>0</v>
      </c>
      <c r="AO36" s="17">
        <v>0</v>
      </c>
      <c r="AP36" s="17">
        <v>2.4</v>
      </c>
      <c r="AQ36" s="17">
        <v>9</v>
      </c>
      <c r="AR36" s="17">
        <v>4.7</v>
      </c>
      <c r="AS36" s="17">
        <v>-0.4</v>
      </c>
      <c r="AT36" s="17">
        <v>1.2</v>
      </c>
      <c r="AU36" s="17">
        <v>0.7</v>
      </c>
      <c r="AV36" s="17">
        <v>50.3</v>
      </c>
      <c r="AW36" s="17">
        <v>17.3</v>
      </c>
      <c r="AX36" s="17">
        <v>-47.1</v>
      </c>
      <c r="AY36" s="17">
        <v>8.6</v>
      </c>
      <c r="AZ36" s="17">
        <v>-2.9</v>
      </c>
      <c r="BA36" s="17">
        <v>-0.3</v>
      </c>
      <c r="BB36" s="17">
        <v>-0.1</v>
      </c>
      <c r="BC36" s="17">
        <v>6</v>
      </c>
      <c r="BD36" s="17">
        <v>0.5</v>
      </c>
      <c r="BE36" s="17">
        <v>0.1</v>
      </c>
      <c r="BF36" s="17">
        <v>0.8</v>
      </c>
      <c r="BG36" s="17"/>
      <c r="BH36" s="17"/>
      <c r="BI36" s="17">
        <v>4</v>
      </c>
      <c r="BJ36" s="17"/>
      <c r="BK36" s="17">
        <v>0</v>
      </c>
      <c r="BL36" s="17">
        <v>2.9</v>
      </c>
      <c r="BM36" s="17"/>
      <c r="BN36" s="17"/>
      <c r="BO36" s="17"/>
      <c r="BP36" s="17">
        <v>-1</v>
      </c>
      <c r="BQ36" s="17">
        <v>32.200000000000003</v>
      </c>
      <c r="BR36" s="17">
        <v>31.3</v>
      </c>
      <c r="BS36" s="17">
        <v>10.5</v>
      </c>
      <c r="BT36" s="17">
        <v>43.6</v>
      </c>
      <c r="BU36" s="17">
        <v>-20.399999999999999</v>
      </c>
      <c r="BV36" s="17">
        <v>-8.6</v>
      </c>
      <c r="BW36" s="17"/>
      <c r="BX36" s="17"/>
      <c r="BY36" s="17"/>
      <c r="BZ36" s="17"/>
      <c r="CA36" s="17"/>
      <c r="CB36" s="17"/>
      <c r="CC36" s="17">
        <v>-0.6</v>
      </c>
      <c r="CD36" s="17">
        <v>61.1</v>
      </c>
      <c r="CE36" s="17">
        <v>30.8</v>
      </c>
      <c r="CF36" s="17">
        <v>10</v>
      </c>
      <c r="CG36" s="17">
        <v>12.2</v>
      </c>
      <c r="CH36" s="17">
        <v>7.9</v>
      </c>
      <c r="CI36" s="17"/>
      <c r="CJ36" s="17"/>
      <c r="CK36" s="17">
        <v>0</v>
      </c>
      <c r="CL36" s="17">
        <v>31.2</v>
      </c>
      <c r="CM36" s="17">
        <v>29.1</v>
      </c>
      <c r="CN36" s="17">
        <v>-0.7</v>
      </c>
      <c r="CO36" s="17"/>
      <c r="CP36" s="17"/>
      <c r="CQ36" s="17"/>
      <c r="CR36" s="17"/>
      <c r="CS36" s="17"/>
      <c r="CT36" s="17">
        <v>6.8</v>
      </c>
      <c r="CU36" s="17">
        <v>0</v>
      </c>
      <c r="CV36" s="17"/>
      <c r="CW36" s="17">
        <v>-10.4</v>
      </c>
      <c r="CX36" s="17">
        <v>9</v>
      </c>
      <c r="CY36" s="17">
        <v>-6.2</v>
      </c>
      <c r="CZ36" s="17"/>
      <c r="DA36" s="17">
        <v>0.3</v>
      </c>
      <c r="DB36" s="17">
        <v>2.0480000000000002E-2</v>
      </c>
      <c r="DC36" s="17">
        <v>0</v>
      </c>
      <c r="DD36" s="17"/>
      <c r="DE36" s="17">
        <v>19.350000000000001</v>
      </c>
      <c r="DF36" s="17"/>
      <c r="DG36" s="17">
        <v>0</v>
      </c>
      <c r="DH36" s="17">
        <v>1.1000000000000001</v>
      </c>
      <c r="DI36" s="17">
        <v>0.1</v>
      </c>
      <c r="DJ36" s="17">
        <v>0.9</v>
      </c>
      <c r="DK36" s="17">
        <v>0.1</v>
      </c>
      <c r="DL36" s="17">
        <v>0.6</v>
      </c>
      <c r="DM36" s="17"/>
      <c r="DN36" s="17">
        <v>-0.8</v>
      </c>
      <c r="DO36" s="17">
        <v>-2.2000000000000002</v>
      </c>
      <c r="DP36" s="17">
        <v>-4.5999999999999996</v>
      </c>
      <c r="DQ36" s="17">
        <v>-13</v>
      </c>
      <c r="DR36" s="17">
        <v>0</v>
      </c>
      <c r="DS36" s="17">
        <v>0.7</v>
      </c>
      <c r="DT36" s="17">
        <v>0</v>
      </c>
      <c r="DU36" s="17">
        <v>0</v>
      </c>
      <c r="DV36" s="17">
        <v>-3.8</v>
      </c>
      <c r="DW36" s="17">
        <v>-0.3</v>
      </c>
      <c r="DX36" s="17">
        <v>0.2</v>
      </c>
      <c r="DY36" s="17">
        <v>0.2</v>
      </c>
      <c r="DZ36" s="17"/>
      <c r="EA36" s="17">
        <v>-1.1000000000000001</v>
      </c>
      <c r="EB36" s="17">
        <v>0</v>
      </c>
      <c r="EC36" s="17">
        <v>0.4</v>
      </c>
      <c r="ED36" s="17">
        <v>0.5</v>
      </c>
      <c r="EE36" s="17">
        <v>0.2</v>
      </c>
      <c r="EF36" s="17"/>
      <c r="EG36" s="17">
        <v>0.5</v>
      </c>
      <c r="EH36" s="17">
        <v>2.9</v>
      </c>
      <c r="EI36" s="17">
        <v>-3.8</v>
      </c>
      <c r="EJ36" s="17">
        <v>-3.8</v>
      </c>
      <c r="EK36" s="17">
        <v>-0.7</v>
      </c>
      <c r="EL36" s="17">
        <v>-0.4</v>
      </c>
      <c r="EM36" s="17">
        <v>0.7</v>
      </c>
      <c r="EN36" s="17">
        <v>-0.3</v>
      </c>
      <c r="EO36" s="17">
        <v>1.7</v>
      </c>
      <c r="EP36" s="17">
        <v>0.2</v>
      </c>
      <c r="EQ36" s="17">
        <v>0.1</v>
      </c>
      <c r="ER36" s="17">
        <v>0.1</v>
      </c>
      <c r="ES36" s="17">
        <v>-5.8</v>
      </c>
      <c r="ET36" s="17">
        <v>2.4</v>
      </c>
      <c r="EU36" s="17">
        <v>2.7</v>
      </c>
      <c r="EV36" s="17">
        <v>-15.9</v>
      </c>
      <c r="EW36" s="17">
        <v>-0.2</v>
      </c>
      <c r="EX36" s="17">
        <v>-9.3000000000000007</v>
      </c>
      <c r="EY36" s="17">
        <v>0</v>
      </c>
      <c r="EZ36" s="17">
        <v>59.9</v>
      </c>
      <c r="FA36" s="17">
        <v>3</v>
      </c>
      <c r="FB36" s="17">
        <v>0.8</v>
      </c>
      <c r="FC36" s="17">
        <v>0.4</v>
      </c>
      <c r="FD36" s="17">
        <v>2.1</v>
      </c>
      <c r="FE36" s="17">
        <v>10.199999999999999</v>
      </c>
      <c r="FF36" s="17">
        <v>0.5</v>
      </c>
      <c r="FG36" s="17">
        <v>2.4</v>
      </c>
      <c r="FH36" s="17"/>
      <c r="FI36" s="17">
        <v>1.6</v>
      </c>
      <c r="FJ36" s="17">
        <v>5.0199999999999996</v>
      </c>
      <c r="FK36" s="17">
        <v>570.79048</v>
      </c>
      <c r="FL36" s="15"/>
      <c r="FM36" s="17"/>
      <c r="FN36" s="17">
        <v>-0.82599999999999996</v>
      </c>
      <c r="FO36" s="17"/>
      <c r="FP36" s="17">
        <v>0.6</v>
      </c>
      <c r="FQ36" s="17">
        <v>4.2680400000000001</v>
      </c>
      <c r="FR36" s="17"/>
      <c r="FS36" s="17">
        <v>1.2</v>
      </c>
      <c r="FT36" s="17">
        <v>3</v>
      </c>
      <c r="FU36" s="17">
        <v>8.2420399999999994</v>
      </c>
    </row>
    <row r="37" spans="1:177" ht="24" customHeight="1" x14ac:dyDescent="0.3">
      <c r="A37" s="16" t="s">
        <v>76</v>
      </c>
      <c r="B37" s="16" t="s">
        <v>818</v>
      </c>
      <c r="C37" s="17">
        <v>-11.1</v>
      </c>
      <c r="D37" s="17">
        <v>32.5</v>
      </c>
      <c r="E37" s="17">
        <v>18.2</v>
      </c>
      <c r="F37" s="17"/>
      <c r="G37" s="17"/>
      <c r="H37" s="17">
        <v>-2.7</v>
      </c>
      <c r="I37" s="17">
        <v>18.899999999999999</v>
      </c>
      <c r="J37" s="17"/>
      <c r="K37" s="17"/>
      <c r="L37" s="17">
        <v>41.4</v>
      </c>
      <c r="M37" s="17">
        <v>31.2</v>
      </c>
      <c r="N37" s="17">
        <v>27.4</v>
      </c>
      <c r="O37" s="17">
        <v>42.4</v>
      </c>
      <c r="P37" s="17">
        <v>-14.9</v>
      </c>
      <c r="Q37" s="17">
        <v>-10.5</v>
      </c>
      <c r="R37" s="17">
        <v>20.399999999999999</v>
      </c>
      <c r="S37" s="17">
        <v>0</v>
      </c>
      <c r="T37" s="17"/>
      <c r="U37" s="17"/>
      <c r="V37" s="17"/>
      <c r="W37" s="17"/>
      <c r="X37" s="17">
        <v>6.8</v>
      </c>
      <c r="Y37" s="17">
        <v>0</v>
      </c>
      <c r="Z37" s="17">
        <v>0.4</v>
      </c>
      <c r="AA37" s="17"/>
      <c r="AB37" s="17">
        <v>-3.4</v>
      </c>
      <c r="AC37" s="17">
        <v>4.3</v>
      </c>
      <c r="AD37" s="17">
        <v>15.2</v>
      </c>
      <c r="AE37" s="17"/>
      <c r="AF37" s="17"/>
      <c r="AG37" s="17">
        <v>0</v>
      </c>
      <c r="AH37" s="17"/>
      <c r="AI37" s="17">
        <v>6.8</v>
      </c>
      <c r="AJ37" s="17">
        <v>-11.9</v>
      </c>
      <c r="AK37" s="17"/>
      <c r="AL37" s="17"/>
      <c r="AM37" s="17"/>
      <c r="AN37" s="17">
        <v>0</v>
      </c>
      <c r="AO37" s="17">
        <v>0</v>
      </c>
      <c r="AP37" s="17">
        <v>2.2999999999999998</v>
      </c>
      <c r="AQ37" s="17">
        <v>8.6</v>
      </c>
      <c r="AR37" s="17">
        <v>4.9000000000000004</v>
      </c>
      <c r="AS37" s="17">
        <v>0.1</v>
      </c>
      <c r="AT37" s="17">
        <v>1.3</v>
      </c>
      <c r="AU37" s="17">
        <v>0.6</v>
      </c>
      <c r="AV37" s="17">
        <v>49.7</v>
      </c>
      <c r="AW37" s="17">
        <v>16.5</v>
      </c>
      <c r="AX37" s="17">
        <v>-43.9</v>
      </c>
      <c r="AY37" s="17">
        <v>7.6</v>
      </c>
      <c r="AZ37" s="17">
        <v>-2.8</v>
      </c>
      <c r="BA37" s="17">
        <v>-0.2</v>
      </c>
      <c r="BB37" s="17">
        <v>0.9</v>
      </c>
      <c r="BC37" s="17">
        <v>5.8</v>
      </c>
      <c r="BD37" s="17">
        <v>0.4</v>
      </c>
      <c r="BE37" s="17">
        <v>0.2</v>
      </c>
      <c r="BF37" s="17">
        <v>0.8</v>
      </c>
      <c r="BG37" s="17"/>
      <c r="BH37" s="17"/>
      <c r="BI37" s="17">
        <v>3.4</v>
      </c>
      <c r="BJ37" s="17"/>
      <c r="BK37" s="17">
        <v>0</v>
      </c>
      <c r="BL37" s="17">
        <v>2.9</v>
      </c>
      <c r="BM37" s="17"/>
      <c r="BN37" s="17"/>
      <c r="BO37" s="17"/>
      <c r="BP37" s="17">
        <v>3.2</v>
      </c>
      <c r="BQ37" s="17">
        <v>32.700000000000003</v>
      </c>
      <c r="BR37" s="17">
        <v>31.4</v>
      </c>
      <c r="BS37" s="17">
        <v>10.4</v>
      </c>
      <c r="BT37" s="17">
        <v>44.3</v>
      </c>
      <c r="BU37" s="17">
        <v>-19.899999999999999</v>
      </c>
      <c r="BV37" s="17">
        <v>-8.6</v>
      </c>
      <c r="BW37" s="17"/>
      <c r="BX37" s="17"/>
      <c r="BY37" s="17"/>
      <c r="BZ37" s="17"/>
      <c r="CA37" s="17"/>
      <c r="CB37" s="17"/>
      <c r="CC37" s="17">
        <v>-0.6</v>
      </c>
      <c r="CD37" s="17">
        <v>47.3</v>
      </c>
      <c r="CE37" s="17">
        <v>31.1</v>
      </c>
      <c r="CF37" s="17">
        <v>10.9</v>
      </c>
      <c r="CG37" s="17">
        <v>12.2</v>
      </c>
      <c r="CH37" s="17">
        <v>7.9</v>
      </c>
      <c r="CI37" s="17"/>
      <c r="CJ37" s="17"/>
      <c r="CK37" s="17">
        <v>0</v>
      </c>
      <c r="CL37" s="17">
        <v>31.2</v>
      </c>
      <c r="CM37" s="17">
        <v>29</v>
      </c>
      <c r="CN37" s="17">
        <v>-0.8</v>
      </c>
      <c r="CO37" s="17"/>
      <c r="CP37" s="17"/>
      <c r="CQ37" s="17"/>
      <c r="CR37" s="17"/>
      <c r="CS37" s="17"/>
      <c r="CT37" s="17">
        <v>7.5</v>
      </c>
      <c r="CU37" s="17">
        <v>0</v>
      </c>
      <c r="CV37" s="17"/>
      <c r="CW37" s="17">
        <v>-9.5</v>
      </c>
      <c r="CX37" s="17">
        <v>9.1</v>
      </c>
      <c r="CY37" s="17">
        <v>-6</v>
      </c>
      <c r="CZ37" s="17"/>
      <c r="DA37" s="17">
        <v>0.3</v>
      </c>
      <c r="DB37" s="17">
        <v>5.3949999999999998E-2</v>
      </c>
      <c r="DC37" s="17">
        <v>0</v>
      </c>
      <c r="DD37" s="17"/>
      <c r="DE37" s="17">
        <v>19.54</v>
      </c>
      <c r="DF37" s="17"/>
      <c r="DG37" s="17">
        <v>0</v>
      </c>
      <c r="DH37" s="17">
        <v>0.9</v>
      </c>
      <c r="DI37" s="17">
        <v>0.2</v>
      </c>
      <c r="DJ37" s="17">
        <v>1.1000000000000001</v>
      </c>
      <c r="DK37" s="17">
        <v>0.1</v>
      </c>
      <c r="DL37" s="17">
        <v>0.5</v>
      </c>
      <c r="DM37" s="17"/>
      <c r="DN37" s="17">
        <v>-0.8</v>
      </c>
      <c r="DO37" s="17">
        <v>-2.2000000000000002</v>
      </c>
      <c r="DP37" s="17">
        <v>-4.5999999999999996</v>
      </c>
      <c r="DQ37" s="17">
        <v>-12.4</v>
      </c>
      <c r="DR37" s="17">
        <v>0</v>
      </c>
      <c r="DS37" s="17">
        <v>0.6</v>
      </c>
      <c r="DT37" s="17">
        <v>0</v>
      </c>
      <c r="DU37" s="17">
        <v>0</v>
      </c>
      <c r="DV37" s="17">
        <v>-3.8</v>
      </c>
      <c r="DW37" s="17">
        <v>0.2</v>
      </c>
      <c r="DX37" s="17">
        <v>0.2</v>
      </c>
      <c r="DY37" s="17">
        <v>0.2</v>
      </c>
      <c r="DZ37" s="17"/>
      <c r="EA37" s="17">
        <v>-1.1000000000000001</v>
      </c>
      <c r="EB37" s="17">
        <v>0</v>
      </c>
      <c r="EC37" s="17">
        <v>0.4</v>
      </c>
      <c r="ED37" s="17">
        <v>0.5</v>
      </c>
      <c r="EE37" s="17">
        <v>0.2</v>
      </c>
      <c r="EF37" s="17"/>
      <c r="EG37" s="17">
        <v>0.6</v>
      </c>
      <c r="EH37" s="17">
        <v>2.9</v>
      </c>
      <c r="EI37" s="17">
        <v>-1.1000000000000001</v>
      </c>
      <c r="EJ37" s="17">
        <v>-1.1000000000000001</v>
      </c>
      <c r="EK37" s="17">
        <v>-0.4</v>
      </c>
      <c r="EL37" s="17">
        <v>-0.3</v>
      </c>
      <c r="EM37" s="17">
        <v>0.6</v>
      </c>
      <c r="EN37" s="17">
        <v>-0.3</v>
      </c>
      <c r="EO37" s="17">
        <v>1.7</v>
      </c>
      <c r="EP37" s="17">
        <v>0.2</v>
      </c>
      <c r="EQ37" s="17">
        <v>0.1</v>
      </c>
      <c r="ER37" s="17">
        <v>0.1</v>
      </c>
      <c r="ES37" s="17">
        <v>-6</v>
      </c>
      <c r="ET37" s="17">
        <v>1.6</v>
      </c>
      <c r="EU37" s="17">
        <v>2.4</v>
      </c>
      <c r="EV37" s="17">
        <v>-15.5</v>
      </c>
      <c r="EW37" s="17">
        <v>-0.2</v>
      </c>
      <c r="EX37" s="17">
        <v>-8.3000000000000007</v>
      </c>
      <c r="EY37" s="17">
        <v>0</v>
      </c>
      <c r="EZ37" s="17">
        <v>57</v>
      </c>
      <c r="FA37" s="17">
        <v>2.7</v>
      </c>
      <c r="FB37" s="17">
        <v>0.8</v>
      </c>
      <c r="FC37" s="17">
        <v>0.6</v>
      </c>
      <c r="FD37" s="17">
        <v>2</v>
      </c>
      <c r="FE37" s="17">
        <v>9.6999999999999993</v>
      </c>
      <c r="FF37" s="17">
        <v>0</v>
      </c>
      <c r="FG37" s="17">
        <v>1.9</v>
      </c>
      <c r="FH37" s="17"/>
      <c r="FI37" s="17">
        <v>2.6</v>
      </c>
      <c r="FJ37" s="17">
        <v>5.27</v>
      </c>
      <c r="FK37" s="17">
        <v>592.96394999999995</v>
      </c>
      <c r="FL37" s="15"/>
      <c r="FM37" s="17"/>
      <c r="FN37" s="17">
        <v>-0.183</v>
      </c>
      <c r="FO37" s="17"/>
      <c r="FP37" s="17">
        <v>0.6</v>
      </c>
      <c r="FQ37" s="17">
        <v>4.27637</v>
      </c>
      <c r="FR37" s="17"/>
      <c r="FS37" s="17">
        <v>1.1000000000000001</v>
      </c>
      <c r="FT37" s="17">
        <v>2.9</v>
      </c>
      <c r="FU37" s="17">
        <v>8.6933699999999998</v>
      </c>
    </row>
    <row r="38" spans="1:177" ht="24" customHeight="1" x14ac:dyDescent="0.3">
      <c r="A38" s="16" t="s">
        <v>76</v>
      </c>
      <c r="B38" s="16" t="s">
        <v>819</v>
      </c>
      <c r="C38" s="17">
        <v>-10</v>
      </c>
      <c r="D38" s="17">
        <v>36.200000000000003</v>
      </c>
      <c r="E38" s="17">
        <v>19.2</v>
      </c>
      <c r="F38" s="17"/>
      <c r="G38" s="17"/>
      <c r="H38" s="17">
        <v>-2.8</v>
      </c>
      <c r="I38" s="17">
        <v>15.3</v>
      </c>
      <c r="J38" s="17"/>
      <c r="K38" s="17"/>
      <c r="L38" s="17">
        <v>42.8</v>
      </c>
      <c r="M38" s="17">
        <v>30.1</v>
      </c>
      <c r="N38" s="17">
        <v>27.3</v>
      </c>
      <c r="O38" s="17">
        <v>44.1</v>
      </c>
      <c r="P38" s="17">
        <v>-8.4</v>
      </c>
      <c r="Q38" s="17">
        <v>-10.5</v>
      </c>
      <c r="R38" s="17">
        <v>20.8</v>
      </c>
      <c r="S38" s="17">
        <v>-0.1</v>
      </c>
      <c r="T38" s="17"/>
      <c r="U38" s="17"/>
      <c r="V38" s="17"/>
      <c r="W38" s="17"/>
      <c r="X38" s="17">
        <v>6.2</v>
      </c>
      <c r="Y38" s="17">
        <v>0.4</v>
      </c>
      <c r="Z38" s="17">
        <v>0.5</v>
      </c>
      <c r="AA38" s="17"/>
      <c r="AB38" s="17">
        <v>-3.4</v>
      </c>
      <c r="AC38" s="17">
        <v>3.2</v>
      </c>
      <c r="AD38" s="17">
        <v>17.5</v>
      </c>
      <c r="AE38" s="17"/>
      <c r="AF38" s="17"/>
      <c r="AG38" s="17">
        <v>0</v>
      </c>
      <c r="AH38" s="17"/>
      <c r="AI38" s="17">
        <v>6.5</v>
      </c>
      <c r="AJ38" s="17">
        <v>-11.9</v>
      </c>
      <c r="AK38" s="17"/>
      <c r="AL38" s="17"/>
      <c r="AM38" s="17"/>
      <c r="AN38" s="17">
        <v>0</v>
      </c>
      <c r="AO38" s="17">
        <v>0</v>
      </c>
      <c r="AP38" s="17">
        <v>3.1</v>
      </c>
      <c r="AQ38" s="17">
        <v>7.9</v>
      </c>
      <c r="AR38" s="17">
        <v>5.6</v>
      </c>
      <c r="AS38" s="17">
        <v>0.6</v>
      </c>
      <c r="AT38" s="17">
        <v>1.4</v>
      </c>
      <c r="AU38" s="17">
        <v>0.7</v>
      </c>
      <c r="AV38" s="17">
        <v>51</v>
      </c>
      <c r="AW38" s="17">
        <v>17.899999999999999</v>
      </c>
      <c r="AX38" s="17">
        <v>-42.8</v>
      </c>
      <c r="AY38" s="17">
        <v>8.5</v>
      </c>
      <c r="AZ38" s="17">
        <v>-2.7</v>
      </c>
      <c r="BA38" s="17">
        <v>-0.1</v>
      </c>
      <c r="BB38" s="17">
        <v>1.8</v>
      </c>
      <c r="BC38" s="17">
        <v>5.6</v>
      </c>
      <c r="BD38" s="17">
        <v>0.5</v>
      </c>
      <c r="BE38" s="17">
        <v>0.2</v>
      </c>
      <c r="BF38" s="17">
        <v>-1.7</v>
      </c>
      <c r="BG38" s="17"/>
      <c r="BH38" s="17"/>
      <c r="BI38" s="17">
        <v>3.9</v>
      </c>
      <c r="BJ38" s="17"/>
      <c r="BK38" s="17">
        <v>0</v>
      </c>
      <c r="BL38" s="17">
        <v>1.6</v>
      </c>
      <c r="BM38" s="17"/>
      <c r="BN38" s="17"/>
      <c r="BO38" s="17"/>
      <c r="BP38" s="17">
        <v>7.5</v>
      </c>
      <c r="BQ38" s="17">
        <v>32.799999999999997</v>
      </c>
      <c r="BR38" s="17">
        <v>31.4</v>
      </c>
      <c r="BS38" s="17">
        <v>10.7</v>
      </c>
      <c r="BT38" s="17">
        <v>44.9</v>
      </c>
      <c r="BU38" s="17">
        <v>-20</v>
      </c>
      <c r="BV38" s="17">
        <v>-8.6</v>
      </c>
      <c r="BW38" s="17"/>
      <c r="BX38" s="17"/>
      <c r="BY38" s="17"/>
      <c r="BZ38" s="17"/>
      <c r="CA38" s="17"/>
      <c r="CB38" s="17"/>
      <c r="CC38" s="17">
        <v>-0.6</v>
      </c>
      <c r="CD38" s="17">
        <v>48.2</v>
      </c>
      <c r="CE38" s="17">
        <v>31</v>
      </c>
      <c r="CF38" s="17">
        <v>5.8</v>
      </c>
      <c r="CG38" s="17">
        <v>12.2</v>
      </c>
      <c r="CH38" s="17">
        <v>7.9</v>
      </c>
      <c r="CI38" s="17"/>
      <c r="CJ38" s="17"/>
      <c r="CK38" s="17">
        <v>0</v>
      </c>
      <c r="CL38" s="17">
        <v>32.700000000000003</v>
      </c>
      <c r="CM38" s="17">
        <v>30.6</v>
      </c>
      <c r="CN38" s="17">
        <v>1.2</v>
      </c>
      <c r="CO38" s="17"/>
      <c r="CP38" s="17"/>
      <c r="CQ38" s="17"/>
      <c r="CR38" s="17"/>
      <c r="CS38" s="17"/>
      <c r="CT38" s="17">
        <v>7.6</v>
      </c>
      <c r="CU38" s="17">
        <v>-0.6</v>
      </c>
      <c r="CV38" s="17"/>
      <c r="CW38" s="17">
        <v>-9.1</v>
      </c>
      <c r="CX38" s="17">
        <v>9.1999999999999993</v>
      </c>
      <c r="CY38" s="17">
        <v>-6</v>
      </c>
      <c r="CZ38" s="17"/>
      <c r="DA38" s="17">
        <v>0.3</v>
      </c>
      <c r="DB38" s="17">
        <v>3.8620000000000002E-2</v>
      </c>
      <c r="DC38" s="17">
        <v>0</v>
      </c>
      <c r="DD38" s="17"/>
      <c r="DE38" s="17">
        <v>19.39</v>
      </c>
      <c r="DF38" s="17"/>
      <c r="DG38" s="17">
        <v>0</v>
      </c>
      <c r="DH38" s="17">
        <v>1</v>
      </c>
      <c r="DI38" s="17">
        <v>0.1</v>
      </c>
      <c r="DJ38" s="17">
        <v>1.4</v>
      </c>
      <c r="DK38" s="17">
        <v>0</v>
      </c>
      <c r="DL38" s="17">
        <v>0.4</v>
      </c>
      <c r="DM38" s="17"/>
      <c r="DN38" s="17">
        <v>-0.8</v>
      </c>
      <c r="DO38" s="17">
        <v>-2.2000000000000002</v>
      </c>
      <c r="DP38" s="17">
        <v>-4.0999999999999996</v>
      </c>
      <c r="DQ38" s="17">
        <v>-11.5</v>
      </c>
      <c r="DR38" s="17">
        <v>0</v>
      </c>
      <c r="DS38" s="17">
        <v>0.6</v>
      </c>
      <c r="DT38" s="17">
        <v>0</v>
      </c>
      <c r="DU38" s="17">
        <v>0</v>
      </c>
      <c r="DV38" s="17">
        <v>-3.7</v>
      </c>
      <c r="DW38" s="17">
        <v>0.1</v>
      </c>
      <c r="DX38" s="17">
        <v>0.4</v>
      </c>
      <c r="DY38" s="17">
        <v>0.2</v>
      </c>
      <c r="DZ38" s="17"/>
      <c r="EA38" s="17">
        <v>-1.1000000000000001</v>
      </c>
      <c r="EB38" s="17">
        <v>0</v>
      </c>
      <c r="EC38" s="17">
        <v>0.4</v>
      </c>
      <c r="ED38" s="17">
        <v>0.5</v>
      </c>
      <c r="EE38" s="17">
        <v>0.4</v>
      </c>
      <c r="EF38" s="17"/>
      <c r="EG38" s="17">
        <v>0.1</v>
      </c>
      <c r="EH38" s="17">
        <v>2.9</v>
      </c>
      <c r="EI38" s="17">
        <v>0.2</v>
      </c>
      <c r="EJ38" s="17">
        <v>-0.5</v>
      </c>
      <c r="EK38" s="17">
        <v>-0.4</v>
      </c>
      <c r="EL38" s="17">
        <v>0.1</v>
      </c>
      <c r="EM38" s="17">
        <v>0.6</v>
      </c>
      <c r="EN38" s="17">
        <v>-0.3</v>
      </c>
      <c r="EO38" s="17">
        <v>1.7</v>
      </c>
      <c r="EP38" s="17">
        <v>0.2</v>
      </c>
      <c r="EQ38" s="17">
        <v>0.1</v>
      </c>
      <c r="ER38" s="17">
        <v>0.1</v>
      </c>
      <c r="ES38" s="17">
        <v>-5.7</v>
      </c>
      <c r="ET38" s="17">
        <v>1.6</v>
      </c>
      <c r="EU38" s="17">
        <v>2.1</v>
      </c>
      <c r="EV38" s="17">
        <v>-14.4</v>
      </c>
      <c r="EW38" s="17">
        <v>-0.2</v>
      </c>
      <c r="EX38" s="17">
        <v>1.2</v>
      </c>
      <c r="EY38" s="17">
        <v>0</v>
      </c>
      <c r="EZ38" s="17">
        <v>62.1</v>
      </c>
      <c r="FA38" s="17">
        <v>2.2000000000000002</v>
      </c>
      <c r="FB38" s="17">
        <v>0.8</v>
      </c>
      <c r="FC38" s="17">
        <v>0.8</v>
      </c>
      <c r="FD38" s="17">
        <v>2.1</v>
      </c>
      <c r="FE38" s="17">
        <v>9.4</v>
      </c>
      <c r="FF38" s="17">
        <v>0.3</v>
      </c>
      <c r="FG38" s="17">
        <v>1.7</v>
      </c>
      <c r="FH38" s="17"/>
      <c r="FI38" s="17">
        <v>2.8</v>
      </c>
      <c r="FJ38" s="17">
        <v>5.27</v>
      </c>
      <c r="FK38" s="17">
        <v>633.49861999999996</v>
      </c>
      <c r="FL38" s="15"/>
      <c r="FM38" s="17"/>
      <c r="FN38" s="17">
        <v>7.8E-2</v>
      </c>
      <c r="FO38" s="17"/>
      <c r="FP38" s="17">
        <v>0.7</v>
      </c>
      <c r="FQ38" s="17">
        <v>4.2652000000000001</v>
      </c>
      <c r="FR38" s="17"/>
      <c r="FS38" s="17">
        <v>0.9</v>
      </c>
      <c r="FT38" s="17">
        <v>3</v>
      </c>
      <c r="FU38" s="17">
        <v>8.9431999999999992</v>
      </c>
    </row>
    <row r="39" spans="1:177" ht="24" customHeight="1" x14ac:dyDescent="0.3">
      <c r="A39" s="16" t="s">
        <v>76</v>
      </c>
      <c r="B39" s="16" t="s">
        <v>820</v>
      </c>
      <c r="C39" s="17">
        <v>-10.5</v>
      </c>
      <c r="D39" s="17">
        <v>49</v>
      </c>
      <c r="E39" s="17">
        <v>21.4</v>
      </c>
      <c r="F39" s="17"/>
      <c r="G39" s="17"/>
      <c r="H39" s="17">
        <v>-1.7</v>
      </c>
      <c r="I39" s="17">
        <v>23.1</v>
      </c>
      <c r="J39" s="17"/>
      <c r="K39" s="17"/>
      <c r="L39" s="17">
        <v>44.8</v>
      </c>
      <c r="M39" s="17">
        <v>35.5</v>
      </c>
      <c r="N39" s="17">
        <v>32.6</v>
      </c>
      <c r="O39" s="17">
        <v>42.9</v>
      </c>
      <c r="P39" s="17">
        <v>-6.6</v>
      </c>
      <c r="Q39" s="17">
        <v>-9</v>
      </c>
      <c r="R39" s="17">
        <v>22.1</v>
      </c>
      <c r="S39" s="17">
        <v>0.1</v>
      </c>
      <c r="T39" s="17"/>
      <c r="U39" s="17"/>
      <c r="V39" s="17"/>
      <c r="W39" s="17"/>
      <c r="X39" s="17">
        <v>9.1</v>
      </c>
      <c r="Y39" s="17">
        <v>0.4</v>
      </c>
      <c r="Z39" s="17">
        <v>0.5</v>
      </c>
      <c r="AA39" s="17"/>
      <c r="AB39" s="17">
        <v>-3.4</v>
      </c>
      <c r="AC39" s="17">
        <v>3.5</v>
      </c>
      <c r="AD39" s="17">
        <v>17.3</v>
      </c>
      <c r="AE39" s="17"/>
      <c r="AF39" s="17"/>
      <c r="AG39" s="17">
        <v>0</v>
      </c>
      <c r="AH39" s="17"/>
      <c r="AI39" s="17">
        <v>9</v>
      </c>
      <c r="AJ39" s="17">
        <v>-10.3</v>
      </c>
      <c r="AK39" s="17"/>
      <c r="AL39" s="17"/>
      <c r="AM39" s="17"/>
      <c r="AN39" s="17">
        <v>0</v>
      </c>
      <c r="AO39" s="17">
        <v>0</v>
      </c>
      <c r="AP39" s="17">
        <v>4.2</v>
      </c>
      <c r="AQ39" s="17">
        <v>0</v>
      </c>
      <c r="AR39" s="17">
        <v>6.8</v>
      </c>
      <c r="AS39" s="17">
        <v>0.8</v>
      </c>
      <c r="AT39" s="17">
        <v>1.3</v>
      </c>
      <c r="AU39" s="17">
        <v>0.7</v>
      </c>
      <c r="AV39" s="17">
        <v>56</v>
      </c>
      <c r="AW39" s="17">
        <v>22.7</v>
      </c>
      <c r="AX39" s="17">
        <v>-38.700000000000003</v>
      </c>
      <c r="AY39" s="17">
        <v>10.4</v>
      </c>
      <c r="AZ39" s="17">
        <v>-2.6</v>
      </c>
      <c r="BA39" s="17">
        <v>0.1</v>
      </c>
      <c r="BB39" s="17">
        <v>3.3</v>
      </c>
      <c r="BC39" s="17">
        <v>6.5</v>
      </c>
      <c r="BD39" s="17">
        <v>0.5</v>
      </c>
      <c r="BE39" s="17">
        <v>0.1</v>
      </c>
      <c r="BF39" s="17">
        <v>2.6</v>
      </c>
      <c r="BG39" s="17"/>
      <c r="BH39" s="17"/>
      <c r="BI39" s="17">
        <v>6.6</v>
      </c>
      <c r="BJ39" s="17"/>
      <c r="BK39" s="17">
        <v>0</v>
      </c>
      <c r="BL39" s="17">
        <v>3.5</v>
      </c>
      <c r="BM39" s="17"/>
      <c r="BN39" s="17"/>
      <c r="BO39" s="17"/>
      <c r="BP39" s="17">
        <v>10.5</v>
      </c>
      <c r="BQ39" s="17">
        <v>35.5</v>
      </c>
      <c r="BR39" s="17">
        <v>34</v>
      </c>
      <c r="BS39" s="17">
        <v>12.7</v>
      </c>
      <c r="BT39" s="17">
        <v>46.7</v>
      </c>
      <c r="BU39" s="17">
        <v>-18.8</v>
      </c>
      <c r="BV39" s="17">
        <v>-8.5</v>
      </c>
      <c r="BW39" s="17"/>
      <c r="BX39" s="17"/>
      <c r="BY39" s="17"/>
      <c r="BZ39" s="17"/>
      <c r="CA39" s="17"/>
      <c r="CB39" s="17"/>
      <c r="CC39" s="17">
        <v>-0.6</v>
      </c>
      <c r="CD39" s="17">
        <v>35.200000000000003</v>
      </c>
      <c r="CE39" s="17">
        <v>31.1</v>
      </c>
      <c r="CF39" s="17">
        <v>6.1</v>
      </c>
      <c r="CG39" s="17">
        <v>12.2</v>
      </c>
      <c r="CH39" s="17">
        <v>7.9</v>
      </c>
      <c r="CI39" s="17"/>
      <c r="CJ39" s="17"/>
      <c r="CK39" s="17">
        <v>0</v>
      </c>
      <c r="CL39" s="17">
        <v>39.700000000000003</v>
      </c>
      <c r="CM39" s="17">
        <v>37.799999999999997</v>
      </c>
      <c r="CN39" s="17">
        <v>11.4</v>
      </c>
      <c r="CO39" s="17"/>
      <c r="CP39" s="17"/>
      <c r="CQ39" s="17"/>
      <c r="CR39" s="17"/>
      <c r="CS39" s="17"/>
      <c r="CT39" s="17">
        <v>18.899999999999999</v>
      </c>
      <c r="CU39" s="17">
        <v>4</v>
      </c>
      <c r="CV39" s="17"/>
      <c r="CW39" s="17">
        <v>-8.3000000000000007</v>
      </c>
      <c r="CX39" s="17">
        <v>9.4</v>
      </c>
      <c r="CY39" s="17">
        <v>-4.7</v>
      </c>
      <c r="CZ39" s="17"/>
      <c r="DA39" s="17">
        <v>0.3</v>
      </c>
      <c r="DB39" s="17">
        <v>1.49E-2</v>
      </c>
      <c r="DC39" s="17">
        <v>0</v>
      </c>
      <c r="DD39" s="17"/>
      <c r="DE39" s="17">
        <v>23.72</v>
      </c>
      <c r="DF39" s="17"/>
      <c r="DG39" s="17">
        <v>0</v>
      </c>
      <c r="DH39" s="17">
        <v>1.1000000000000001</v>
      </c>
      <c r="DI39" s="17">
        <v>0.2</v>
      </c>
      <c r="DJ39" s="17">
        <v>2</v>
      </c>
      <c r="DK39" s="17">
        <v>0</v>
      </c>
      <c r="DL39" s="17">
        <v>0.6</v>
      </c>
      <c r="DM39" s="17"/>
      <c r="DN39" s="17">
        <v>-0.8</v>
      </c>
      <c r="DO39" s="17">
        <v>-2.1</v>
      </c>
      <c r="DP39" s="17">
        <v>-3.9</v>
      </c>
      <c r="DQ39" s="17">
        <v>-11.6</v>
      </c>
      <c r="DR39" s="17">
        <v>0</v>
      </c>
      <c r="DS39" s="17">
        <v>0.6</v>
      </c>
      <c r="DT39" s="17">
        <v>0</v>
      </c>
      <c r="DU39" s="17">
        <v>0</v>
      </c>
      <c r="DV39" s="17">
        <v>-3.6</v>
      </c>
      <c r="DW39" s="17">
        <v>0.5</v>
      </c>
      <c r="DX39" s="17">
        <v>0.4</v>
      </c>
      <c r="DY39" s="17">
        <v>0.2</v>
      </c>
      <c r="DZ39" s="17"/>
      <c r="EA39" s="17">
        <v>-1.2</v>
      </c>
      <c r="EB39" s="17">
        <v>0.1</v>
      </c>
      <c r="EC39" s="17">
        <v>0.4</v>
      </c>
      <c r="ED39" s="17">
        <v>0.6</v>
      </c>
      <c r="EE39" s="17">
        <v>0.5</v>
      </c>
      <c r="EF39" s="17"/>
      <c r="EG39" s="17">
        <v>0.1</v>
      </c>
      <c r="EH39" s="17">
        <v>3</v>
      </c>
      <c r="EI39" s="17">
        <v>-1.3</v>
      </c>
      <c r="EJ39" s="17">
        <v>-1.8</v>
      </c>
      <c r="EK39" s="17">
        <v>-0.2</v>
      </c>
      <c r="EL39" s="17">
        <v>0.2</v>
      </c>
      <c r="EM39" s="17">
        <v>0.6</v>
      </c>
      <c r="EN39" s="17">
        <v>-0.2</v>
      </c>
      <c r="EO39" s="17">
        <v>1.6</v>
      </c>
      <c r="EP39" s="17">
        <v>0.2</v>
      </c>
      <c r="EQ39" s="17">
        <v>0.1</v>
      </c>
      <c r="ER39" s="17">
        <v>0.1</v>
      </c>
      <c r="ES39" s="17">
        <v>-5.0999999999999996</v>
      </c>
      <c r="ET39" s="17">
        <v>1.3</v>
      </c>
      <c r="EU39" s="17">
        <v>1.7</v>
      </c>
      <c r="EV39" s="17">
        <v>-14.5</v>
      </c>
      <c r="EW39" s="17">
        <v>-0.2</v>
      </c>
      <c r="EX39" s="17">
        <v>5.5</v>
      </c>
      <c r="EY39" s="17">
        <v>0</v>
      </c>
      <c r="EZ39" s="17">
        <v>63.3</v>
      </c>
      <c r="FA39" s="17">
        <v>1.7</v>
      </c>
      <c r="FB39" s="17">
        <v>0.8</v>
      </c>
      <c r="FC39" s="17">
        <v>1.1000000000000001</v>
      </c>
      <c r="FD39" s="17">
        <v>2</v>
      </c>
      <c r="FE39" s="17">
        <v>10.4</v>
      </c>
      <c r="FF39" s="17">
        <v>0</v>
      </c>
      <c r="FG39" s="17">
        <v>4</v>
      </c>
      <c r="FH39" s="17"/>
      <c r="FI39" s="17">
        <v>2.6</v>
      </c>
      <c r="FJ39" s="17">
        <v>5.08</v>
      </c>
      <c r="FK39" s="17">
        <v>756.91489999999999</v>
      </c>
      <c r="FL39" s="15"/>
      <c r="FM39" s="17"/>
      <c r="FN39" s="17">
        <v>0</v>
      </c>
      <c r="FO39" s="17"/>
      <c r="FP39" s="17">
        <v>0.6</v>
      </c>
      <c r="FQ39" s="17">
        <v>4.2625000000000002</v>
      </c>
      <c r="FR39" s="17"/>
      <c r="FS39" s="17">
        <v>1.1000000000000001</v>
      </c>
      <c r="FT39" s="17">
        <v>3</v>
      </c>
      <c r="FU39" s="17">
        <v>8.9625000000000004</v>
      </c>
    </row>
    <row r="40" spans="1:177" ht="24" customHeight="1" x14ac:dyDescent="0.3">
      <c r="A40" s="16" t="s">
        <v>76</v>
      </c>
      <c r="B40" s="16" t="s">
        <v>821</v>
      </c>
      <c r="C40" s="17">
        <v>-9.3000000000000007</v>
      </c>
      <c r="D40" s="17">
        <v>47</v>
      </c>
      <c r="E40" s="17">
        <v>20.5</v>
      </c>
      <c r="F40" s="17"/>
      <c r="G40" s="17"/>
      <c r="H40" s="17">
        <v>-1.4</v>
      </c>
      <c r="I40" s="17">
        <v>17.399999999999999</v>
      </c>
      <c r="J40" s="17"/>
      <c r="K40" s="17"/>
      <c r="L40" s="17">
        <v>44.9</v>
      </c>
      <c r="M40" s="17">
        <v>32.700000000000003</v>
      </c>
      <c r="N40" s="17">
        <v>28.8</v>
      </c>
      <c r="O40" s="17">
        <v>40.299999999999997</v>
      </c>
      <c r="P40" s="17">
        <v>-6.7</v>
      </c>
      <c r="Q40" s="17">
        <v>-9.1999999999999993</v>
      </c>
      <c r="R40" s="17">
        <v>21.1</v>
      </c>
      <c r="S40" s="17">
        <v>0.1</v>
      </c>
      <c r="T40" s="17"/>
      <c r="U40" s="17"/>
      <c r="V40" s="17"/>
      <c r="W40" s="17"/>
      <c r="X40" s="17">
        <v>9.8000000000000007</v>
      </c>
      <c r="Y40" s="17">
        <v>0.3</v>
      </c>
      <c r="Z40" s="17">
        <v>0.7</v>
      </c>
      <c r="AA40" s="17"/>
      <c r="AB40" s="17">
        <v>-3.4</v>
      </c>
      <c r="AC40" s="17">
        <v>3.4</v>
      </c>
      <c r="AD40" s="17">
        <v>17.5</v>
      </c>
      <c r="AE40" s="17"/>
      <c r="AF40" s="17"/>
      <c r="AG40" s="17">
        <v>0</v>
      </c>
      <c r="AH40" s="17"/>
      <c r="AI40" s="17">
        <v>11.7</v>
      </c>
      <c r="AJ40" s="17">
        <v>-10.199999999999999</v>
      </c>
      <c r="AK40" s="17"/>
      <c r="AL40" s="17"/>
      <c r="AM40" s="17"/>
      <c r="AN40" s="17">
        <v>-0.1</v>
      </c>
      <c r="AO40" s="17">
        <v>0</v>
      </c>
      <c r="AP40" s="17">
        <v>5.0999999999999996</v>
      </c>
      <c r="AQ40" s="17">
        <v>0</v>
      </c>
      <c r="AR40" s="17">
        <v>6.6</v>
      </c>
      <c r="AS40" s="17">
        <v>0.7</v>
      </c>
      <c r="AT40" s="17">
        <v>1.4</v>
      </c>
      <c r="AU40" s="17">
        <v>0.3</v>
      </c>
      <c r="AV40" s="17">
        <v>54.7</v>
      </c>
      <c r="AW40" s="17">
        <v>21.9</v>
      </c>
      <c r="AX40" s="17">
        <v>-39.200000000000003</v>
      </c>
      <c r="AY40" s="17">
        <v>9.9</v>
      </c>
      <c r="AZ40" s="17">
        <v>-2.4</v>
      </c>
      <c r="BA40" s="17">
        <v>-0.1</v>
      </c>
      <c r="BB40" s="17">
        <v>2.2999999999999998</v>
      </c>
      <c r="BC40" s="17">
        <v>5.0999999999999996</v>
      </c>
      <c r="BD40" s="17">
        <v>0.4</v>
      </c>
      <c r="BE40" s="17">
        <v>0.2</v>
      </c>
      <c r="BF40" s="17">
        <v>-1.6</v>
      </c>
      <c r="BG40" s="17"/>
      <c r="BH40" s="17"/>
      <c r="BI40" s="17">
        <v>6.5</v>
      </c>
      <c r="BJ40" s="17"/>
      <c r="BK40" s="17">
        <v>0</v>
      </c>
      <c r="BL40" s="17">
        <v>3.3</v>
      </c>
      <c r="BM40" s="17"/>
      <c r="BN40" s="17"/>
      <c r="BO40" s="17"/>
      <c r="BP40" s="17">
        <v>6.5</v>
      </c>
      <c r="BQ40" s="17">
        <v>34.799999999999997</v>
      </c>
      <c r="BR40" s="17">
        <v>33.9</v>
      </c>
      <c r="BS40" s="17">
        <v>13.5</v>
      </c>
      <c r="BT40" s="17">
        <v>47.2</v>
      </c>
      <c r="BU40" s="17">
        <v>-18.600000000000001</v>
      </c>
      <c r="BV40" s="17">
        <v>-8.5</v>
      </c>
      <c r="BW40" s="17"/>
      <c r="BX40" s="17"/>
      <c r="BY40" s="17"/>
      <c r="BZ40" s="17"/>
      <c r="CA40" s="17"/>
      <c r="CB40" s="17"/>
      <c r="CC40" s="17">
        <v>-0.6</v>
      </c>
      <c r="CD40" s="17">
        <v>34.1</v>
      </c>
      <c r="CE40" s="17">
        <v>21.9</v>
      </c>
      <c r="CF40" s="17">
        <v>6.2</v>
      </c>
      <c r="CG40" s="17">
        <v>8.9</v>
      </c>
      <c r="CH40" s="17">
        <v>7.8</v>
      </c>
      <c r="CI40" s="17"/>
      <c r="CJ40" s="17"/>
      <c r="CK40" s="17">
        <v>0</v>
      </c>
      <c r="CL40" s="17">
        <v>39.1</v>
      </c>
      <c r="CM40" s="17">
        <v>37.1</v>
      </c>
      <c r="CN40" s="17">
        <v>10.7</v>
      </c>
      <c r="CO40" s="17"/>
      <c r="CP40" s="17"/>
      <c r="CQ40" s="17"/>
      <c r="CR40" s="17"/>
      <c r="CS40" s="17"/>
      <c r="CT40" s="17">
        <v>16</v>
      </c>
      <c r="CU40" s="17">
        <v>4.9000000000000004</v>
      </c>
      <c r="CV40" s="17"/>
      <c r="CW40" s="17">
        <v>-7.9</v>
      </c>
      <c r="CX40" s="17">
        <v>9.1999999999999993</v>
      </c>
      <c r="CY40" s="17">
        <v>-4.5</v>
      </c>
      <c r="CZ40" s="17"/>
      <c r="DA40" s="17">
        <v>0.3</v>
      </c>
      <c r="DB40" s="17">
        <v>2.7629999999999998E-2</v>
      </c>
      <c r="DC40" s="17">
        <v>0</v>
      </c>
      <c r="DD40" s="17"/>
      <c r="DE40" s="17">
        <v>22.67</v>
      </c>
      <c r="DF40" s="17"/>
      <c r="DG40" s="17">
        <v>0</v>
      </c>
      <c r="DH40" s="17">
        <v>1.3</v>
      </c>
      <c r="DI40" s="17">
        <v>-0.1</v>
      </c>
      <c r="DJ40" s="17">
        <v>2.4</v>
      </c>
      <c r="DK40" s="17">
        <v>0</v>
      </c>
      <c r="DL40" s="17">
        <v>0.6</v>
      </c>
      <c r="DM40" s="17"/>
      <c r="DN40" s="17">
        <v>-0.8</v>
      </c>
      <c r="DO40" s="17">
        <v>-2</v>
      </c>
      <c r="DP40" s="17">
        <v>-3.8</v>
      </c>
      <c r="DQ40" s="17">
        <v>-11.2</v>
      </c>
      <c r="DR40" s="17">
        <v>0</v>
      </c>
      <c r="DS40" s="17">
        <v>0.6</v>
      </c>
      <c r="DT40" s="17">
        <v>0</v>
      </c>
      <c r="DU40" s="17">
        <v>0</v>
      </c>
      <c r="DV40" s="17">
        <v>-3.3</v>
      </c>
      <c r="DW40" s="17">
        <v>0.3</v>
      </c>
      <c r="DX40" s="17">
        <v>0.4</v>
      </c>
      <c r="DY40" s="17">
        <v>0.2</v>
      </c>
      <c r="DZ40" s="17"/>
      <c r="EA40" s="17">
        <v>-1.4</v>
      </c>
      <c r="EB40" s="17">
        <v>0.1</v>
      </c>
      <c r="EC40" s="17">
        <v>0.4</v>
      </c>
      <c r="ED40" s="17">
        <v>0.5</v>
      </c>
      <c r="EE40" s="17">
        <v>0.6</v>
      </c>
      <c r="EF40" s="17"/>
      <c r="EG40" s="17">
        <v>0</v>
      </c>
      <c r="EH40" s="17">
        <v>2.8</v>
      </c>
      <c r="EI40" s="17">
        <v>-1.8</v>
      </c>
      <c r="EJ40" s="17">
        <v>-2.2000000000000002</v>
      </c>
      <c r="EK40" s="17">
        <v>-0.3</v>
      </c>
      <c r="EL40" s="17">
        <v>0.1</v>
      </c>
      <c r="EM40" s="17">
        <v>0.7</v>
      </c>
      <c r="EN40" s="17">
        <v>-0.3</v>
      </c>
      <c r="EO40" s="17">
        <v>1.6</v>
      </c>
      <c r="EP40" s="17">
        <v>0.2</v>
      </c>
      <c r="EQ40" s="17">
        <v>0.1</v>
      </c>
      <c r="ER40" s="17">
        <v>0.1</v>
      </c>
      <c r="ES40" s="17">
        <v>-5.4</v>
      </c>
      <c r="ET40" s="17">
        <v>1.4</v>
      </c>
      <c r="EU40" s="17">
        <v>1.2</v>
      </c>
      <c r="EV40" s="17">
        <v>-17.100000000000001</v>
      </c>
      <c r="EW40" s="17">
        <v>-0.2</v>
      </c>
      <c r="EX40" s="17">
        <v>8.1999999999999993</v>
      </c>
      <c r="EY40" s="17">
        <v>0</v>
      </c>
      <c r="EZ40" s="17">
        <v>63.6</v>
      </c>
      <c r="FA40" s="17">
        <v>1.2</v>
      </c>
      <c r="FB40" s="17">
        <v>0.8</v>
      </c>
      <c r="FC40" s="17">
        <v>1.4</v>
      </c>
      <c r="FD40" s="17">
        <v>2</v>
      </c>
      <c r="FE40" s="17">
        <v>10</v>
      </c>
      <c r="FF40" s="17">
        <v>0.3</v>
      </c>
      <c r="FG40" s="17">
        <v>1.8</v>
      </c>
      <c r="FH40" s="17"/>
      <c r="FI40" s="17">
        <v>2.1</v>
      </c>
      <c r="FJ40" s="17">
        <v>5.27</v>
      </c>
      <c r="FK40" s="17">
        <v>708.06763000000001</v>
      </c>
      <c r="FL40" s="15"/>
      <c r="FM40" s="17"/>
      <c r="FN40" s="17">
        <v>0</v>
      </c>
      <c r="FO40" s="17"/>
      <c r="FP40" s="17">
        <v>0.6</v>
      </c>
      <c r="FQ40" s="17">
        <v>4.2624700000000004</v>
      </c>
      <c r="FR40" s="17"/>
      <c r="FS40" s="17">
        <v>0.9</v>
      </c>
      <c r="FT40" s="17">
        <v>3</v>
      </c>
      <c r="FU40" s="17">
        <v>8.7624700000000004</v>
      </c>
    </row>
    <row r="41" spans="1:177" ht="24" customHeight="1" x14ac:dyDescent="0.3">
      <c r="A41" s="16" t="s">
        <v>76</v>
      </c>
      <c r="B41" s="16" t="s">
        <v>822</v>
      </c>
      <c r="C41" s="17">
        <v>-4.4000000000000004</v>
      </c>
      <c r="D41" s="17">
        <v>55.1</v>
      </c>
      <c r="E41" s="17">
        <v>22.2</v>
      </c>
      <c r="F41" s="17"/>
      <c r="G41" s="17"/>
      <c r="H41" s="17">
        <v>-1.4</v>
      </c>
      <c r="I41" s="17">
        <v>26.2</v>
      </c>
      <c r="J41" s="17"/>
      <c r="K41" s="17"/>
      <c r="L41" s="17">
        <v>48.2</v>
      </c>
      <c r="M41" s="17">
        <v>35.200000000000003</v>
      </c>
      <c r="N41" s="17">
        <v>32.1</v>
      </c>
      <c r="O41" s="17">
        <v>44.1</v>
      </c>
      <c r="P41" s="17">
        <v>-4.7</v>
      </c>
      <c r="Q41" s="17">
        <v>-8</v>
      </c>
      <c r="R41" s="17">
        <v>24.6</v>
      </c>
      <c r="S41" s="17">
        <v>0</v>
      </c>
      <c r="T41" s="17"/>
      <c r="U41" s="17"/>
      <c r="V41" s="17"/>
      <c r="W41" s="17"/>
      <c r="X41" s="17">
        <v>10.8</v>
      </c>
      <c r="Y41" s="17">
        <v>0.3</v>
      </c>
      <c r="Z41" s="17">
        <v>0.7</v>
      </c>
      <c r="AA41" s="17"/>
      <c r="AB41" s="17">
        <v>-3.4</v>
      </c>
      <c r="AC41" s="17">
        <v>3.2</v>
      </c>
      <c r="AD41" s="17">
        <v>16.5</v>
      </c>
      <c r="AE41" s="17"/>
      <c r="AF41" s="17"/>
      <c r="AG41" s="17">
        <v>0</v>
      </c>
      <c r="AH41" s="17"/>
      <c r="AI41" s="17">
        <v>14</v>
      </c>
      <c r="AJ41" s="17">
        <v>-9.3000000000000007</v>
      </c>
      <c r="AK41" s="17"/>
      <c r="AL41" s="17"/>
      <c r="AM41" s="17"/>
      <c r="AN41" s="17">
        <v>-0.9</v>
      </c>
      <c r="AO41" s="17">
        <v>0</v>
      </c>
      <c r="AP41" s="17">
        <v>4.9000000000000004</v>
      </c>
      <c r="AQ41" s="17">
        <v>0</v>
      </c>
      <c r="AR41" s="17">
        <v>7.5</v>
      </c>
      <c r="AS41" s="17">
        <v>0</v>
      </c>
      <c r="AT41" s="17">
        <v>1.3</v>
      </c>
      <c r="AU41" s="17">
        <v>0.7</v>
      </c>
      <c r="AV41" s="17">
        <v>59.1</v>
      </c>
      <c r="AW41" s="17">
        <v>26</v>
      </c>
      <c r="AX41" s="17">
        <v>-35.6</v>
      </c>
      <c r="AY41" s="17">
        <v>14.6</v>
      </c>
      <c r="AZ41" s="17">
        <v>-2.7</v>
      </c>
      <c r="BA41" s="17">
        <v>-0.2</v>
      </c>
      <c r="BB41" s="17">
        <v>2.9</v>
      </c>
      <c r="BC41" s="17">
        <v>7.1</v>
      </c>
      <c r="BD41" s="17">
        <v>0.4</v>
      </c>
      <c r="BE41" s="17">
        <v>0.2</v>
      </c>
      <c r="BF41" s="17">
        <v>2.2999999999999998</v>
      </c>
      <c r="BG41" s="17"/>
      <c r="BH41" s="17"/>
      <c r="BI41" s="17">
        <v>7.9</v>
      </c>
      <c r="BJ41" s="17"/>
      <c r="BK41" s="17">
        <v>0</v>
      </c>
      <c r="BL41" s="17">
        <v>3.1</v>
      </c>
      <c r="BM41" s="17"/>
      <c r="BN41" s="17"/>
      <c r="BO41" s="17"/>
      <c r="BP41" s="17">
        <v>5.6</v>
      </c>
      <c r="BQ41" s="17">
        <v>37.200000000000003</v>
      </c>
      <c r="BR41" s="17">
        <v>35.799999999999997</v>
      </c>
      <c r="BS41" s="17">
        <v>15</v>
      </c>
      <c r="BT41" s="17">
        <v>48.7</v>
      </c>
      <c r="BU41" s="17">
        <v>-17.8</v>
      </c>
      <c r="BV41" s="17">
        <v>-8.4</v>
      </c>
      <c r="BW41" s="17"/>
      <c r="BX41" s="17"/>
      <c r="BY41" s="17"/>
      <c r="BZ41" s="17"/>
      <c r="CA41" s="17"/>
      <c r="CB41" s="17"/>
      <c r="CC41" s="17">
        <v>-0.6</v>
      </c>
      <c r="CD41" s="17">
        <v>34.6</v>
      </c>
      <c r="CE41" s="17">
        <v>21.6</v>
      </c>
      <c r="CF41" s="17">
        <v>11.8</v>
      </c>
      <c r="CG41" s="17">
        <v>8.9</v>
      </c>
      <c r="CH41" s="17">
        <v>8.1</v>
      </c>
      <c r="CI41" s="17"/>
      <c r="CJ41" s="17"/>
      <c r="CK41" s="17">
        <v>0</v>
      </c>
      <c r="CL41" s="17">
        <v>42.7</v>
      </c>
      <c r="CM41" s="17">
        <v>40.6</v>
      </c>
      <c r="CN41" s="17">
        <v>15.8</v>
      </c>
      <c r="CO41" s="17"/>
      <c r="CP41" s="17"/>
      <c r="CQ41" s="17"/>
      <c r="CR41" s="17"/>
      <c r="CS41" s="17"/>
      <c r="CT41" s="17">
        <v>19.3</v>
      </c>
      <c r="CU41" s="17">
        <v>7.2</v>
      </c>
      <c r="CV41" s="17"/>
      <c r="CW41" s="17">
        <v>-7.7</v>
      </c>
      <c r="CX41" s="17">
        <v>9</v>
      </c>
      <c r="CY41" s="17">
        <v>-4.5</v>
      </c>
      <c r="CZ41" s="17"/>
      <c r="DA41" s="17">
        <v>0.3</v>
      </c>
      <c r="DB41" s="17">
        <v>4.2840000000000003E-2</v>
      </c>
      <c r="DC41" s="17">
        <v>0.1</v>
      </c>
      <c r="DD41" s="17"/>
      <c r="DE41" s="17">
        <v>21.96</v>
      </c>
      <c r="DF41" s="17"/>
      <c r="DG41" s="17">
        <v>0</v>
      </c>
      <c r="DH41" s="17">
        <v>1.3</v>
      </c>
      <c r="DI41" s="17">
        <v>0.2</v>
      </c>
      <c r="DJ41" s="17">
        <v>2.5</v>
      </c>
      <c r="DK41" s="17">
        <v>0</v>
      </c>
      <c r="DL41" s="17">
        <v>0.6</v>
      </c>
      <c r="DM41" s="17"/>
      <c r="DN41" s="17">
        <v>-0.7</v>
      </c>
      <c r="DO41" s="17">
        <v>-1.8</v>
      </c>
      <c r="DP41" s="17">
        <v>-4.2</v>
      </c>
      <c r="DQ41" s="17">
        <v>-11.2</v>
      </c>
      <c r="DR41" s="17">
        <v>0</v>
      </c>
      <c r="DS41" s="17">
        <v>0.6</v>
      </c>
      <c r="DT41" s="17">
        <v>0</v>
      </c>
      <c r="DU41" s="17">
        <v>0</v>
      </c>
      <c r="DV41" s="17">
        <v>-2.9</v>
      </c>
      <c r="DW41" s="17">
        <v>0.2</v>
      </c>
      <c r="DX41" s="17">
        <v>0.3</v>
      </c>
      <c r="DY41" s="17">
        <v>0.2</v>
      </c>
      <c r="DZ41" s="17"/>
      <c r="EA41" s="17">
        <v>-1.4</v>
      </c>
      <c r="EB41" s="17">
        <v>0</v>
      </c>
      <c r="EC41" s="17">
        <v>0.4</v>
      </c>
      <c r="ED41" s="17">
        <v>0.6</v>
      </c>
      <c r="EE41" s="17">
        <v>0.5</v>
      </c>
      <c r="EF41" s="17"/>
      <c r="EG41" s="17">
        <v>0</v>
      </c>
      <c r="EH41" s="17">
        <v>2.6</v>
      </c>
      <c r="EI41" s="17">
        <v>-1.3</v>
      </c>
      <c r="EJ41" s="17">
        <v>-1.5</v>
      </c>
      <c r="EK41" s="17">
        <v>-0.3</v>
      </c>
      <c r="EL41" s="17">
        <v>0.2</v>
      </c>
      <c r="EM41" s="17">
        <v>0.7</v>
      </c>
      <c r="EN41" s="17">
        <v>-0.2</v>
      </c>
      <c r="EO41" s="17">
        <v>1.6</v>
      </c>
      <c r="EP41" s="17">
        <v>0.2</v>
      </c>
      <c r="EQ41" s="17">
        <v>0.1</v>
      </c>
      <c r="ER41" s="17">
        <v>0.1</v>
      </c>
      <c r="ES41" s="17">
        <v>-5</v>
      </c>
      <c r="ET41" s="17">
        <v>1.4</v>
      </c>
      <c r="EU41" s="17">
        <v>0.8</v>
      </c>
      <c r="EV41" s="17">
        <v>-13.9</v>
      </c>
      <c r="EW41" s="17">
        <v>-0.2</v>
      </c>
      <c r="EX41" s="17">
        <v>8.8000000000000007</v>
      </c>
      <c r="EY41" s="17">
        <v>0</v>
      </c>
      <c r="EZ41" s="17">
        <v>61.9</v>
      </c>
      <c r="FA41" s="17">
        <v>0.6</v>
      </c>
      <c r="FB41" s="17">
        <v>0.8</v>
      </c>
      <c r="FC41" s="17">
        <v>1</v>
      </c>
      <c r="FD41" s="17">
        <v>2</v>
      </c>
      <c r="FE41" s="17">
        <v>9.9</v>
      </c>
      <c r="FF41" s="17">
        <v>0.5</v>
      </c>
      <c r="FG41" s="17">
        <v>4</v>
      </c>
      <c r="FH41" s="17"/>
      <c r="FI41" s="17">
        <v>2.6</v>
      </c>
      <c r="FJ41" s="17">
        <v>5.13</v>
      </c>
      <c r="FK41" s="17">
        <v>813.63283999999999</v>
      </c>
      <c r="FL41" s="15"/>
      <c r="FM41" s="17"/>
      <c r="FN41" s="17">
        <v>0</v>
      </c>
      <c r="FO41" s="17"/>
      <c r="FP41" s="17">
        <v>0.6</v>
      </c>
      <c r="FQ41" s="17">
        <v>4.2632300000000001</v>
      </c>
      <c r="FR41" s="17"/>
      <c r="FS41" s="17">
        <v>0.9</v>
      </c>
      <c r="FT41" s="17">
        <v>3</v>
      </c>
      <c r="FU41" s="17">
        <v>8.7632300000000001</v>
      </c>
    </row>
    <row r="42" spans="1:177" ht="24" customHeight="1" x14ac:dyDescent="0.3">
      <c r="A42" s="18" t="s">
        <v>76</v>
      </c>
      <c r="B42" s="18" t="s">
        <v>823</v>
      </c>
      <c r="C42" s="19">
        <v>-8.3000000000000007</v>
      </c>
      <c r="D42" s="19">
        <v>33.9</v>
      </c>
      <c r="E42" s="19">
        <v>18.7</v>
      </c>
      <c r="F42" s="19"/>
      <c r="G42" s="19"/>
      <c r="H42" s="19">
        <v>-2</v>
      </c>
      <c r="I42" s="19">
        <v>18.3</v>
      </c>
      <c r="J42" s="19"/>
      <c r="K42" s="19"/>
      <c r="L42" s="19">
        <v>45.6</v>
      </c>
      <c r="M42" s="19">
        <v>30.2</v>
      </c>
      <c r="N42" s="19">
        <v>26.9</v>
      </c>
      <c r="O42" s="19">
        <v>43.5</v>
      </c>
      <c r="P42" s="19">
        <v>-4.5999999999999996</v>
      </c>
      <c r="Q42" s="19">
        <v>-8.1</v>
      </c>
      <c r="R42" s="19">
        <v>12.7</v>
      </c>
      <c r="S42" s="19">
        <v>0</v>
      </c>
      <c r="T42" s="19"/>
      <c r="U42" s="19"/>
      <c r="V42" s="19"/>
      <c r="W42" s="19"/>
      <c r="X42" s="19">
        <v>8.1999999999999993</v>
      </c>
      <c r="Y42" s="19">
        <v>0.5</v>
      </c>
      <c r="Z42" s="19">
        <v>1</v>
      </c>
      <c r="AA42" s="19"/>
      <c r="AB42" s="19">
        <v>-3.4</v>
      </c>
      <c r="AC42" s="19">
        <v>2.9</v>
      </c>
      <c r="AD42" s="19">
        <v>16.100000000000001</v>
      </c>
      <c r="AE42" s="19"/>
      <c r="AF42" s="19"/>
      <c r="AG42" s="19">
        <v>0</v>
      </c>
      <c r="AH42" s="19"/>
      <c r="AI42" s="19">
        <v>3.2</v>
      </c>
      <c r="AJ42" s="19">
        <v>-8.1</v>
      </c>
      <c r="AK42" s="19"/>
      <c r="AL42" s="19"/>
      <c r="AM42" s="19"/>
      <c r="AN42" s="19">
        <v>-1</v>
      </c>
      <c r="AO42" s="19">
        <v>0</v>
      </c>
      <c r="AP42" s="19">
        <v>4.5999999999999996</v>
      </c>
      <c r="AQ42" s="19">
        <v>0</v>
      </c>
      <c r="AR42" s="19">
        <v>7.7</v>
      </c>
      <c r="AS42" s="19">
        <v>0.1</v>
      </c>
      <c r="AT42" s="19">
        <v>1.4</v>
      </c>
      <c r="AU42" s="19">
        <v>0.7</v>
      </c>
      <c r="AV42" s="19">
        <v>57.9</v>
      </c>
      <c r="AW42" s="19">
        <v>24.9</v>
      </c>
      <c r="AX42" s="19">
        <v>-36.200000000000003</v>
      </c>
      <c r="AY42" s="19">
        <v>7.6</v>
      </c>
      <c r="AZ42" s="19">
        <v>-2.6</v>
      </c>
      <c r="BA42" s="19">
        <v>-0.2</v>
      </c>
      <c r="BB42" s="19">
        <v>1</v>
      </c>
      <c r="BC42" s="19">
        <v>5.4</v>
      </c>
      <c r="BD42" s="19">
        <v>0.4</v>
      </c>
      <c r="BE42" s="19">
        <v>0.2</v>
      </c>
      <c r="BF42" s="19">
        <v>-1.6</v>
      </c>
      <c r="BG42" s="19"/>
      <c r="BH42" s="19"/>
      <c r="BI42" s="19">
        <v>6.4</v>
      </c>
      <c r="BJ42" s="19"/>
      <c r="BK42" s="19">
        <v>0</v>
      </c>
      <c r="BL42" s="19">
        <v>2.1</v>
      </c>
      <c r="BM42" s="19"/>
      <c r="BN42" s="19"/>
      <c r="BO42" s="19"/>
      <c r="BP42" s="19">
        <v>0</v>
      </c>
      <c r="BQ42" s="19">
        <v>36.6</v>
      </c>
      <c r="BR42" s="19">
        <v>35.6</v>
      </c>
      <c r="BS42" s="19">
        <v>14.5</v>
      </c>
      <c r="BT42" s="19">
        <v>48.7</v>
      </c>
      <c r="BU42" s="19">
        <v>-18.399999999999999</v>
      </c>
      <c r="BV42" s="19">
        <v>-8.4</v>
      </c>
      <c r="BW42" s="19"/>
      <c r="BX42" s="19"/>
      <c r="BY42" s="19"/>
      <c r="BZ42" s="19"/>
      <c r="CA42" s="19"/>
      <c r="CB42" s="19"/>
      <c r="CC42" s="19">
        <v>-0.6</v>
      </c>
      <c r="CD42" s="19">
        <v>47.6</v>
      </c>
      <c r="CE42" s="19">
        <v>21.6</v>
      </c>
      <c r="CF42" s="19">
        <v>11.8</v>
      </c>
      <c r="CG42" s="19">
        <v>8.9</v>
      </c>
      <c r="CH42" s="19">
        <v>8</v>
      </c>
      <c r="CI42" s="19"/>
      <c r="CJ42" s="19"/>
      <c r="CK42" s="19">
        <v>0</v>
      </c>
      <c r="CL42" s="19">
        <v>40.9</v>
      </c>
      <c r="CM42" s="19">
        <v>38.9</v>
      </c>
      <c r="CN42" s="19">
        <v>12.9</v>
      </c>
      <c r="CO42" s="19"/>
      <c r="CP42" s="19"/>
      <c r="CQ42" s="19"/>
      <c r="CR42" s="19"/>
      <c r="CS42" s="19"/>
      <c r="CT42" s="19">
        <v>16.5</v>
      </c>
      <c r="CU42" s="19">
        <v>5.9</v>
      </c>
      <c r="CV42" s="19"/>
      <c r="CW42" s="19">
        <v>-7.1</v>
      </c>
      <c r="CX42" s="19">
        <v>7.5</v>
      </c>
      <c r="CY42" s="19">
        <v>-5.2</v>
      </c>
      <c r="CZ42" s="19"/>
      <c r="DA42" s="19">
        <v>0.3</v>
      </c>
      <c r="DB42" s="19">
        <v>1.7160000000000002E-2</v>
      </c>
      <c r="DC42" s="19">
        <v>0</v>
      </c>
      <c r="DD42" s="19"/>
      <c r="DE42" s="19">
        <v>19.27</v>
      </c>
      <c r="DF42" s="19"/>
      <c r="DG42" s="19">
        <v>0</v>
      </c>
      <c r="DH42" s="19">
        <v>1.3</v>
      </c>
      <c r="DI42" s="19">
        <v>0.1</v>
      </c>
      <c r="DJ42" s="19">
        <v>2.5</v>
      </c>
      <c r="DK42" s="19">
        <v>0</v>
      </c>
      <c r="DL42" s="19">
        <v>0.6</v>
      </c>
      <c r="DM42" s="19"/>
      <c r="DN42" s="19">
        <v>-0.7</v>
      </c>
      <c r="DO42" s="19">
        <v>-1.5</v>
      </c>
      <c r="DP42" s="19">
        <v>-3.8</v>
      </c>
      <c r="DQ42" s="19">
        <v>-10.4</v>
      </c>
      <c r="DR42" s="19">
        <v>0</v>
      </c>
      <c r="DS42" s="19">
        <v>0.6</v>
      </c>
      <c r="DT42" s="19">
        <v>0</v>
      </c>
      <c r="DU42" s="19">
        <v>0</v>
      </c>
      <c r="DV42" s="19">
        <v>-2.2000000000000002</v>
      </c>
      <c r="DW42" s="19">
        <v>0</v>
      </c>
      <c r="DX42" s="19">
        <v>0.3</v>
      </c>
      <c r="DY42" s="19">
        <v>0.2</v>
      </c>
      <c r="DZ42" s="19"/>
      <c r="EA42" s="19">
        <v>-1.4</v>
      </c>
      <c r="EB42" s="19">
        <v>0</v>
      </c>
      <c r="EC42" s="19">
        <v>0.4</v>
      </c>
      <c r="ED42" s="19">
        <v>0.5</v>
      </c>
      <c r="EE42" s="19">
        <v>0.4</v>
      </c>
      <c r="EF42" s="19"/>
      <c r="EG42" s="19">
        <v>0</v>
      </c>
      <c r="EH42" s="19">
        <v>2</v>
      </c>
      <c r="EI42" s="19">
        <v>-1.8</v>
      </c>
      <c r="EJ42" s="19">
        <v>-1.6</v>
      </c>
      <c r="EK42" s="19">
        <v>-0.4</v>
      </c>
      <c r="EL42" s="19">
        <v>0.2</v>
      </c>
      <c r="EM42" s="19">
        <v>0.7</v>
      </c>
      <c r="EN42" s="19">
        <v>-0.2</v>
      </c>
      <c r="EO42" s="19">
        <v>1.6</v>
      </c>
      <c r="EP42" s="19">
        <v>0.2</v>
      </c>
      <c r="EQ42" s="19">
        <v>0.1</v>
      </c>
      <c r="ER42" s="19">
        <v>0.1</v>
      </c>
      <c r="ES42" s="19">
        <v>-5.8</v>
      </c>
      <c r="ET42" s="19">
        <v>1.1000000000000001</v>
      </c>
      <c r="EU42" s="19">
        <v>0.4</v>
      </c>
      <c r="EV42" s="19">
        <v>-6.7</v>
      </c>
      <c r="EW42" s="19">
        <v>-0.2</v>
      </c>
      <c r="EX42" s="19">
        <v>10</v>
      </c>
      <c r="EY42" s="19">
        <v>0.1</v>
      </c>
      <c r="EZ42" s="19">
        <v>56.6</v>
      </c>
      <c r="FA42" s="19">
        <v>0.1</v>
      </c>
      <c r="FB42" s="19">
        <v>0.8</v>
      </c>
      <c r="FC42" s="19">
        <v>1</v>
      </c>
      <c r="FD42" s="19">
        <v>2.1</v>
      </c>
      <c r="FE42" s="19">
        <v>9.6999999999999993</v>
      </c>
      <c r="FF42" s="19">
        <v>0</v>
      </c>
      <c r="FG42" s="19">
        <v>3.7</v>
      </c>
      <c r="FH42" s="19"/>
      <c r="FI42" s="19">
        <v>2.6</v>
      </c>
      <c r="FJ42" s="19">
        <v>5.16</v>
      </c>
      <c r="FK42" s="19">
        <v>710.24716000000001</v>
      </c>
      <c r="FL42" s="15"/>
      <c r="FM42" s="19"/>
      <c r="FN42" s="19">
        <v>0</v>
      </c>
      <c r="FO42" s="19"/>
      <c r="FP42" s="19">
        <v>0.6</v>
      </c>
      <c r="FQ42" s="19">
        <v>4.26572</v>
      </c>
      <c r="FR42" s="19"/>
      <c r="FS42" s="19">
        <v>0.9</v>
      </c>
      <c r="FT42" s="19">
        <v>3</v>
      </c>
      <c r="FU42" s="19">
        <v>8.76572</v>
      </c>
    </row>
    <row r="43" spans="1:177" ht="24" customHeight="1" x14ac:dyDescent="0.3">
      <c r="A43" s="13" t="s">
        <v>76</v>
      </c>
      <c r="B43" s="13" t="s">
        <v>824</v>
      </c>
      <c r="C43" s="14">
        <v>-4.4000000000000004</v>
      </c>
      <c r="D43" s="14">
        <v>19.600000000000001</v>
      </c>
      <c r="E43" s="14">
        <v>15.8</v>
      </c>
      <c r="F43" s="14"/>
      <c r="G43" s="14"/>
      <c r="H43" s="14">
        <v>-2.2000000000000002</v>
      </c>
      <c r="I43" s="14">
        <v>14.1</v>
      </c>
      <c r="J43" s="14"/>
      <c r="K43" s="14"/>
      <c r="L43" s="14">
        <v>45</v>
      </c>
      <c r="M43" s="14">
        <v>33.200000000000003</v>
      </c>
      <c r="N43" s="14">
        <v>29.2</v>
      </c>
      <c r="O43" s="14">
        <v>42.4</v>
      </c>
      <c r="P43" s="14">
        <v>-5.8</v>
      </c>
      <c r="Q43" s="14">
        <v>-8.6999999999999993</v>
      </c>
      <c r="R43" s="14">
        <v>17.100000000000001</v>
      </c>
      <c r="S43" s="14">
        <v>0</v>
      </c>
      <c r="T43" s="14"/>
      <c r="U43" s="14"/>
      <c r="V43" s="14"/>
      <c r="W43" s="14"/>
      <c r="X43" s="14">
        <v>9.8000000000000007</v>
      </c>
      <c r="Y43" s="14">
        <v>0.7</v>
      </c>
      <c r="Z43" s="14">
        <v>1</v>
      </c>
      <c r="AA43" s="14"/>
      <c r="AB43" s="14">
        <v>-3.4</v>
      </c>
      <c r="AC43" s="14">
        <v>2.7</v>
      </c>
      <c r="AD43" s="14">
        <v>16.5</v>
      </c>
      <c r="AE43" s="14"/>
      <c r="AF43" s="14"/>
      <c r="AG43" s="14">
        <v>1.4</v>
      </c>
      <c r="AH43" s="14"/>
      <c r="AI43" s="14">
        <v>1.9</v>
      </c>
      <c r="AJ43" s="14">
        <v>-9.6999999999999993</v>
      </c>
      <c r="AK43" s="14"/>
      <c r="AL43" s="14"/>
      <c r="AM43" s="14"/>
      <c r="AN43" s="14">
        <v>-1.1000000000000001</v>
      </c>
      <c r="AO43" s="14">
        <v>0</v>
      </c>
      <c r="AP43" s="14">
        <v>4.2</v>
      </c>
      <c r="AQ43" s="14">
        <v>0</v>
      </c>
      <c r="AR43" s="14">
        <v>6.6</v>
      </c>
      <c r="AS43" s="14">
        <v>-0.5</v>
      </c>
      <c r="AT43" s="14">
        <v>1.4</v>
      </c>
      <c r="AU43" s="14">
        <v>0.7</v>
      </c>
      <c r="AV43" s="14">
        <v>55.1</v>
      </c>
      <c r="AW43" s="14">
        <v>22</v>
      </c>
      <c r="AX43" s="14">
        <v>-39.1</v>
      </c>
      <c r="AY43" s="14">
        <v>6.2</v>
      </c>
      <c r="AZ43" s="14">
        <v>-2.6</v>
      </c>
      <c r="BA43" s="14">
        <v>-0.4</v>
      </c>
      <c r="BB43" s="14">
        <v>-0.1</v>
      </c>
      <c r="BC43" s="14">
        <v>6.1</v>
      </c>
      <c r="BD43" s="14">
        <v>0.5</v>
      </c>
      <c r="BE43" s="14">
        <v>0.2</v>
      </c>
      <c r="BF43" s="14">
        <v>-0.1</v>
      </c>
      <c r="BG43" s="14"/>
      <c r="BH43" s="14"/>
      <c r="BI43" s="14">
        <v>4.8</v>
      </c>
      <c r="BJ43" s="14"/>
      <c r="BK43" s="14">
        <v>0</v>
      </c>
      <c r="BL43" s="14">
        <v>1.8</v>
      </c>
      <c r="BM43" s="14"/>
      <c r="BN43" s="14"/>
      <c r="BO43" s="14"/>
      <c r="BP43" s="14">
        <v>0.7</v>
      </c>
      <c r="BQ43" s="14">
        <v>35.299999999999997</v>
      </c>
      <c r="BR43" s="14">
        <v>34.299999999999997</v>
      </c>
      <c r="BS43" s="14">
        <v>13.5</v>
      </c>
      <c r="BT43" s="14">
        <v>47.4</v>
      </c>
      <c r="BU43" s="14">
        <v>-18.5</v>
      </c>
      <c r="BV43" s="14">
        <v>-8</v>
      </c>
      <c r="BW43" s="14"/>
      <c r="BX43" s="14"/>
      <c r="BY43" s="14"/>
      <c r="BZ43" s="14"/>
      <c r="CA43" s="14"/>
      <c r="CB43" s="14"/>
      <c r="CC43" s="14">
        <v>-0.6</v>
      </c>
      <c r="CD43" s="14">
        <v>48.6</v>
      </c>
      <c r="CE43" s="14">
        <v>21.6</v>
      </c>
      <c r="CF43" s="14">
        <v>11.8</v>
      </c>
      <c r="CG43" s="14">
        <v>9.1999999999999993</v>
      </c>
      <c r="CH43" s="14">
        <v>8</v>
      </c>
      <c r="CI43" s="14"/>
      <c r="CJ43" s="14"/>
      <c r="CK43" s="14">
        <v>0</v>
      </c>
      <c r="CL43" s="14">
        <v>37.5</v>
      </c>
      <c r="CM43" s="14">
        <v>35.299999999999997</v>
      </c>
      <c r="CN43" s="14">
        <v>7.9</v>
      </c>
      <c r="CO43" s="14"/>
      <c r="CP43" s="14"/>
      <c r="CQ43" s="14"/>
      <c r="CR43" s="14"/>
      <c r="CS43" s="14"/>
      <c r="CT43" s="14">
        <v>17.399999999999999</v>
      </c>
      <c r="CU43" s="14">
        <v>3.9</v>
      </c>
      <c r="CV43" s="14"/>
      <c r="CW43" s="14">
        <v>-5.5</v>
      </c>
      <c r="CX43" s="14">
        <v>3.5</v>
      </c>
      <c r="CY43" s="14">
        <v>-5.3</v>
      </c>
      <c r="CZ43" s="14"/>
      <c r="DA43" s="14">
        <v>0.3</v>
      </c>
      <c r="DB43" s="14">
        <v>1.061E-2</v>
      </c>
      <c r="DC43" s="14">
        <v>0</v>
      </c>
      <c r="DD43" s="14"/>
      <c r="DE43" s="14">
        <v>7.31</v>
      </c>
      <c r="DF43" s="14"/>
      <c r="DG43" s="14">
        <v>-0.1</v>
      </c>
      <c r="DH43" s="14">
        <v>1.2</v>
      </c>
      <c r="DI43" s="14">
        <v>0.1</v>
      </c>
      <c r="DJ43" s="14">
        <v>2.8</v>
      </c>
      <c r="DK43" s="14">
        <v>0</v>
      </c>
      <c r="DL43" s="14">
        <v>0.6</v>
      </c>
      <c r="DM43" s="14"/>
      <c r="DN43" s="14">
        <v>-0.4</v>
      </c>
      <c r="DO43" s="14">
        <v>-0.6</v>
      </c>
      <c r="DP43" s="14">
        <v>-3.6</v>
      </c>
      <c r="DQ43" s="14">
        <v>-9.8000000000000007</v>
      </c>
      <c r="DR43" s="14">
        <v>0</v>
      </c>
      <c r="DS43" s="14">
        <v>0.6</v>
      </c>
      <c r="DT43" s="14">
        <v>0</v>
      </c>
      <c r="DU43" s="14">
        <v>0</v>
      </c>
      <c r="DV43" s="14">
        <v>-0.6</v>
      </c>
      <c r="DW43" s="14">
        <v>-0.2</v>
      </c>
      <c r="DX43" s="14">
        <v>0.2</v>
      </c>
      <c r="DY43" s="14">
        <v>0.2</v>
      </c>
      <c r="DZ43" s="14"/>
      <c r="EA43" s="14">
        <v>-1.3</v>
      </c>
      <c r="EB43" s="14">
        <v>0</v>
      </c>
      <c r="EC43" s="14">
        <v>0.4</v>
      </c>
      <c r="ED43" s="14">
        <v>0.5</v>
      </c>
      <c r="EE43" s="14">
        <v>0.4</v>
      </c>
      <c r="EF43" s="14"/>
      <c r="EG43" s="14">
        <v>0.3</v>
      </c>
      <c r="EH43" s="14">
        <v>0.8</v>
      </c>
      <c r="EI43" s="14">
        <v>-0.2</v>
      </c>
      <c r="EJ43" s="14">
        <v>-0.4</v>
      </c>
      <c r="EK43" s="14">
        <v>-0.4</v>
      </c>
      <c r="EL43" s="14">
        <v>-0.1</v>
      </c>
      <c r="EM43" s="14">
        <v>0.6</v>
      </c>
      <c r="EN43" s="14">
        <v>-0.2</v>
      </c>
      <c r="EO43" s="14">
        <v>1.7</v>
      </c>
      <c r="EP43" s="14">
        <v>0.2</v>
      </c>
      <c r="EQ43" s="14">
        <v>0.1</v>
      </c>
      <c r="ER43" s="14">
        <v>0.1</v>
      </c>
      <c r="ES43" s="14">
        <v>-5.9</v>
      </c>
      <c r="ET43" s="14">
        <v>0.5</v>
      </c>
      <c r="EU43" s="14">
        <v>0</v>
      </c>
      <c r="EV43" s="14">
        <v>-1.9</v>
      </c>
      <c r="EW43" s="14">
        <v>-0.2</v>
      </c>
      <c r="EX43" s="14">
        <v>10.4</v>
      </c>
      <c r="EY43" s="14">
        <v>0.8</v>
      </c>
      <c r="EZ43" s="14">
        <v>40.9</v>
      </c>
      <c r="FA43" s="14">
        <v>0</v>
      </c>
      <c r="FB43" s="14">
        <v>0.8</v>
      </c>
      <c r="FC43" s="14">
        <v>0.9</v>
      </c>
      <c r="FD43" s="14">
        <v>2</v>
      </c>
      <c r="FE43" s="14">
        <v>9.3000000000000007</v>
      </c>
      <c r="FF43" s="14">
        <v>0.5</v>
      </c>
      <c r="FG43" s="14">
        <v>2.9</v>
      </c>
      <c r="FH43" s="14"/>
      <c r="FI43" s="14">
        <v>2.1</v>
      </c>
      <c r="FJ43" s="14">
        <v>5.31</v>
      </c>
      <c r="FK43" s="14">
        <v>648.83060999999998</v>
      </c>
      <c r="FL43" s="15"/>
      <c r="FM43" s="14"/>
      <c r="FN43" s="14">
        <v>0</v>
      </c>
      <c r="FO43" s="14"/>
      <c r="FP43" s="14">
        <v>0.6</v>
      </c>
      <c r="FQ43" s="14">
        <v>4.2620399999999998</v>
      </c>
      <c r="FR43" s="14"/>
      <c r="FS43" s="14">
        <v>0.7</v>
      </c>
      <c r="FT43" s="14">
        <v>3</v>
      </c>
      <c r="FU43" s="14">
        <v>8.5620399999999997</v>
      </c>
    </row>
    <row r="44" spans="1:177" ht="24" customHeight="1" x14ac:dyDescent="0.3">
      <c r="A44" s="16" t="s">
        <v>76</v>
      </c>
      <c r="B44" s="16" t="s">
        <v>825</v>
      </c>
      <c r="C44" s="17">
        <v>8.9</v>
      </c>
      <c r="D44" s="17">
        <v>19.899999999999999</v>
      </c>
      <c r="E44" s="17">
        <v>16.3</v>
      </c>
      <c r="F44" s="17"/>
      <c r="G44" s="17"/>
      <c r="H44" s="17">
        <v>-2.2999999999999998</v>
      </c>
      <c r="I44" s="17">
        <v>22.7</v>
      </c>
      <c r="J44" s="17"/>
      <c r="K44" s="17"/>
      <c r="L44" s="17">
        <v>40.200000000000003</v>
      </c>
      <c r="M44" s="17">
        <v>31.1</v>
      </c>
      <c r="N44" s="17">
        <v>28.1</v>
      </c>
      <c r="O44" s="17">
        <v>40.5</v>
      </c>
      <c r="P44" s="17">
        <v>-5.3</v>
      </c>
      <c r="Q44" s="17">
        <v>-8.6999999999999993</v>
      </c>
      <c r="R44" s="17">
        <v>26.8</v>
      </c>
      <c r="S44" s="17">
        <v>0.1</v>
      </c>
      <c r="T44" s="17"/>
      <c r="U44" s="17"/>
      <c r="V44" s="17"/>
      <c r="W44" s="17"/>
      <c r="X44" s="17">
        <v>12.8</v>
      </c>
      <c r="Y44" s="17">
        <v>0.9</v>
      </c>
      <c r="Z44" s="17">
        <v>1.2</v>
      </c>
      <c r="AA44" s="17"/>
      <c r="AB44" s="17">
        <v>-3.4</v>
      </c>
      <c r="AC44" s="17">
        <v>2.7</v>
      </c>
      <c r="AD44" s="17">
        <v>17.7</v>
      </c>
      <c r="AE44" s="17"/>
      <c r="AF44" s="17"/>
      <c r="AG44" s="17">
        <v>0</v>
      </c>
      <c r="AH44" s="17"/>
      <c r="AI44" s="17">
        <v>1.9</v>
      </c>
      <c r="AJ44" s="17">
        <v>-11.9</v>
      </c>
      <c r="AK44" s="17"/>
      <c r="AL44" s="17"/>
      <c r="AM44" s="17"/>
      <c r="AN44" s="17">
        <v>-1.2</v>
      </c>
      <c r="AO44" s="17">
        <v>0</v>
      </c>
      <c r="AP44" s="17">
        <v>3.5</v>
      </c>
      <c r="AQ44" s="17">
        <v>0</v>
      </c>
      <c r="AR44" s="17">
        <v>7.1</v>
      </c>
      <c r="AS44" s="17">
        <v>-0.4</v>
      </c>
      <c r="AT44" s="17">
        <v>1.3</v>
      </c>
      <c r="AU44" s="17">
        <v>0.9</v>
      </c>
      <c r="AV44" s="17">
        <v>57.3</v>
      </c>
      <c r="AW44" s="17">
        <v>24</v>
      </c>
      <c r="AX44" s="17">
        <v>-37</v>
      </c>
      <c r="AY44" s="17">
        <v>9.1999999999999993</v>
      </c>
      <c r="AZ44" s="17">
        <v>-2.6</v>
      </c>
      <c r="BA44" s="17">
        <v>-0.1</v>
      </c>
      <c r="BB44" s="17">
        <v>1.1000000000000001</v>
      </c>
      <c r="BC44" s="17">
        <v>6.5</v>
      </c>
      <c r="BD44" s="17">
        <v>0.5</v>
      </c>
      <c r="BE44" s="17">
        <v>0.2</v>
      </c>
      <c r="BF44" s="17">
        <v>1</v>
      </c>
      <c r="BG44" s="17"/>
      <c r="BH44" s="17"/>
      <c r="BI44" s="17">
        <v>5</v>
      </c>
      <c r="BJ44" s="17"/>
      <c r="BK44" s="17">
        <v>0</v>
      </c>
      <c r="BL44" s="17">
        <v>0.5</v>
      </c>
      <c r="BM44" s="17"/>
      <c r="BN44" s="17"/>
      <c r="BO44" s="17"/>
      <c r="BP44" s="17">
        <v>2.2000000000000002</v>
      </c>
      <c r="BQ44" s="17">
        <v>36.299999999999997</v>
      </c>
      <c r="BR44" s="17">
        <v>35.200000000000003</v>
      </c>
      <c r="BS44" s="17">
        <v>14.3</v>
      </c>
      <c r="BT44" s="17">
        <v>47.7</v>
      </c>
      <c r="BU44" s="17">
        <v>-16.399999999999999</v>
      </c>
      <c r="BV44" s="17">
        <v>-6.3</v>
      </c>
      <c r="BW44" s="17"/>
      <c r="BX44" s="17"/>
      <c r="BY44" s="17"/>
      <c r="BZ44" s="17"/>
      <c r="CA44" s="17"/>
      <c r="CB44" s="17"/>
      <c r="CC44" s="17">
        <v>-0.6</v>
      </c>
      <c r="CD44" s="17">
        <v>49.5</v>
      </c>
      <c r="CE44" s="17">
        <v>21.3</v>
      </c>
      <c r="CF44" s="17">
        <v>11.8</v>
      </c>
      <c r="CG44" s="17">
        <v>10.8</v>
      </c>
      <c r="CH44" s="17">
        <v>8.1</v>
      </c>
      <c r="CI44" s="17"/>
      <c r="CJ44" s="17"/>
      <c r="CK44" s="17">
        <v>0</v>
      </c>
      <c r="CL44" s="17">
        <v>37</v>
      </c>
      <c r="CM44" s="17">
        <v>35</v>
      </c>
      <c r="CN44" s="17">
        <v>7.8</v>
      </c>
      <c r="CO44" s="17"/>
      <c r="CP44" s="17"/>
      <c r="CQ44" s="17"/>
      <c r="CR44" s="17"/>
      <c r="CS44" s="17"/>
      <c r="CT44" s="17">
        <v>19.100000000000001</v>
      </c>
      <c r="CU44" s="17">
        <v>6.1</v>
      </c>
      <c r="CV44" s="17"/>
      <c r="CW44" s="17">
        <v>2.5</v>
      </c>
      <c r="CX44" s="17">
        <v>3.2</v>
      </c>
      <c r="CY44" s="17">
        <v>-5.5</v>
      </c>
      <c r="CZ44" s="17"/>
      <c r="DA44" s="17">
        <v>0.3</v>
      </c>
      <c r="DB44" s="17">
        <v>2.9669999999999998E-2</v>
      </c>
      <c r="DC44" s="17">
        <v>0</v>
      </c>
      <c r="DD44" s="17"/>
      <c r="DE44" s="17">
        <v>1.1599999999999999</v>
      </c>
      <c r="DF44" s="17"/>
      <c r="DG44" s="17">
        <v>0</v>
      </c>
      <c r="DH44" s="17">
        <v>1.1000000000000001</v>
      </c>
      <c r="DI44" s="17">
        <v>0.2</v>
      </c>
      <c r="DJ44" s="17">
        <v>2.7</v>
      </c>
      <c r="DK44" s="17">
        <v>0.1</v>
      </c>
      <c r="DL44" s="17">
        <v>0.6</v>
      </c>
      <c r="DM44" s="17"/>
      <c r="DN44" s="17">
        <v>-0.1</v>
      </c>
      <c r="DO44" s="17">
        <v>0</v>
      </c>
      <c r="DP44" s="17">
        <v>-4.4000000000000004</v>
      </c>
      <c r="DQ44" s="17">
        <v>-11.9</v>
      </c>
      <c r="DR44" s="17">
        <v>0</v>
      </c>
      <c r="DS44" s="17">
        <v>0.6</v>
      </c>
      <c r="DT44" s="17">
        <v>0</v>
      </c>
      <c r="DU44" s="17">
        <v>0</v>
      </c>
      <c r="DV44" s="17">
        <v>0.3</v>
      </c>
      <c r="DW44" s="17">
        <v>0.2</v>
      </c>
      <c r="DX44" s="17">
        <v>0.3</v>
      </c>
      <c r="DY44" s="17">
        <v>0.3</v>
      </c>
      <c r="DZ44" s="17"/>
      <c r="EA44" s="17">
        <v>-1.2</v>
      </c>
      <c r="EB44" s="17">
        <v>0</v>
      </c>
      <c r="EC44" s="17">
        <v>0.4</v>
      </c>
      <c r="ED44" s="17">
        <v>0.5</v>
      </c>
      <c r="EE44" s="17">
        <v>0.3</v>
      </c>
      <c r="EF44" s="17"/>
      <c r="EG44" s="17">
        <v>2.2999999999999998</v>
      </c>
      <c r="EH44" s="17">
        <v>0</v>
      </c>
      <c r="EI44" s="17">
        <v>-4.3</v>
      </c>
      <c r="EJ44" s="17">
        <v>-4.5999999999999996</v>
      </c>
      <c r="EK44" s="17">
        <v>-1.2</v>
      </c>
      <c r="EL44" s="17">
        <v>-0.4</v>
      </c>
      <c r="EM44" s="17">
        <v>0.6</v>
      </c>
      <c r="EN44" s="17">
        <v>-0.2</v>
      </c>
      <c r="EO44" s="17">
        <v>1.7</v>
      </c>
      <c r="EP44" s="17">
        <v>0.2</v>
      </c>
      <c r="EQ44" s="17">
        <v>0.1</v>
      </c>
      <c r="ER44" s="17">
        <v>0.1</v>
      </c>
      <c r="ES44" s="17">
        <v>-6</v>
      </c>
      <c r="ET44" s="17">
        <v>1.9</v>
      </c>
      <c r="EU44" s="17">
        <v>0</v>
      </c>
      <c r="EV44" s="17">
        <v>19.3</v>
      </c>
      <c r="EW44" s="17">
        <v>-0.2</v>
      </c>
      <c r="EX44" s="17">
        <v>14.3</v>
      </c>
      <c r="EY44" s="17">
        <v>4.9000000000000004</v>
      </c>
      <c r="EZ44" s="17">
        <v>16.100000000000001</v>
      </c>
      <c r="FA44" s="17">
        <v>0</v>
      </c>
      <c r="FB44" s="17">
        <v>0.8</v>
      </c>
      <c r="FC44" s="17">
        <v>0.8</v>
      </c>
      <c r="FD44" s="17">
        <v>2</v>
      </c>
      <c r="FE44" s="17">
        <v>8.5</v>
      </c>
      <c r="FF44" s="17">
        <v>0.1</v>
      </c>
      <c r="FG44" s="17">
        <v>4.2</v>
      </c>
      <c r="FH44" s="17"/>
      <c r="FI44" s="17">
        <v>2.5</v>
      </c>
      <c r="FJ44" s="17">
        <v>5.34</v>
      </c>
      <c r="FK44" s="17">
        <v>696.42966999999999</v>
      </c>
      <c r="FL44" s="15"/>
      <c r="FM44" s="17"/>
      <c r="FN44" s="17">
        <v>0</v>
      </c>
      <c r="FO44" s="17"/>
      <c r="FP44" s="17">
        <v>0.7</v>
      </c>
      <c r="FQ44" s="17">
        <v>4.2653999999999996</v>
      </c>
      <c r="FR44" s="17"/>
      <c r="FS44" s="17">
        <v>0.4</v>
      </c>
      <c r="FT44" s="17">
        <v>2.9</v>
      </c>
      <c r="FU44" s="17">
        <v>8.2653999999999996</v>
      </c>
    </row>
    <row r="45" spans="1:177" ht="24" customHeight="1" x14ac:dyDescent="0.3">
      <c r="A45" s="16" t="s">
        <v>76</v>
      </c>
      <c r="B45" s="16" t="s">
        <v>826</v>
      </c>
      <c r="C45" s="17">
        <v>8.3000000000000007</v>
      </c>
      <c r="D45" s="17">
        <v>7.4</v>
      </c>
      <c r="E45" s="17">
        <v>13.6</v>
      </c>
      <c r="F45" s="17"/>
      <c r="G45" s="17"/>
      <c r="H45" s="17">
        <v>-3.8</v>
      </c>
      <c r="I45" s="17">
        <v>19.2</v>
      </c>
      <c r="J45" s="17"/>
      <c r="K45" s="17"/>
      <c r="L45" s="17">
        <v>9.6</v>
      </c>
      <c r="M45" s="17">
        <v>3.2</v>
      </c>
      <c r="N45" s="17">
        <v>18.899999999999999</v>
      </c>
      <c r="O45" s="17">
        <v>48</v>
      </c>
      <c r="P45" s="17">
        <v>-7.9</v>
      </c>
      <c r="Q45" s="17">
        <v>-16.100000000000001</v>
      </c>
      <c r="R45" s="17">
        <v>34.700000000000003</v>
      </c>
      <c r="S45" s="17">
        <v>0</v>
      </c>
      <c r="T45" s="17"/>
      <c r="U45" s="17"/>
      <c r="V45" s="17"/>
      <c r="W45" s="17"/>
      <c r="X45" s="17">
        <v>8</v>
      </c>
      <c r="Y45" s="17">
        <v>0.1</v>
      </c>
      <c r="Z45" s="17">
        <v>0.8</v>
      </c>
      <c r="AA45" s="17"/>
      <c r="AB45" s="17">
        <v>-3.4</v>
      </c>
      <c r="AC45" s="17">
        <v>2.4</v>
      </c>
      <c r="AD45" s="17">
        <v>15.9</v>
      </c>
      <c r="AE45" s="17"/>
      <c r="AF45" s="17"/>
      <c r="AG45" s="17">
        <v>0</v>
      </c>
      <c r="AH45" s="17"/>
      <c r="AI45" s="17">
        <v>2.4</v>
      </c>
      <c r="AJ45" s="17">
        <v>-12.6</v>
      </c>
      <c r="AK45" s="17"/>
      <c r="AL45" s="17"/>
      <c r="AM45" s="17"/>
      <c r="AN45" s="17">
        <v>-0.9</v>
      </c>
      <c r="AO45" s="17">
        <v>0</v>
      </c>
      <c r="AP45" s="17">
        <v>3.3</v>
      </c>
      <c r="AQ45" s="17">
        <v>0</v>
      </c>
      <c r="AR45" s="17">
        <v>6.3</v>
      </c>
      <c r="AS45" s="17">
        <v>-1</v>
      </c>
      <c r="AT45" s="17">
        <v>1.4</v>
      </c>
      <c r="AU45" s="17">
        <v>1.2</v>
      </c>
      <c r="AV45" s="17">
        <v>51.4</v>
      </c>
      <c r="AW45" s="17">
        <v>18.399999999999999</v>
      </c>
      <c r="AX45" s="17">
        <v>-42.2</v>
      </c>
      <c r="AY45" s="17">
        <v>9</v>
      </c>
      <c r="AZ45" s="17">
        <v>-2.6</v>
      </c>
      <c r="BA45" s="17">
        <v>-0.3</v>
      </c>
      <c r="BB45" s="17">
        <v>-0.6</v>
      </c>
      <c r="BC45" s="17">
        <v>6.7</v>
      </c>
      <c r="BD45" s="17">
        <v>0.5</v>
      </c>
      <c r="BE45" s="17">
        <v>0.2</v>
      </c>
      <c r="BF45" s="17">
        <v>-0.8</v>
      </c>
      <c r="BG45" s="17"/>
      <c r="BH45" s="17"/>
      <c r="BI45" s="17">
        <v>2.8</v>
      </c>
      <c r="BJ45" s="17"/>
      <c r="BK45" s="17">
        <v>0</v>
      </c>
      <c r="BL45" s="17">
        <v>-1</v>
      </c>
      <c r="BM45" s="17"/>
      <c r="BN45" s="17"/>
      <c r="BO45" s="17"/>
      <c r="BP45" s="17">
        <v>0.5</v>
      </c>
      <c r="BQ45" s="17">
        <v>36.200000000000003</v>
      </c>
      <c r="BR45" s="17">
        <v>34.299999999999997</v>
      </c>
      <c r="BS45" s="17">
        <v>13.7</v>
      </c>
      <c r="BT45" s="17">
        <v>47.6</v>
      </c>
      <c r="BU45" s="17">
        <v>-16.8</v>
      </c>
      <c r="BV45" s="17">
        <v>-6.2</v>
      </c>
      <c r="BW45" s="17"/>
      <c r="BX45" s="17"/>
      <c r="BY45" s="17"/>
      <c r="BZ45" s="17"/>
      <c r="CA45" s="17"/>
      <c r="CB45" s="17"/>
      <c r="CC45" s="17">
        <v>-0.8</v>
      </c>
      <c r="CD45" s="17">
        <v>48.5</v>
      </c>
      <c r="CE45" s="17">
        <v>21.4</v>
      </c>
      <c r="CF45" s="17">
        <v>11.6</v>
      </c>
      <c r="CG45" s="17">
        <v>9</v>
      </c>
      <c r="CH45" s="17">
        <v>8</v>
      </c>
      <c r="CI45" s="17"/>
      <c r="CJ45" s="17"/>
      <c r="CK45" s="17">
        <v>0</v>
      </c>
      <c r="CL45" s="17">
        <v>31.8</v>
      </c>
      <c r="CM45" s="17">
        <v>29.9</v>
      </c>
      <c r="CN45" s="17">
        <v>0.1</v>
      </c>
      <c r="CO45" s="17"/>
      <c r="CP45" s="17"/>
      <c r="CQ45" s="17"/>
      <c r="CR45" s="17"/>
      <c r="CS45" s="17"/>
      <c r="CT45" s="17">
        <v>12.1</v>
      </c>
      <c r="CU45" s="17">
        <v>1</v>
      </c>
      <c r="CV45" s="17"/>
      <c r="CW45" s="17">
        <v>3.9</v>
      </c>
      <c r="CX45" s="17">
        <v>3.1</v>
      </c>
      <c r="CY45" s="17">
        <v>-5.8</v>
      </c>
      <c r="CZ45" s="17"/>
      <c r="DA45" s="17">
        <v>0.3</v>
      </c>
      <c r="DB45" s="17">
        <v>1.57E-3</v>
      </c>
      <c r="DC45" s="17">
        <v>0</v>
      </c>
      <c r="DD45" s="17"/>
      <c r="DE45" s="17">
        <v>-0.05</v>
      </c>
      <c r="DF45" s="17"/>
      <c r="DG45" s="17">
        <v>0</v>
      </c>
      <c r="DH45" s="17">
        <v>1</v>
      </c>
      <c r="DI45" s="17">
        <v>0.1</v>
      </c>
      <c r="DJ45" s="17">
        <v>2.5</v>
      </c>
      <c r="DK45" s="17">
        <v>0</v>
      </c>
      <c r="DL45" s="17">
        <v>0.6</v>
      </c>
      <c r="DM45" s="17"/>
      <c r="DN45" s="17">
        <v>0</v>
      </c>
      <c r="DO45" s="17">
        <v>0</v>
      </c>
      <c r="DP45" s="17">
        <v>-4.3</v>
      </c>
      <c r="DQ45" s="17">
        <v>-12.1</v>
      </c>
      <c r="DR45" s="17">
        <v>0</v>
      </c>
      <c r="DS45" s="17">
        <v>0.6</v>
      </c>
      <c r="DT45" s="17">
        <v>0</v>
      </c>
      <c r="DU45" s="17">
        <v>0</v>
      </c>
      <c r="DV45" s="17">
        <v>0.5</v>
      </c>
      <c r="DW45" s="17">
        <v>0.2</v>
      </c>
      <c r="DX45" s="17">
        <v>0.2</v>
      </c>
      <c r="DY45" s="17">
        <v>0.3</v>
      </c>
      <c r="DZ45" s="17"/>
      <c r="EA45" s="17">
        <v>-1.2</v>
      </c>
      <c r="EB45" s="17">
        <v>0</v>
      </c>
      <c r="EC45" s="17">
        <v>0.4</v>
      </c>
      <c r="ED45" s="17">
        <v>0.5</v>
      </c>
      <c r="EE45" s="17">
        <v>0.2</v>
      </c>
      <c r="EF45" s="17"/>
      <c r="EG45" s="17">
        <v>5.8</v>
      </c>
      <c r="EH45" s="17">
        <v>0.2</v>
      </c>
      <c r="EI45" s="17">
        <v>-5</v>
      </c>
      <c r="EJ45" s="17">
        <v>-4.8</v>
      </c>
      <c r="EK45" s="17">
        <v>-1.1000000000000001</v>
      </c>
      <c r="EL45" s="17">
        <v>-0.3</v>
      </c>
      <c r="EM45" s="17">
        <v>0.6</v>
      </c>
      <c r="EN45" s="17">
        <v>-0.2</v>
      </c>
      <c r="EO45" s="17">
        <v>1.5</v>
      </c>
      <c r="EP45" s="17">
        <v>0.2</v>
      </c>
      <c r="EQ45" s="17">
        <v>0.1</v>
      </c>
      <c r="ER45" s="17">
        <v>0.1</v>
      </c>
      <c r="ES45" s="17">
        <v>-6</v>
      </c>
      <c r="ET45" s="17">
        <v>1</v>
      </c>
      <c r="EU45" s="17">
        <v>0</v>
      </c>
      <c r="EV45" s="17">
        <v>28.1</v>
      </c>
      <c r="EW45" s="17">
        <v>-0.2</v>
      </c>
      <c r="EX45" s="17">
        <v>13.3</v>
      </c>
      <c r="EY45" s="17">
        <v>3.6</v>
      </c>
      <c r="EZ45" s="17">
        <v>1.5</v>
      </c>
      <c r="FA45" s="17">
        <v>0</v>
      </c>
      <c r="FB45" s="17">
        <v>0.8</v>
      </c>
      <c r="FC45" s="17">
        <v>0.6</v>
      </c>
      <c r="FD45" s="17">
        <v>2.2999999999999998</v>
      </c>
      <c r="FE45" s="17">
        <v>8.3000000000000007</v>
      </c>
      <c r="FF45" s="17">
        <v>0</v>
      </c>
      <c r="FG45" s="17">
        <v>2</v>
      </c>
      <c r="FH45" s="17"/>
      <c r="FI45" s="17">
        <v>1.9</v>
      </c>
      <c r="FJ45" s="17">
        <v>5.37</v>
      </c>
      <c r="FK45" s="17">
        <v>533.02157</v>
      </c>
      <c r="FL45" s="15"/>
      <c r="FM45" s="17"/>
      <c r="FN45" s="17">
        <v>-0.623</v>
      </c>
      <c r="FO45" s="17"/>
      <c r="FP45" s="17">
        <v>0.7</v>
      </c>
      <c r="FQ45" s="17">
        <v>4.2670500000000002</v>
      </c>
      <c r="FR45" s="17"/>
      <c r="FS45" s="17">
        <v>0.1</v>
      </c>
      <c r="FT45" s="17">
        <v>2.9</v>
      </c>
      <c r="FU45" s="17">
        <v>7.3440500000000002</v>
      </c>
    </row>
    <row r="46" spans="1:177" ht="24" customHeight="1" x14ac:dyDescent="0.3">
      <c r="A46" s="16" t="s">
        <v>76</v>
      </c>
      <c r="B46" s="16" t="s">
        <v>827</v>
      </c>
      <c r="C46" s="17">
        <v>12.8</v>
      </c>
      <c r="D46" s="17">
        <v>12.5</v>
      </c>
      <c r="E46" s="17">
        <v>13.3</v>
      </c>
      <c r="F46" s="17"/>
      <c r="G46" s="17"/>
      <c r="H46" s="17">
        <v>-4.8</v>
      </c>
      <c r="I46" s="17">
        <v>15.7</v>
      </c>
      <c r="J46" s="17"/>
      <c r="K46" s="17"/>
      <c r="L46" s="17">
        <v>-21.6</v>
      </c>
      <c r="M46" s="17">
        <v>-36.799999999999997</v>
      </c>
      <c r="N46" s="17">
        <v>-15.6</v>
      </c>
      <c r="O46" s="17">
        <v>38.6</v>
      </c>
      <c r="P46" s="17">
        <v>-13.7</v>
      </c>
      <c r="Q46" s="17">
        <v>-13.8</v>
      </c>
      <c r="R46" s="17">
        <v>50.1</v>
      </c>
      <c r="S46" s="17">
        <v>-0.1</v>
      </c>
      <c r="T46" s="17"/>
      <c r="U46" s="17"/>
      <c r="V46" s="17"/>
      <c r="W46" s="17"/>
      <c r="X46" s="17">
        <v>-1.5</v>
      </c>
      <c r="Y46" s="17">
        <v>0.7</v>
      </c>
      <c r="Z46" s="17">
        <v>1.2</v>
      </c>
      <c r="AA46" s="17"/>
      <c r="AB46" s="17">
        <v>-3.4</v>
      </c>
      <c r="AC46" s="17">
        <v>3.3</v>
      </c>
      <c r="AD46" s="17">
        <v>21.2</v>
      </c>
      <c r="AE46" s="17"/>
      <c r="AF46" s="17"/>
      <c r="AG46" s="17">
        <v>0</v>
      </c>
      <c r="AH46" s="17"/>
      <c r="AI46" s="17">
        <v>6.4</v>
      </c>
      <c r="AJ46" s="17">
        <v>-0.4</v>
      </c>
      <c r="AK46" s="17"/>
      <c r="AL46" s="17"/>
      <c r="AM46" s="17"/>
      <c r="AN46" s="17">
        <v>-0.9</v>
      </c>
      <c r="AO46" s="17">
        <v>0</v>
      </c>
      <c r="AP46" s="17">
        <v>3.3</v>
      </c>
      <c r="AQ46" s="17">
        <v>0</v>
      </c>
      <c r="AR46" s="17">
        <v>6.1</v>
      </c>
      <c r="AS46" s="17">
        <v>-0.4</v>
      </c>
      <c r="AT46" s="17">
        <v>1.4</v>
      </c>
      <c r="AU46" s="17">
        <v>1.1000000000000001</v>
      </c>
      <c r="AV46" s="17">
        <v>51.6</v>
      </c>
      <c r="AW46" s="17">
        <v>18.5</v>
      </c>
      <c r="AX46" s="17">
        <v>-42.5</v>
      </c>
      <c r="AY46" s="17">
        <v>7.9</v>
      </c>
      <c r="AZ46" s="17">
        <v>-2.8</v>
      </c>
      <c r="BA46" s="17">
        <v>-0.5</v>
      </c>
      <c r="BB46" s="17">
        <v>-0.2</v>
      </c>
      <c r="BC46" s="17">
        <v>3</v>
      </c>
      <c r="BD46" s="17">
        <v>0.5</v>
      </c>
      <c r="BE46" s="17">
        <v>0.2</v>
      </c>
      <c r="BF46" s="17">
        <v>0.9</v>
      </c>
      <c r="BG46" s="17"/>
      <c r="BH46" s="17"/>
      <c r="BI46" s="17">
        <v>1.2</v>
      </c>
      <c r="BJ46" s="17"/>
      <c r="BK46" s="17">
        <v>0</v>
      </c>
      <c r="BL46" s="17">
        <v>-1.5</v>
      </c>
      <c r="BM46" s="17"/>
      <c r="BN46" s="17"/>
      <c r="BO46" s="17"/>
      <c r="BP46" s="17">
        <v>-0.3</v>
      </c>
      <c r="BQ46" s="17">
        <v>40.200000000000003</v>
      </c>
      <c r="BR46" s="17">
        <v>38.700000000000003</v>
      </c>
      <c r="BS46" s="17">
        <v>18</v>
      </c>
      <c r="BT46" s="17">
        <v>52.3</v>
      </c>
      <c r="BU46" s="17">
        <v>-15.1</v>
      </c>
      <c r="BV46" s="17">
        <v>-6.1</v>
      </c>
      <c r="BW46" s="17"/>
      <c r="BX46" s="17"/>
      <c r="BY46" s="17"/>
      <c r="BZ46" s="17"/>
      <c r="CA46" s="17"/>
      <c r="CB46" s="17"/>
      <c r="CC46" s="17">
        <v>-0.6</v>
      </c>
      <c r="CD46" s="17">
        <v>48</v>
      </c>
      <c r="CE46" s="17">
        <v>21.6</v>
      </c>
      <c r="CF46" s="17">
        <v>11.4</v>
      </c>
      <c r="CG46" s="17">
        <v>8.9</v>
      </c>
      <c r="CH46" s="17">
        <v>8.1</v>
      </c>
      <c r="CI46" s="17"/>
      <c r="CJ46" s="17"/>
      <c r="CK46" s="17">
        <v>5.7</v>
      </c>
      <c r="CL46" s="17">
        <v>24.3</v>
      </c>
      <c r="CM46" s="17">
        <v>22.5</v>
      </c>
      <c r="CN46" s="17">
        <v>-11.1</v>
      </c>
      <c r="CO46" s="17"/>
      <c r="CP46" s="17"/>
      <c r="CQ46" s="17"/>
      <c r="CR46" s="17"/>
      <c r="CS46" s="17"/>
      <c r="CT46" s="17">
        <v>11.6</v>
      </c>
      <c r="CU46" s="17">
        <v>1.8</v>
      </c>
      <c r="CV46" s="17"/>
      <c r="CW46" s="17">
        <v>5.3</v>
      </c>
      <c r="CX46" s="17">
        <v>1.1000000000000001</v>
      </c>
      <c r="CY46" s="17">
        <v>-5.6</v>
      </c>
      <c r="CZ46" s="17"/>
      <c r="DA46" s="17">
        <v>0.3</v>
      </c>
      <c r="DB46" s="17">
        <v>2.3460000000000002E-2</v>
      </c>
      <c r="DC46" s="17">
        <v>-0.1</v>
      </c>
      <c r="DD46" s="17"/>
      <c r="DE46" s="17">
        <v>0</v>
      </c>
      <c r="DF46" s="17"/>
      <c r="DG46" s="17">
        <v>0</v>
      </c>
      <c r="DH46" s="17">
        <v>1</v>
      </c>
      <c r="DI46" s="17">
        <v>0.1</v>
      </c>
      <c r="DJ46" s="17">
        <v>2.5</v>
      </c>
      <c r="DK46" s="17">
        <v>0</v>
      </c>
      <c r="DL46" s="17">
        <v>0.6</v>
      </c>
      <c r="DM46" s="17"/>
      <c r="DN46" s="17">
        <v>0</v>
      </c>
      <c r="DO46" s="17">
        <v>0</v>
      </c>
      <c r="DP46" s="17">
        <v>-2.2000000000000002</v>
      </c>
      <c r="DQ46" s="17">
        <v>-10.199999999999999</v>
      </c>
      <c r="DR46" s="17">
        <v>0</v>
      </c>
      <c r="DS46" s="17">
        <v>0.6</v>
      </c>
      <c r="DT46" s="17">
        <v>0</v>
      </c>
      <c r="DU46" s="17">
        <v>0</v>
      </c>
      <c r="DV46" s="17">
        <v>0.2</v>
      </c>
      <c r="DW46" s="17">
        <v>-0.4</v>
      </c>
      <c r="DX46" s="17">
        <v>0.3</v>
      </c>
      <c r="DY46" s="17">
        <v>0.3</v>
      </c>
      <c r="DZ46" s="17"/>
      <c r="EA46" s="17">
        <v>-1.2</v>
      </c>
      <c r="EB46" s="17">
        <v>0</v>
      </c>
      <c r="EC46" s="17">
        <v>0.4</v>
      </c>
      <c r="ED46" s="17">
        <v>0.5</v>
      </c>
      <c r="EE46" s="17">
        <v>0.2</v>
      </c>
      <c r="EF46" s="17"/>
      <c r="EG46" s="17">
        <v>16.399999999999999</v>
      </c>
      <c r="EH46" s="17">
        <v>0.3</v>
      </c>
      <c r="EI46" s="17">
        <v>-4.7</v>
      </c>
      <c r="EJ46" s="17">
        <v>-4.5999999999999996</v>
      </c>
      <c r="EK46" s="17">
        <v>-0.9</v>
      </c>
      <c r="EL46" s="17">
        <v>0.2</v>
      </c>
      <c r="EM46" s="17">
        <v>0.6</v>
      </c>
      <c r="EN46" s="17">
        <v>-0.2</v>
      </c>
      <c r="EO46" s="17">
        <v>1.7</v>
      </c>
      <c r="EP46" s="17">
        <v>0.2</v>
      </c>
      <c r="EQ46" s="17">
        <v>0.1</v>
      </c>
      <c r="ER46" s="17">
        <v>0.1</v>
      </c>
      <c r="ES46" s="17">
        <v>-5.8</v>
      </c>
      <c r="ET46" s="17">
        <v>1</v>
      </c>
      <c r="EU46" s="17">
        <v>0</v>
      </c>
      <c r="EV46" s="17">
        <v>0</v>
      </c>
      <c r="EW46" s="17">
        <v>-0.2</v>
      </c>
      <c r="EX46" s="17">
        <v>16</v>
      </c>
      <c r="EY46" s="17">
        <v>5.6</v>
      </c>
      <c r="EZ46" s="17">
        <v>0</v>
      </c>
      <c r="FA46" s="17">
        <v>0</v>
      </c>
      <c r="FB46" s="17">
        <v>0.4</v>
      </c>
      <c r="FC46" s="17">
        <v>0.6</v>
      </c>
      <c r="FD46" s="17">
        <v>2.2000000000000002</v>
      </c>
      <c r="FE46" s="17">
        <v>7.2</v>
      </c>
      <c r="FF46" s="17">
        <v>0.5</v>
      </c>
      <c r="FG46" s="17">
        <v>1.8</v>
      </c>
      <c r="FH46" s="17"/>
      <c r="FI46" s="17">
        <v>2.4</v>
      </c>
      <c r="FJ46" s="17">
        <v>5.32</v>
      </c>
      <c r="FK46" s="17">
        <v>430.84345999999999</v>
      </c>
      <c r="FL46" s="15"/>
      <c r="FM46" s="17"/>
      <c r="FN46" s="17">
        <v>-1.319</v>
      </c>
      <c r="FO46" s="17"/>
      <c r="FP46" s="17">
        <v>0.7</v>
      </c>
      <c r="FQ46" s="17">
        <v>4.27698</v>
      </c>
      <c r="FR46" s="17"/>
      <c r="FS46" s="17">
        <v>-0.2</v>
      </c>
      <c r="FT46" s="17">
        <v>3</v>
      </c>
      <c r="FU46" s="17">
        <v>6.4579800000000001</v>
      </c>
    </row>
    <row r="47" spans="1:177" ht="24" customHeight="1" x14ac:dyDescent="0.3">
      <c r="A47" s="16" t="s">
        <v>76</v>
      </c>
      <c r="B47" s="16" t="s">
        <v>828</v>
      </c>
      <c r="C47" s="17">
        <v>12.3</v>
      </c>
      <c r="D47" s="17">
        <v>29.5</v>
      </c>
      <c r="E47" s="17">
        <v>16.100000000000001</v>
      </c>
      <c r="F47" s="17"/>
      <c r="G47" s="17"/>
      <c r="H47" s="17">
        <v>-2.9</v>
      </c>
      <c r="I47" s="17">
        <v>21.2</v>
      </c>
      <c r="J47" s="17"/>
      <c r="K47" s="17"/>
      <c r="L47" s="17">
        <v>-6.8</v>
      </c>
      <c r="M47" s="17">
        <v>-18.7</v>
      </c>
      <c r="N47" s="17">
        <v>-2</v>
      </c>
      <c r="O47" s="17">
        <v>54.2</v>
      </c>
      <c r="P47" s="17">
        <v>11.5</v>
      </c>
      <c r="Q47" s="17">
        <v>7.7</v>
      </c>
      <c r="R47" s="17">
        <v>64.8</v>
      </c>
      <c r="S47" s="17">
        <v>0.1</v>
      </c>
      <c r="T47" s="17"/>
      <c r="U47" s="17"/>
      <c r="V47" s="17"/>
      <c r="W47" s="17"/>
      <c r="X47" s="17">
        <v>-1.7</v>
      </c>
      <c r="Y47" s="17">
        <v>0.2</v>
      </c>
      <c r="Z47" s="17">
        <v>0.1</v>
      </c>
      <c r="AA47" s="17"/>
      <c r="AB47" s="17">
        <v>-3.4</v>
      </c>
      <c r="AC47" s="17">
        <v>3.1</v>
      </c>
      <c r="AD47" s="17">
        <v>19.899999999999999</v>
      </c>
      <c r="AE47" s="17"/>
      <c r="AF47" s="17"/>
      <c r="AG47" s="17">
        <v>0</v>
      </c>
      <c r="AH47" s="17"/>
      <c r="AI47" s="17">
        <v>7.8</v>
      </c>
      <c r="AJ47" s="17">
        <v>5.4</v>
      </c>
      <c r="AK47" s="17"/>
      <c r="AL47" s="17"/>
      <c r="AM47" s="17"/>
      <c r="AN47" s="17">
        <v>-0.6</v>
      </c>
      <c r="AO47" s="17">
        <v>0</v>
      </c>
      <c r="AP47" s="17">
        <v>3.2</v>
      </c>
      <c r="AQ47" s="17">
        <v>8.3000000000000007</v>
      </c>
      <c r="AR47" s="17">
        <v>7.7</v>
      </c>
      <c r="AS47" s="17">
        <v>0</v>
      </c>
      <c r="AT47" s="17">
        <v>1.4</v>
      </c>
      <c r="AU47" s="17">
        <v>0</v>
      </c>
      <c r="AV47" s="17">
        <v>67.3</v>
      </c>
      <c r="AW47" s="17">
        <v>34.1</v>
      </c>
      <c r="AX47" s="17">
        <v>-27.6</v>
      </c>
      <c r="AY47" s="17">
        <v>11.3</v>
      </c>
      <c r="AZ47" s="17">
        <v>-2.7</v>
      </c>
      <c r="BA47" s="17">
        <v>-0.4</v>
      </c>
      <c r="BB47" s="17">
        <v>0.1</v>
      </c>
      <c r="BC47" s="17">
        <v>6.5</v>
      </c>
      <c r="BD47" s="17">
        <v>0.5</v>
      </c>
      <c r="BE47" s="17">
        <v>0.3</v>
      </c>
      <c r="BF47" s="17">
        <v>1.9</v>
      </c>
      <c r="BG47" s="17"/>
      <c r="BH47" s="17"/>
      <c r="BI47" s="17">
        <v>6.3</v>
      </c>
      <c r="BJ47" s="17"/>
      <c r="BK47" s="17">
        <v>0</v>
      </c>
      <c r="BL47" s="17">
        <v>1.2</v>
      </c>
      <c r="BM47" s="17"/>
      <c r="BN47" s="17"/>
      <c r="BO47" s="17"/>
      <c r="BP47" s="17">
        <v>4.5</v>
      </c>
      <c r="BQ47" s="17">
        <v>-17.399999999999999</v>
      </c>
      <c r="BR47" s="17">
        <v>-18.8</v>
      </c>
      <c r="BS47" s="17">
        <v>10.9</v>
      </c>
      <c r="BT47" s="17">
        <v>22</v>
      </c>
      <c r="BU47" s="17">
        <v>-0.2</v>
      </c>
      <c r="BV47" s="17">
        <v>-3.2</v>
      </c>
      <c r="BW47" s="17"/>
      <c r="BX47" s="17"/>
      <c r="BY47" s="17"/>
      <c r="BZ47" s="17"/>
      <c r="CA47" s="17"/>
      <c r="CB47" s="17"/>
      <c r="CC47" s="17">
        <v>-0.7</v>
      </c>
      <c r="CD47" s="17">
        <v>48.6</v>
      </c>
      <c r="CE47" s="17">
        <v>21.6</v>
      </c>
      <c r="CF47" s="17">
        <v>12</v>
      </c>
      <c r="CG47" s="17">
        <v>8.9</v>
      </c>
      <c r="CH47" s="17">
        <v>3.9</v>
      </c>
      <c r="CI47" s="17"/>
      <c r="CJ47" s="17"/>
      <c r="CK47" s="17">
        <v>0</v>
      </c>
      <c r="CL47" s="17">
        <v>38.4</v>
      </c>
      <c r="CM47" s="17">
        <v>36.5</v>
      </c>
      <c r="CN47" s="17">
        <v>9.4</v>
      </c>
      <c r="CO47" s="17"/>
      <c r="CP47" s="17"/>
      <c r="CQ47" s="17"/>
      <c r="CR47" s="17"/>
      <c r="CS47" s="17"/>
      <c r="CT47" s="17">
        <v>26.4</v>
      </c>
      <c r="CU47" s="17">
        <v>11.3</v>
      </c>
      <c r="CV47" s="17"/>
      <c r="CW47" s="17">
        <v>2.4</v>
      </c>
      <c r="CX47" s="17">
        <v>0</v>
      </c>
      <c r="CY47" s="17">
        <v>-4.8</v>
      </c>
      <c r="CZ47" s="17"/>
      <c r="DA47" s="17">
        <v>0.3</v>
      </c>
      <c r="DB47" s="17">
        <v>2.3519999999999999E-2</v>
      </c>
      <c r="DC47" s="17">
        <v>0</v>
      </c>
      <c r="DD47" s="17"/>
      <c r="DE47" s="17">
        <v>3.87</v>
      </c>
      <c r="DF47" s="17"/>
      <c r="DG47" s="17">
        <v>-0.1</v>
      </c>
      <c r="DH47" s="17">
        <v>1</v>
      </c>
      <c r="DI47" s="17">
        <v>0.1</v>
      </c>
      <c r="DJ47" s="17">
        <v>3.2</v>
      </c>
      <c r="DK47" s="17">
        <v>0</v>
      </c>
      <c r="DL47" s="17">
        <v>0.5</v>
      </c>
      <c r="DM47" s="17"/>
      <c r="DN47" s="17">
        <v>0</v>
      </c>
      <c r="DO47" s="17">
        <v>0</v>
      </c>
      <c r="DP47" s="17">
        <v>-2.6</v>
      </c>
      <c r="DQ47" s="17">
        <v>-6.8</v>
      </c>
      <c r="DR47" s="17">
        <v>0</v>
      </c>
      <c r="DS47" s="17">
        <v>0.7</v>
      </c>
      <c r="DT47" s="17">
        <v>0</v>
      </c>
      <c r="DU47" s="17">
        <v>0.1</v>
      </c>
      <c r="DV47" s="17">
        <v>0.2</v>
      </c>
      <c r="DW47" s="17">
        <v>0.2</v>
      </c>
      <c r="DX47" s="17">
        <v>0.4</v>
      </c>
      <c r="DY47" s="17">
        <v>0.3</v>
      </c>
      <c r="DZ47" s="17"/>
      <c r="EA47" s="17">
        <v>-1.2</v>
      </c>
      <c r="EB47" s="17">
        <v>0</v>
      </c>
      <c r="EC47" s="17">
        <v>0.4</v>
      </c>
      <c r="ED47" s="17">
        <v>0.5</v>
      </c>
      <c r="EE47" s="17">
        <v>0.3</v>
      </c>
      <c r="EF47" s="17"/>
      <c r="EG47" s="17">
        <v>11.3</v>
      </c>
      <c r="EH47" s="17">
        <v>0.4</v>
      </c>
      <c r="EI47" s="17">
        <v>-3.5</v>
      </c>
      <c r="EJ47" s="17">
        <v>-3.3</v>
      </c>
      <c r="EK47" s="17">
        <v>-0.6</v>
      </c>
      <c r="EL47" s="17">
        <v>0.4</v>
      </c>
      <c r="EM47" s="17">
        <v>0.7</v>
      </c>
      <c r="EN47" s="17">
        <v>-0.2</v>
      </c>
      <c r="EO47" s="17">
        <v>1.6</v>
      </c>
      <c r="EP47" s="17">
        <v>0.2</v>
      </c>
      <c r="EQ47" s="17">
        <v>0.1</v>
      </c>
      <c r="ER47" s="17">
        <v>0.1</v>
      </c>
      <c r="ES47" s="17">
        <v>-4.8</v>
      </c>
      <c r="ET47" s="17">
        <v>0</v>
      </c>
      <c r="EU47" s="17">
        <v>0</v>
      </c>
      <c r="EV47" s="17">
        <v>0</v>
      </c>
      <c r="EW47" s="17">
        <v>-0.2</v>
      </c>
      <c r="EX47" s="17">
        <v>11.6</v>
      </c>
      <c r="EY47" s="17">
        <v>3.6</v>
      </c>
      <c r="EZ47" s="17">
        <v>0</v>
      </c>
      <c r="FA47" s="17">
        <v>0</v>
      </c>
      <c r="FB47" s="17">
        <v>0.4</v>
      </c>
      <c r="FC47" s="17">
        <v>0.8</v>
      </c>
      <c r="FD47" s="17">
        <v>2.2999999999999998</v>
      </c>
      <c r="FE47" s="17">
        <v>9.1</v>
      </c>
      <c r="FF47" s="17">
        <v>0.3</v>
      </c>
      <c r="FG47" s="17">
        <v>2.8</v>
      </c>
      <c r="FH47" s="17"/>
      <c r="FI47" s="17">
        <v>1.7</v>
      </c>
      <c r="FJ47" s="17">
        <v>5.33</v>
      </c>
      <c r="FK47" s="17">
        <v>590.42352000000005</v>
      </c>
      <c r="FL47" s="15"/>
      <c r="FM47" s="17"/>
      <c r="FN47" s="17">
        <v>-1.1359999999999999</v>
      </c>
      <c r="FO47" s="17"/>
      <c r="FP47" s="17">
        <v>0.7</v>
      </c>
      <c r="FQ47" s="17">
        <v>2.7741199999999999</v>
      </c>
      <c r="FR47" s="17"/>
      <c r="FS47" s="17">
        <v>0.1</v>
      </c>
      <c r="FT47" s="17">
        <v>3.1</v>
      </c>
      <c r="FU47" s="17">
        <v>5.5381200000000002</v>
      </c>
    </row>
    <row r="48" spans="1:177" ht="24" customHeight="1" x14ac:dyDescent="0.3">
      <c r="A48" s="16" t="s">
        <v>76</v>
      </c>
      <c r="B48" s="16" t="s">
        <v>829</v>
      </c>
      <c r="C48" s="17">
        <v>10.7</v>
      </c>
      <c r="D48" s="17">
        <v>19.100000000000001</v>
      </c>
      <c r="E48" s="17">
        <v>14.3</v>
      </c>
      <c r="F48" s="17"/>
      <c r="G48" s="17"/>
      <c r="H48" s="17">
        <v>-3.4</v>
      </c>
      <c r="I48" s="17">
        <v>11.8</v>
      </c>
      <c r="J48" s="17"/>
      <c r="K48" s="17"/>
      <c r="L48" s="17">
        <v>-13.3</v>
      </c>
      <c r="M48" s="17">
        <v>-24.8</v>
      </c>
      <c r="N48" s="17">
        <v>-7.8</v>
      </c>
      <c r="O48" s="17">
        <v>46.9</v>
      </c>
      <c r="P48" s="17">
        <v>7.6</v>
      </c>
      <c r="Q48" s="17">
        <v>4.9000000000000004</v>
      </c>
      <c r="R48" s="17">
        <v>58.1</v>
      </c>
      <c r="S48" s="17">
        <v>0</v>
      </c>
      <c r="T48" s="17"/>
      <c r="U48" s="17"/>
      <c r="V48" s="17"/>
      <c r="W48" s="17"/>
      <c r="X48" s="17">
        <v>-1.4</v>
      </c>
      <c r="Y48" s="17">
        <v>-1.1000000000000001</v>
      </c>
      <c r="Z48" s="17">
        <v>0.1</v>
      </c>
      <c r="AA48" s="17"/>
      <c r="AB48" s="17">
        <v>-3.4</v>
      </c>
      <c r="AC48" s="17">
        <v>2.9</v>
      </c>
      <c r="AD48" s="17">
        <v>18</v>
      </c>
      <c r="AE48" s="17"/>
      <c r="AF48" s="17"/>
      <c r="AG48" s="17">
        <v>0</v>
      </c>
      <c r="AH48" s="17"/>
      <c r="AI48" s="17">
        <v>5.5</v>
      </c>
      <c r="AJ48" s="17">
        <v>-0.2</v>
      </c>
      <c r="AK48" s="17"/>
      <c r="AL48" s="17"/>
      <c r="AM48" s="17"/>
      <c r="AN48" s="17">
        <v>-0.5</v>
      </c>
      <c r="AO48" s="17">
        <v>0</v>
      </c>
      <c r="AP48" s="17">
        <v>1.9</v>
      </c>
      <c r="AQ48" s="17">
        <v>7.7</v>
      </c>
      <c r="AR48" s="17">
        <v>6.5</v>
      </c>
      <c r="AS48" s="17">
        <v>-0.2</v>
      </c>
      <c r="AT48" s="17">
        <v>1.4</v>
      </c>
      <c r="AU48" s="17">
        <v>0.4</v>
      </c>
      <c r="AV48" s="17">
        <v>59.8</v>
      </c>
      <c r="AW48" s="17">
        <v>26.6</v>
      </c>
      <c r="AX48" s="17">
        <v>-34.4</v>
      </c>
      <c r="AY48" s="17">
        <v>9.5</v>
      </c>
      <c r="AZ48" s="17">
        <v>-2.7</v>
      </c>
      <c r="BA48" s="17">
        <v>-0.1</v>
      </c>
      <c r="BB48" s="17">
        <v>0</v>
      </c>
      <c r="BC48" s="17">
        <v>4.2</v>
      </c>
      <c r="BD48" s="17">
        <v>0.5</v>
      </c>
      <c r="BE48" s="17">
        <v>0.3</v>
      </c>
      <c r="BF48" s="17">
        <v>2</v>
      </c>
      <c r="BG48" s="17"/>
      <c r="BH48" s="17"/>
      <c r="BI48" s="17">
        <v>4.4000000000000004</v>
      </c>
      <c r="BJ48" s="17"/>
      <c r="BK48" s="17">
        <v>-3.9</v>
      </c>
      <c r="BL48" s="17">
        <v>2.4</v>
      </c>
      <c r="BM48" s="17"/>
      <c r="BN48" s="17"/>
      <c r="BO48" s="17"/>
      <c r="BP48" s="17">
        <v>-1.6</v>
      </c>
      <c r="BQ48" s="17">
        <v>-21.5</v>
      </c>
      <c r="BR48" s="17">
        <v>-22.7</v>
      </c>
      <c r="BS48" s="17">
        <v>6.6</v>
      </c>
      <c r="BT48" s="17">
        <v>17.8</v>
      </c>
      <c r="BU48" s="17">
        <v>-2</v>
      </c>
      <c r="BV48" s="17">
        <v>-3.9</v>
      </c>
      <c r="BW48" s="17"/>
      <c r="BX48" s="17"/>
      <c r="BY48" s="17"/>
      <c r="BZ48" s="17"/>
      <c r="CA48" s="17"/>
      <c r="CB48" s="17"/>
      <c r="CC48" s="17">
        <v>-0.7</v>
      </c>
      <c r="CD48" s="17">
        <v>48.4</v>
      </c>
      <c r="CE48" s="17">
        <v>22</v>
      </c>
      <c r="CF48" s="17">
        <v>11.5</v>
      </c>
      <c r="CG48" s="17">
        <v>8.9</v>
      </c>
      <c r="CH48" s="17">
        <v>3.9</v>
      </c>
      <c r="CI48" s="17"/>
      <c r="CJ48" s="17"/>
      <c r="CK48" s="17">
        <v>0</v>
      </c>
      <c r="CL48" s="17">
        <v>29.7</v>
      </c>
      <c r="CM48" s="17">
        <v>27.6</v>
      </c>
      <c r="CN48" s="17">
        <v>-3.4</v>
      </c>
      <c r="CO48" s="17"/>
      <c r="CP48" s="17"/>
      <c r="CQ48" s="17"/>
      <c r="CR48" s="17"/>
      <c r="CS48" s="17"/>
      <c r="CT48" s="17">
        <v>19.600000000000001</v>
      </c>
      <c r="CU48" s="17">
        <v>6.8</v>
      </c>
      <c r="CV48" s="17"/>
      <c r="CW48" s="17">
        <v>1.9</v>
      </c>
      <c r="CX48" s="17">
        <v>0</v>
      </c>
      <c r="CY48" s="17">
        <v>-4.7</v>
      </c>
      <c r="CZ48" s="17"/>
      <c r="DA48" s="17">
        <v>0.3</v>
      </c>
      <c r="DB48" s="17">
        <v>1.5429999999999999E-2</v>
      </c>
      <c r="DC48" s="17">
        <v>0</v>
      </c>
      <c r="DD48" s="17"/>
      <c r="DE48" s="17">
        <v>3.89</v>
      </c>
      <c r="DF48" s="17"/>
      <c r="DG48" s="17">
        <v>-0.1</v>
      </c>
      <c r="DH48" s="17">
        <v>1</v>
      </c>
      <c r="DI48" s="17">
        <v>0.1</v>
      </c>
      <c r="DJ48" s="17">
        <v>2.9</v>
      </c>
      <c r="DK48" s="17">
        <v>0</v>
      </c>
      <c r="DL48" s="17">
        <v>0.5</v>
      </c>
      <c r="DM48" s="17"/>
      <c r="DN48" s="17">
        <v>0</v>
      </c>
      <c r="DO48" s="17">
        <v>0</v>
      </c>
      <c r="DP48" s="17">
        <v>-3.5</v>
      </c>
      <c r="DQ48" s="17">
        <v>-7.8</v>
      </c>
      <c r="DR48" s="17">
        <v>0.2</v>
      </c>
      <c r="DS48" s="17">
        <v>0.6</v>
      </c>
      <c r="DT48" s="17">
        <v>0.3</v>
      </c>
      <c r="DU48" s="17">
        <v>0.5</v>
      </c>
      <c r="DV48" s="17">
        <v>0.2</v>
      </c>
      <c r="DW48" s="17">
        <v>0</v>
      </c>
      <c r="DX48" s="17">
        <v>0.2</v>
      </c>
      <c r="DY48" s="17">
        <v>0.3</v>
      </c>
      <c r="DZ48" s="17"/>
      <c r="EA48" s="17">
        <v>-1.2</v>
      </c>
      <c r="EB48" s="17">
        <v>0</v>
      </c>
      <c r="EC48" s="17">
        <v>0.4</v>
      </c>
      <c r="ED48" s="17">
        <v>0.5</v>
      </c>
      <c r="EE48" s="17">
        <v>0.4</v>
      </c>
      <c r="EF48" s="17"/>
      <c r="EG48" s="17">
        <v>7.2</v>
      </c>
      <c r="EH48" s="17">
        <v>0.4</v>
      </c>
      <c r="EI48" s="17">
        <v>-5.3</v>
      </c>
      <c r="EJ48" s="17">
        <v>-5.7</v>
      </c>
      <c r="EK48" s="17">
        <v>-0.8</v>
      </c>
      <c r="EL48" s="17">
        <v>0.2</v>
      </c>
      <c r="EM48" s="17">
        <v>0.7</v>
      </c>
      <c r="EN48" s="17">
        <v>-0.2</v>
      </c>
      <c r="EO48" s="17">
        <v>1.6</v>
      </c>
      <c r="EP48" s="17">
        <v>0.2</v>
      </c>
      <c r="EQ48" s="17">
        <v>0.1</v>
      </c>
      <c r="ER48" s="17">
        <v>0.1</v>
      </c>
      <c r="ES48" s="17">
        <v>-4.7</v>
      </c>
      <c r="ET48" s="17">
        <v>0</v>
      </c>
      <c r="EU48" s="17">
        <v>0</v>
      </c>
      <c r="EV48" s="17">
        <v>0</v>
      </c>
      <c r="EW48" s="17">
        <v>-0.2</v>
      </c>
      <c r="EX48" s="17">
        <v>2.2000000000000002</v>
      </c>
      <c r="EY48" s="17">
        <v>0</v>
      </c>
      <c r="EZ48" s="17">
        <v>0</v>
      </c>
      <c r="FA48" s="17">
        <v>0</v>
      </c>
      <c r="FB48" s="17">
        <v>0.4</v>
      </c>
      <c r="FC48" s="17">
        <v>0.8</v>
      </c>
      <c r="FD48" s="17">
        <v>2.2000000000000002</v>
      </c>
      <c r="FE48" s="17">
        <v>10.3</v>
      </c>
      <c r="FF48" s="17">
        <v>0</v>
      </c>
      <c r="FG48" s="17">
        <v>0.4</v>
      </c>
      <c r="FH48" s="17"/>
      <c r="FI48" s="17">
        <v>2.5</v>
      </c>
      <c r="FJ48" s="17">
        <v>5.08</v>
      </c>
      <c r="FK48" s="17">
        <v>391.68543</v>
      </c>
      <c r="FL48" s="15"/>
      <c r="FM48" s="17"/>
      <c r="FN48" s="17">
        <v>-0.56899999999999995</v>
      </c>
      <c r="FO48" s="17"/>
      <c r="FP48" s="17">
        <v>0.7</v>
      </c>
      <c r="FQ48" s="17">
        <v>2.2503500000000001</v>
      </c>
      <c r="FR48" s="17"/>
      <c r="FS48" s="17">
        <v>0.5</v>
      </c>
      <c r="FT48" s="17">
        <v>3</v>
      </c>
      <c r="FU48" s="17">
        <v>5.8813500000000003</v>
      </c>
    </row>
    <row r="49" spans="1:177" ht="24" customHeight="1" x14ac:dyDescent="0.3">
      <c r="A49" s="16" t="s">
        <v>76</v>
      </c>
      <c r="B49" s="16" t="s">
        <v>830</v>
      </c>
      <c r="C49" s="17">
        <v>13.7</v>
      </c>
      <c r="D49" s="17">
        <v>15.2</v>
      </c>
      <c r="E49" s="17">
        <v>13.7</v>
      </c>
      <c r="F49" s="17"/>
      <c r="G49" s="17"/>
      <c r="H49" s="17">
        <v>-3.5</v>
      </c>
      <c r="I49" s="17">
        <v>10.9</v>
      </c>
      <c r="J49" s="17"/>
      <c r="K49" s="17"/>
      <c r="L49" s="17">
        <v>-13.4</v>
      </c>
      <c r="M49" s="17">
        <v>-25.6</v>
      </c>
      <c r="N49" s="17">
        <v>-5.9</v>
      </c>
      <c r="O49" s="17">
        <v>46.7</v>
      </c>
      <c r="P49" s="17">
        <v>6.8</v>
      </c>
      <c r="Q49" s="17">
        <v>4.5999999999999996</v>
      </c>
      <c r="R49" s="17">
        <v>58.7</v>
      </c>
      <c r="S49" s="17">
        <v>0</v>
      </c>
      <c r="T49" s="17"/>
      <c r="U49" s="17"/>
      <c r="V49" s="17"/>
      <c r="W49" s="17"/>
      <c r="X49" s="17">
        <v>-2.8</v>
      </c>
      <c r="Y49" s="17">
        <v>1.8</v>
      </c>
      <c r="Z49" s="17">
        <v>0.8</v>
      </c>
      <c r="AA49" s="17"/>
      <c r="AB49" s="17">
        <v>-3.4</v>
      </c>
      <c r="AC49" s="17">
        <v>2.8</v>
      </c>
      <c r="AD49" s="17">
        <v>17.8</v>
      </c>
      <c r="AE49" s="17"/>
      <c r="AF49" s="17"/>
      <c r="AG49" s="17">
        <v>0</v>
      </c>
      <c r="AH49" s="17"/>
      <c r="AI49" s="17">
        <v>4.7</v>
      </c>
      <c r="AJ49" s="17">
        <v>-0.6</v>
      </c>
      <c r="AK49" s="17"/>
      <c r="AL49" s="17"/>
      <c r="AM49" s="17"/>
      <c r="AN49" s="17">
        <v>-0.5</v>
      </c>
      <c r="AO49" s="17">
        <v>0</v>
      </c>
      <c r="AP49" s="17">
        <v>1.8</v>
      </c>
      <c r="AQ49" s="17">
        <v>9</v>
      </c>
      <c r="AR49" s="17">
        <v>5.9</v>
      </c>
      <c r="AS49" s="17">
        <v>-0.1</v>
      </c>
      <c r="AT49" s="17">
        <v>1.4</v>
      </c>
      <c r="AU49" s="17">
        <v>0.9</v>
      </c>
      <c r="AV49" s="17">
        <v>58.9</v>
      </c>
      <c r="AW49" s="17">
        <v>25.7</v>
      </c>
      <c r="AX49" s="17">
        <v>-35.700000000000003</v>
      </c>
      <c r="AY49" s="17">
        <v>10</v>
      </c>
      <c r="AZ49" s="17">
        <v>-2.6</v>
      </c>
      <c r="BA49" s="17">
        <v>-0.1</v>
      </c>
      <c r="BB49" s="17">
        <v>0.3</v>
      </c>
      <c r="BC49" s="17">
        <v>3.9</v>
      </c>
      <c r="BD49" s="17">
        <v>0.5</v>
      </c>
      <c r="BE49" s="17">
        <v>0.3</v>
      </c>
      <c r="BF49" s="17">
        <v>2</v>
      </c>
      <c r="BG49" s="17"/>
      <c r="BH49" s="17"/>
      <c r="BI49" s="17">
        <v>3.1</v>
      </c>
      <c r="BJ49" s="17"/>
      <c r="BK49" s="17">
        <v>1.4</v>
      </c>
      <c r="BL49" s="17">
        <v>3.1</v>
      </c>
      <c r="BM49" s="17"/>
      <c r="BN49" s="17"/>
      <c r="BO49" s="17"/>
      <c r="BP49" s="17">
        <v>-0.8</v>
      </c>
      <c r="BQ49" s="17">
        <v>-21.9</v>
      </c>
      <c r="BR49" s="17">
        <v>-23</v>
      </c>
      <c r="BS49" s="17">
        <v>5.9</v>
      </c>
      <c r="BT49" s="17">
        <v>17.2</v>
      </c>
      <c r="BU49" s="17">
        <v>-2.4</v>
      </c>
      <c r="BV49" s="17">
        <v>-4.0999999999999996</v>
      </c>
      <c r="BW49" s="17"/>
      <c r="BX49" s="17"/>
      <c r="BY49" s="17"/>
      <c r="BZ49" s="17"/>
      <c r="CA49" s="17"/>
      <c r="CB49" s="17"/>
      <c r="CC49" s="17">
        <v>-0.7</v>
      </c>
      <c r="CD49" s="17">
        <v>48.7</v>
      </c>
      <c r="CE49" s="17">
        <v>35.4</v>
      </c>
      <c r="CF49" s="17">
        <v>11.9</v>
      </c>
      <c r="CG49" s="17">
        <v>9</v>
      </c>
      <c r="CH49" s="17">
        <v>4</v>
      </c>
      <c r="CI49" s="17"/>
      <c r="CJ49" s="17"/>
      <c r="CK49" s="17">
        <v>0</v>
      </c>
      <c r="CL49" s="17">
        <v>28</v>
      </c>
      <c r="CM49" s="17">
        <v>26</v>
      </c>
      <c r="CN49" s="17">
        <v>-5.8</v>
      </c>
      <c r="CO49" s="17"/>
      <c r="CP49" s="17"/>
      <c r="CQ49" s="17"/>
      <c r="CR49" s="17"/>
      <c r="CS49" s="17"/>
      <c r="CT49" s="17">
        <v>19.399999999999999</v>
      </c>
      <c r="CU49" s="17">
        <v>5.5</v>
      </c>
      <c r="CV49" s="17"/>
      <c r="CW49" s="17">
        <v>2</v>
      </c>
      <c r="CX49" s="17">
        <v>0</v>
      </c>
      <c r="CY49" s="17">
        <v>-4.4000000000000004</v>
      </c>
      <c r="CZ49" s="17"/>
      <c r="DA49" s="17">
        <v>0.3</v>
      </c>
      <c r="DB49" s="17">
        <v>1.5570000000000001E-2</v>
      </c>
      <c r="DC49" s="17">
        <v>0</v>
      </c>
      <c r="DD49" s="17"/>
      <c r="DE49" s="17">
        <v>3.85</v>
      </c>
      <c r="DF49" s="17"/>
      <c r="DG49" s="17">
        <v>0</v>
      </c>
      <c r="DH49" s="17">
        <v>1.1000000000000001</v>
      </c>
      <c r="DI49" s="17">
        <v>0.1</v>
      </c>
      <c r="DJ49" s="17">
        <v>3</v>
      </c>
      <c r="DK49" s="17">
        <v>0</v>
      </c>
      <c r="DL49" s="17">
        <v>0.6</v>
      </c>
      <c r="DM49" s="17"/>
      <c r="DN49" s="17">
        <v>0</v>
      </c>
      <c r="DO49" s="17">
        <v>0</v>
      </c>
      <c r="DP49" s="17">
        <v>-3</v>
      </c>
      <c r="DQ49" s="17">
        <v>-7.3</v>
      </c>
      <c r="DR49" s="17">
        <v>0.4</v>
      </c>
      <c r="DS49" s="17">
        <v>0.6</v>
      </c>
      <c r="DT49" s="17">
        <v>0.3</v>
      </c>
      <c r="DU49" s="17">
        <v>1</v>
      </c>
      <c r="DV49" s="17">
        <v>0.2</v>
      </c>
      <c r="DW49" s="17">
        <v>0.2</v>
      </c>
      <c r="DX49" s="17">
        <v>0.2</v>
      </c>
      <c r="DY49" s="17">
        <v>0.3</v>
      </c>
      <c r="DZ49" s="17"/>
      <c r="EA49" s="17">
        <v>-1.2</v>
      </c>
      <c r="EB49" s="17">
        <v>-0.1</v>
      </c>
      <c r="EC49" s="17">
        <v>0.4</v>
      </c>
      <c r="ED49" s="17">
        <v>0.5</v>
      </c>
      <c r="EE49" s="17">
        <v>0.2</v>
      </c>
      <c r="EF49" s="17"/>
      <c r="EG49" s="17">
        <v>10.5</v>
      </c>
      <c r="EH49" s="17">
        <v>0.4</v>
      </c>
      <c r="EI49" s="17">
        <v>-5.0999999999999996</v>
      </c>
      <c r="EJ49" s="17">
        <v>-5.5</v>
      </c>
      <c r="EK49" s="17">
        <v>-0.6</v>
      </c>
      <c r="EL49" s="17">
        <v>0.2</v>
      </c>
      <c r="EM49" s="17">
        <v>0.7</v>
      </c>
      <c r="EN49" s="17">
        <v>-0.2</v>
      </c>
      <c r="EO49" s="17">
        <v>1.7</v>
      </c>
      <c r="EP49" s="17">
        <v>0.2</v>
      </c>
      <c r="EQ49" s="17">
        <v>0.1</v>
      </c>
      <c r="ER49" s="17">
        <v>0.1</v>
      </c>
      <c r="ES49" s="17">
        <v>-4.8</v>
      </c>
      <c r="ET49" s="17">
        <v>0</v>
      </c>
      <c r="EU49" s="17">
        <v>0</v>
      </c>
      <c r="EV49" s="17">
        <v>0</v>
      </c>
      <c r="EW49" s="17">
        <v>-0.2</v>
      </c>
      <c r="EX49" s="17">
        <v>-0.5</v>
      </c>
      <c r="EY49" s="17">
        <v>0</v>
      </c>
      <c r="EZ49" s="17">
        <v>0</v>
      </c>
      <c r="FA49" s="17">
        <v>0</v>
      </c>
      <c r="FB49" s="17">
        <v>0.4</v>
      </c>
      <c r="FC49" s="17">
        <v>0.5</v>
      </c>
      <c r="FD49" s="17">
        <v>2.2000000000000002</v>
      </c>
      <c r="FE49" s="17">
        <v>10.5</v>
      </c>
      <c r="FF49" s="17">
        <v>0</v>
      </c>
      <c r="FG49" s="17">
        <v>1.9</v>
      </c>
      <c r="FH49" s="17"/>
      <c r="FI49" s="17">
        <v>2.4</v>
      </c>
      <c r="FJ49" s="17">
        <v>5.18</v>
      </c>
      <c r="FK49" s="17">
        <v>403.84557000000001</v>
      </c>
      <c r="FL49" s="15"/>
      <c r="FM49" s="17"/>
      <c r="FN49" s="17">
        <v>-0.63200000000000001</v>
      </c>
      <c r="FO49" s="17"/>
      <c r="FP49" s="17">
        <v>0.6</v>
      </c>
      <c r="FQ49" s="17">
        <v>2.2222200000000001</v>
      </c>
      <c r="FR49" s="17"/>
      <c r="FS49" s="17">
        <v>0.5</v>
      </c>
      <c r="FT49" s="17">
        <v>3</v>
      </c>
      <c r="FU49" s="17">
        <v>5.6902200000000001</v>
      </c>
    </row>
    <row r="50" spans="1:177" ht="24" customHeight="1" x14ac:dyDescent="0.3">
      <c r="A50" s="18" t="s">
        <v>76</v>
      </c>
      <c r="B50" s="18" t="s">
        <v>831</v>
      </c>
      <c r="C50" s="19">
        <v>16.5</v>
      </c>
      <c r="D50" s="19">
        <v>26</v>
      </c>
      <c r="E50" s="19">
        <v>15.1</v>
      </c>
      <c r="F50" s="19"/>
      <c r="G50" s="19"/>
      <c r="H50" s="19">
        <v>-2.5</v>
      </c>
      <c r="I50" s="19">
        <v>13</v>
      </c>
      <c r="J50" s="19"/>
      <c r="K50" s="19"/>
      <c r="L50" s="19">
        <v>-12.9</v>
      </c>
      <c r="M50" s="19">
        <v>-22.8</v>
      </c>
      <c r="N50" s="19">
        <v>-4.5999999999999996</v>
      </c>
      <c r="O50" s="19">
        <v>47.7</v>
      </c>
      <c r="P50" s="19">
        <v>6.7</v>
      </c>
      <c r="Q50" s="19">
        <v>4.5999999999999996</v>
      </c>
      <c r="R50" s="19">
        <v>58.1</v>
      </c>
      <c r="S50" s="19">
        <v>0.2</v>
      </c>
      <c r="T50" s="19"/>
      <c r="U50" s="19"/>
      <c r="V50" s="19"/>
      <c r="W50" s="19"/>
      <c r="X50" s="19">
        <v>-0.2</v>
      </c>
      <c r="Y50" s="19">
        <v>2.1</v>
      </c>
      <c r="Z50" s="19">
        <v>1.4</v>
      </c>
      <c r="AA50" s="19"/>
      <c r="AB50" s="19">
        <v>-3.4</v>
      </c>
      <c r="AC50" s="19">
        <v>2.7</v>
      </c>
      <c r="AD50" s="19">
        <v>19.8</v>
      </c>
      <c r="AE50" s="19"/>
      <c r="AF50" s="19"/>
      <c r="AG50" s="19">
        <v>0</v>
      </c>
      <c r="AH50" s="19"/>
      <c r="AI50" s="19">
        <v>12.7</v>
      </c>
      <c r="AJ50" s="19">
        <v>2.7</v>
      </c>
      <c r="AK50" s="19"/>
      <c r="AL50" s="19"/>
      <c r="AM50" s="19"/>
      <c r="AN50" s="19">
        <v>-1</v>
      </c>
      <c r="AO50" s="19">
        <v>0</v>
      </c>
      <c r="AP50" s="19">
        <v>2.1</v>
      </c>
      <c r="AQ50" s="19">
        <v>8.6999999999999993</v>
      </c>
      <c r="AR50" s="19">
        <v>6.3</v>
      </c>
      <c r="AS50" s="19">
        <v>0.5</v>
      </c>
      <c r="AT50" s="19">
        <v>1.4</v>
      </c>
      <c r="AU50" s="19">
        <v>0.6</v>
      </c>
      <c r="AV50" s="19">
        <v>58.6</v>
      </c>
      <c r="AW50" s="19">
        <v>25.5</v>
      </c>
      <c r="AX50" s="19">
        <v>-36.1</v>
      </c>
      <c r="AY50" s="19">
        <v>8.1999999999999993</v>
      </c>
      <c r="AZ50" s="19">
        <v>-2.5</v>
      </c>
      <c r="BA50" s="19">
        <v>0</v>
      </c>
      <c r="BB50" s="19">
        <v>1.2</v>
      </c>
      <c r="BC50" s="19">
        <v>5.0999999999999996</v>
      </c>
      <c r="BD50" s="19">
        <v>0.5</v>
      </c>
      <c r="BE50" s="19">
        <v>0.3</v>
      </c>
      <c r="BF50" s="19">
        <v>2.2000000000000002</v>
      </c>
      <c r="BG50" s="19"/>
      <c r="BH50" s="19"/>
      <c r="BI50" s="19">
        <v>3.1</v>
      </c>
      <c r="BJ50" s="19"/>
      <c r="BK50" s="19">
        <v>-0.1</v>
      </c>
      <c r="BL50" s="19">
        <v>4.2</v>
      </c>
      <c r="BM50" s="19"/>
      <c r="BN50" s="19"/>
      <c r="BO50" s="19"/>
      <c r="BP50" s="19">
        <v>-0.1</v>
      </c>
      <c r="BQ50" s="19">
        <v>-21.8</v>
      </c>
      <c r="BR50" s="19">
        <v>-22.8</v>
      </c>
      <c r="BS50" s="19">
        <v>6.4</v>
      </c>
      <c r="BT50" s="19">
        <v>17.399999999999999</v>
      </c>
      <c r="BU50" s="19">
        <v>-1.7</v>
      </c>
      <c r="BV50" s="19">
        <v>-4</v>
      </c>
      <c r="BW50" s="19"/>
      <c r="BX50" s="19"/>
      <c r="BY50" s="19"/>
      <c r="BZ50" s="19"/>
      <c r="CA50" s="19"/>
      <c r="CB50" s="19"/>
      <c r="CC50" s="19">
        <v>-0.7</v>
      </c>
      <c r="CD50" s="19">
        <v>46.9</v>
      </c>
      <c r="CE50" s="19">
        <v>36</v>
      </c>
      <c r="CF50" s="19">
        <v>12.8</v>
      </c>
      <c r="CG50" s="19">
        <v>8.9</v>
      </c>
      <c r="CH50" s="19">
        <v>3.9</v>
      </c>
      <c r="CI50" s="19"/>
      <c r="CJ50" s="19"/>
      <c r="CK50" s="19">
        <v>0</v>
      </c>
      <c r="CL50" s="19">
        <v>27.1</v>
      </c>
      <c r="CM50" s="19">
        <v>25.4</v>
      </c>
      <c r="CN50" s="19">
        <v>-7.5</v>
      </c>
      <c r="CO50" s="19"/>
      <c r="CP50" s="19"/>
      <c r="CQ50" s="19"/>
      <c r="CR50" s="19"/>
      <c r="CS50" s="19"/>
      <c r="CT50" s="19">
        <v>18.399999999999999</v>
      </c>
      <c r="CU50" s="19">
        <v>6.1</v>
      </c>
      <c r="CV50" s="19"/>
      <c r="CW50" s="19">
        <v>2</v>
      </c>
      <c r="CX50" s="19">
        <v>0</v>
      </c>
      <c r="CY50" s="19">
        <v>-4.4000000000000004</v>
      </c>
      <c r="CZ50" s="19"/>
      <c r="DA50" s="19">
        <v>0.3</v>
      </c>
      <c r="DB50" s="19">
        <v>-2.15E-3</v>
      </c>
      <c r="DC50" s="19">
        <v>0</v>
      </c>
      <c r="DD50" s="19"/>
      <c r="DE50" s="19">
        <v>0</v>
      </c>
      <c r="DF50" s="19"/>
      <c r="DG50" s="19">
        <v>0</v>
      </c>
      <c r="DH50" s="19">
        <v>1.2</v>
      </c>
      <c r="DI50" s="19">
        <v>0.1</v>
      </c>
      <c r="DJ50" s="19">
        <v>2.9</v>
      </c>
      <c r="DK50" s="19">
        <v>0</v>
      </c>
      <c r="DL50" s="19">
        <v>0.5</v>
      </c>
      <c r="DM50" s="19"/>
      <c r="DN50" s="19">
        <v>0</v>
      </c>
      <c r="DO50" s="19">
        <v>0</v>
      </c>
      <c r="DP50" s="19">
        <v>-2.8</v>
      </c>
      <c r="DQ50" s="19">
        <v>-6.7</v>
      </c>
      <c r="DR50" s="19">
        <v>0.4</v>
      </c>
      <c r="DS50" s="19">
        <v>0.7</v>
      </c>
      <c r="DT50" s="19">
        <v>0.3</v>
      </c>
      <c r="DU50" s="19">
        <v>1.1000000000000001</v>
      </c>
      <c r="DV50" s="19">
        <v>0</v>
      </c>
      <c r="DW50" s="19">
        <v>0.2</v>
      </c>
      <c r="DX50" s="19">
        <v>0.3</v>
      </c>
      <c r="DY50" s="19">
        <v>0.3</v>
      </c>
      <c r="DZ50" s="19"/>
      <c r="EA50" s="19">
        <v>-1.2</v>
      </c>
      <c r="EB50" s="19">
        <v>-0.1</v>
      </c>
      <c r="EC50" s="19">
        <v>0.4</v>
      </c>
      <c r="ED50" s="19">
        <v>0.5</v>
      </c>
      <c r="EE50" s="19">
        <v>0.2</v>
      </c>
      <c r="EF50" s="19"/>
      <c r="EG50" s="19">
        <v>1.8</v>
      </c>
      <c r="EH50" s="19">
        <v>0</v>
      </c>
      <c r="EI50" s="19">
        <v>-4.2</v>
      </c>
      <c r="EJ50" s="19">
        <v>-4</v>
      </c>
      <c r="EK50" s="19">
        <v>-0.5</v>
      </c>
      <c r="EL50" s="19">
        <v>0.6</v>
      </c>
      <c r="EM50" s="19">
        <v>0.7</v>
      </c>
      <c r="EN50" s="19">
        <v>-0.2</v>
      </c>
      <c r="EO50" s="19">
        <v>1.7</v>
      </c>
      <c r="EP50" s="19">
        <v>0.2</v>
      </c>
      <c r="EQ50" s="19">
        <v>0.1</v>
      </c>
      <c r="ER50" s="19">
        <v>0.1</v>
      </c>
      <c r="ES50" s="19">
        <v>-4.8</v>
      </c>
      <c r="ET50" s="19">
        <v>0</v>
      </c>
      <c r="EU50" s="19">
        <v>0</v>
      </c>
      <c r="EV50" s="19">
        <v>0</v>
      </c>
      <c r="EW50" s="19">
        <v>-0.2</v>
      </c>
      <c r="EX50" s="19">
        <v>-0.5</v>
      </c>
      <c r="EY50" s="19">
        <v>0</v>
      </c>
      <c r="EZ50" s="19">
        <v>0</v>
      </c>
      <c r="FA50" s="19">
        <v>0</v>
      </c>
      <c r="FB50" s="19">
        <v>0.4</v>
      </c>
      <c r="FC50" s="19">
        <v>0.4</v>
      </c>
      <c r="FD50" s="19">
        <v>2.1</v>
      </c>
      <c r="FE50" s="19">
        <v>10.5</v>
      </c>
      <c r="FF50" s="19">
        <v>0</v>
      </c>
      <c r="FG50" s="19">
        <v>2.5</v>
      </c>
      <c r="FH50" s="19"/>
      <c r="FI50" s="19">
        <v>2.2999999999999998</v>
      </c>
      <c r="FJ50" s="19">
        <v>4.8499999999999996</v>
      </c>
      <c r="FK50" s="19">
        <v>432.44785000000002</v>
      </c>
      <c r="FL50" s="15"/>
      <c r="FM50" s="19"/>
      <c r="FN50" s="19">
        <v>-1.099</v>
      </c>
      <c r="FO50" s="19"/>
      <c r="FP50" s="19">
        <v>0.6</v>
      </c>
      <c r="FQ50" s="19">
        <v>2.2168399999999999</v>
      </c>
      <c r="FR50" s="19"/>
      <c r="FS50" s="19">
        <v>0.3</v>
      </c>
      <c r="FT50" s="19">
        <v>2.8</v>
      </c>
      <c r="FU50" s="19">
        <v>4.8178400000000003</v>
      </c>
    </row>
    <row r="51" spans="1:177" ht="24" customHeight="1" x14ac:dyDescent="0.3">
      <c r="A51" s="13" t="s">
        <v>76</v>
      </c>
      <c r="B51" s="13" t="s">
        <v>832</v>
      </c>
      <c r="C51" s="14">
        <v>11.7</v>
      </c>
      <c r="D51" s="14">
        <v>22.2</v>
      </c>
      <c r="E51" s="14">
        <v>14.8</v>
      </c>
      <c r="F51" s="14"/>
      <c r="G51" s="14"/>
      <c r="H51" s="14">
        <v>-3.7</v>
      </c>
      <c r="I51" s="14">
        <v>9.3000000000000007</v>
      </c>
      <c r="J51" s="14"/>
      <c r="K51" s="14"/>
      <c r="L51" s="14">
        <v>-11.9</v>
      </c>
      <c r="M51" s="14">
        <v>-23.9</v>
      </c>
      <c r="N51" s="14">
        <v>-4.2</v>
      </c>
      <c r="O51" s="14">
        <v>48</v>
      </c>
      <c r="P51" s="14">
        <v>6.9</v>
      </c>
      <c r="Q51" s="14">
        <v>5</v>
      </c>
      <c r="R51" s="14">
        <v>58.4</v>
      </c>
      <c r="S51" s="14">
        <v>0</v>
      </c>
      <c r="T51" s="14"/>
      <c r="U51" s="14"/>
      <c r="V51" s="14"/>
      <c r="W51" s="14"/>
      <c r="X51" s="14">
        <v>-2</v>
      </c>
      <c r="Y51" s="14">
        <v>1.8</v>
      </c>
      <c r="Z51" s="14">
        <v>1.3</v>
      </c>
      <c r="AA51" s="14"/>
      <c r="AB51" s="14">
        <v>-3.4</v>
      </c>
      <c r="AC51" s="14">
        <v>2.6</v>
      </c>
      <c r="AD51" s="14">
        <v>18.8</v>
      </c>
      <c r="AE51" s="14"/>
      <c r="AF51" s="14"/>
      <c r="AG51" s="14">
        <v>0</v>
      </c>
      <c r="AH51" s="14"/>
      <c r="AI51" s="14">
        <v>10.199999999999999</v>
      </c>
      <c r="AJ51" s="14">
        <v>10.7</v>
      </c>
      <c r="AK51" s="14"/>
      <c r="AL51" s="14"/>
      <c r="AM51" s="14"/>
      <c r="AN51" s="14">
        <v>-1.1000000000000001</v>
      </c>
      <c r="AO51" s="14">
        <v>0</v>
      </c>
      <c r="AP51" s="14">
        <v>2.1</v>
      </c>
      <c r="AQ51" s="14">
        <v>8.6</v>
      </c>
      <c r="AR51" s="14">
        <v>5.8</v>
      </c>
      <c r="AS51" s="14">
        <v>0.6</v>
      </c>
      <c r="AT51" s="14">
        <v>1.4</v>
      </c>
      <c r="AU51" s="14">
        <v>0.4</v>
      </c>
      <c r="AV51" s="14">
        <v>57.1</v>
      </c>
      <c r="AW51" s="14">
        <v>23.9</v>
      </c>
      <c r="AX51" s="14">
        <v>-37.200000000000003</v>
      </c>
      <c r="AY51" s="14">
        <v>8.4</v>
      </c>
      <c r="AZ51" s="14">
        <v>-2.2999999999999998</v>
      </c>
      <c r="BA51" s="14">
        <v>-0.1</v>
      </c>
      <c r="BB51" s="14">
        <v>0.6</v>
      </c>
      <c r="BC51" s="14">
        <v>3.5</v>
      </c>
      <c r="BD51" s="14">
        <v>0.5</v>
      </c>
      <c r="BE51" s="14">
        <v>0.3</v>
      </c>
      <c r="BF51" s="14">
        <v>2.2999999999999998</v>
      </c>
      <c r="BG51" s="14"/>
      <c r="BH51" s="14"/>
      <c r="BI51" s="14">
        <v>1.5</v>
      </c>
      <c r="BJ51" s="14"/>
      <c r="BK51" s="14">
        <v>-0.6</v>
      </c>
      <c r="BL51" s="14">
        <v>2.9</v>
      </c>
      <c r="BM51" s="14"/>
      <c r="BN51" s="14"/>
      <c r="BO51" s="14"/>
      <c r="BP51" s="14">
        <v>0.5</v>
      </c>
      <c r="BQ51" s="14">
        <v>-21.7</v>
      </c>
      <c r="BR51" s="14">
        <v>-22.8</v>
      </c>
      <c r="BS51" s="14">
        <v>6.1</v>
      </c>
      <c r="BT51" s="14">
        <v>17.5</v>
      </c>
      <c r="BU51" s="14">
        <v>-2.2000000000000002</v>
      </c>
      <c r="BV51" s="14">
        <v>-4.0999999999999996</v>
      </c>
      <c r="BW51" s="14"/>
      <c r="BX51" s="14"/>
      <c r="BY51" s="14"/>
      <c r="BZ51" s="14"/>
      <c r="CA51" s="14"/>
      <c r="CB51" s="14"/>
      <c r="CC51" s="14">
        <v>-0.7</v>
      </c>
      <c r="CD51" s="14">
        <v>48.4</v>
      </c>
      <c r="CE51" s="14">
        <v>35.299999999999997</v>
      </c>
      <c r="CF51" s="14">
        <v>12.1</v>
      </c>
      <c r="CG51" s="14">
        <v>8.9</v>
      </c>
      <c r="CH51" s="14">
        <v>3.8</v>
      </c>
      <c r="CI51" s="14"/>
      <c r="CJ51" s="14"/>
      <c r="CK51" s="14">
        <v>0</v>
      </c>
      <c r="CL51" s="14">
        <v>30.3</v>
      </c>
      <c r="CM51" s="14">
        <v>28.2</v>
      </c>
      <c r="CN51" s="14">
        <v>-11.8</v>
      </c>
      <c r="CO51" s="14"/>
      <c r="CP51" s="14"/>
      <c r="CQ51" s="14"/>
      <c r="CR51" s="14"/>
      <c r="CS51" s="14"/>
      <c r="CT51" s="14">
        <v>16.899999999999999</v>
      </c>
      <c r="CU51" s="14">
        <v>4.9000000000000004</v>
      </c>
      <c r="CV51" s="14"/>
      <c r="CW51" s="14">
        <v>2.1</v>
      </c>
      <c r="CX51" s="14">
        <v>0</v>
      </c>
      <c r="CY51" s="14">
        <v>-4.7</v>
      </c>
      <c r="CZ51" s="14"/>
      <c r="DA51" s="14">
        <v>0.3</v>
      </c>
      <c r="DB51" s="14">
        <v>2.5749999999999999E-2</v>
      </c>
      <c r="DC51" s="14">
        <v>0</v>
      </c>
      <c r="DD51" s="14"/>
      <c r="DE51" s="14">
        <v>0</v>
      </c>
      <c r="DF51" s="14"/>
      <c r="DG51" s="14">
        <v>0</v>
      </c>
      <c r="DH51" s="14">
        <v>1.1000000000000001</v>
      </c>
      <c r="DI51" s="14">
        <v>0.2</v>
      </c>
      <c r="DJ51" s="14">
        <v>2.5</v>
      </c>
      <c r="DK51" s="14">
        <v>0</v>
      </c>
      <c r="DL51" s="14">
        <v>0.5</v>
      </c>
      <c r="DM51" s="14"/>
      <c r="DN51" s="14">
        <v>0</v>
      </c>
      <c r="DO51" s="14">
        <v>0</v>
      </c>
      <c r="DP51" s="14">
        <v>-3</v>
      </c>
      <c r="DQ51" s="14">
        <v>-6.7</v>
      </c>
      <c r="DR51" s="14">
        <v>0.6</v>
      </c>
      <c r="DS51" s="14">
        <v>0.6</v>
      </c>
      <c r="DT51" s="14">
        <v>0.5</v>
      </c>
      <c r="DU51" s="14">
        <v>1.2</v>
      </c>
      <c r="DV51" s="14">
        <v>0</v>
      </c>
      <c r="DW51" s="14">
        <v>-0.2</v>
      </c>
      <c r="DX51" s="14">
        <v>0.3</v>
      </c>
      <c r="DY51" s="14">
        <v>0.3</v>
      </c>
      <c r="DZ51" s="14"/>
      <c r="EA51" s="14">
        <v>-1.2</v>
      </c>
      <c r="EB51" s="14">
        <v>-0.1</v>
      </c>
      <c r="EC51" s="14">
        <v>0.4</v>
      </c>
      <c r="ED51" s="14">
        <v>0.5</v>
      </c>
      <c r="EE51" s="14">
        <v>0.1</v>
      </c>
      <c r="EF51" s="14"/>
      <c r="EG51" s="14">
        <v>0.4</v>
      </c>
      <c r="EH51" s="14">
        <v>0</v>
      </c>
      <c r="EI51" s="14">
        <v>-5.0999999999999996</v>
      </c>
      <c r="EJ51" s="14">
        <v>-5.4</v>
      </c>
      <c r="EK51" s="14">
        <v>-0.4</v>
      </c>
      <c r="EL51" s="14">
        <v>0.2</v>
      </c>
      <c r="EM51" s="14">
        <v>0.7</v>
      </c>
      <c r="EN51" s="14">
        <v>-0.2</v>
      </c>
      <c r="EO51" s="14">
        <v>1.7</v>
      </c>
      <c r="EP51" s="14">
        <v>0.2</v>
      </c>
      <c r="EQ51" s="14">
        <v>0.1</v>
      </c>
      <c r="ER51" s="14">
        <v>0.1</v>
      </c>
      <c r="ES51" s="14">
        <v>-5.2</v>
      </c>
      <c r="ET51" s="14">
        <v>0</v>
      </c>
      <c r="EU51" s="14">
        <v>0</v>
      </c>
      <c r="EV51" s="14">
        <v>0</v>
      </c>
      <c r="EW51" s="14">
        <v>-0.2</v>
      </c>
      <c r="EX51" s="14">
        <v>-3.1</v>
      </c>
      <c r="EY51" s="14">
        <v>0</v>
      </c>
      <c r="EZ51" s="14">
        <v>0</v>
      </c>
      <c r="FA51" s="14">
        <v>0</v>
      </c>
      <c r="FB51" s="14">
        <v>0.4</v>
      </c>
      <c r="FC51" s="14">
        <v>0.3</v>
      </c>
      <c r="FD51" s="14">
        <v>2.1</v>
      </c>
      <c r="FE51" s="14">
        <v>10.3</v>
      </c>
      <c r="FF51" s="14">
        <v>0</v>
      </c>
      <c r="FG51" s="14">
        <v>0.9</v>
      </c>
      <c r="FH51" s="14"/>
      <c r="FI51" s="14">
        <v>2.6</v>
      </c>
      <c r="FJ51" s="14">
        <v>4.87</v>
      </c>
      <c r="FK51" s="14">
        <v>401.39575000000002</v>
      </c>
      <c r="FL51" s="15"/>
      <c r="FM51" s="14"/>
      <c r="FN51" s="14">
        <v>-1.274</v>
      </c>
      <c r="FO51" s="14"/>
      <c r="FP51" s="14">
        <v>0.6</v>
      </c>
      <c r="FQ51" s="14">
        <v>2.2210700000000001</v>
      </c>
      <c r="FR51" s="14"/>
      <c r="FS51" s="14">
        <v>0.2</v>
      </c>
      <c r="FT51" s="14">
        <v>2.9</v>
      </c>
      <c r="FU51" s="14">
        <v>4.6470700000000003</v>
      </c>
    </row>
    <row r="52" spans="1:177" ht="24" customHeight="1" x14ac:dyDescent="0.3">
      <c r="A52" s="16" t="s">
        <v>76</v>
      </c>
      <c r="B52" s="16" t="s">
        <v>833</v>
      </c>
      <c r="C52" s="17">
        <v>11.7</v>
      </c>
      <c r="D52" s="17">
        <v>13.3</v>
      </c>
      <c r="E52" s="17">
        <v>13.5</v>
      </c>
      <c r="F52" s="17"/>
      <c r="G52" s="17"/>
      <c r="H52" s="17">
        <v>-4.3</v>
      </c>
      <c r="I52" s="17">
        <v>5.9</v>
      </c>
      <c r="J52" s="17"/>
      <c r="K52" s="17"/>
      <c r="L52" s="17">
        <v>-17.100000000000001</v>
      </c>
      <c r="M52" s="17">
        <v>-28.5</v>
      </c>
      <c r="N52" s="17">
        <v>-8.9</v>
      </c>
      <c r="O52" s="17">
        <v>42.1</v>
      </c>
      <c r="P52" s="17">
        <v>4.8</v>
      </c>
      <c r="Q52" s="17">
        <v>3.1</v>
      </c>
      <c r="R52" s="17">
        <v>56.8</v>
      </c>
      <c r="S52" s="17">
        <v>0</v>
      </c>
      <c r="T52" s="17"/>
      <c r="U52" s="17"/>
      <c r="V52" s="17"/>
      <c r="W52" s="17"/>
      <c r="X52" s="17">
        <v>-1.3</v>
      </c>
      <c r="Y52" s="17">
        <v>2.4</v>
      </c>
      <c r="Z52" s="17">
        <v>1.3</v>
      </c>
      <c r="AA52" s="17"/>
      <c r="AB52" s="17">
        <v>-3.4</v>
      </c>
      <c r="AC52" s="17">
        <v>2.6</v>
      </c>
      <c r="AD52" s="17">
        <v>18.3</v>
      </c>
      <c r="AE52" s="17"/>
      <c r="AF52" s="17"/>
      <c r="AG52" s="17">
        <v>0</v>
      </c>
      <c r="AH52" s="17"/>
      <c r="AI52" s="17">
        <v>9.5</v>
      </c>
      <c r="AJ52" s="17">
        <v>2.1</v>
      </c>
      <c r="AK52" s="17"/>
      <c r="AL52" s="17"/>
      <c r="AM52" s="17"/>
      <c r="AN52" s="17">
        <v>-1.3</v>
      </c>
      <c r="AO52" s="17">
        <v>-0.9</v>
      </c>
      <c r="AP52" s="17">
        <v>2.7</v>
      </c>
      <c r="AQ52" s="17">
        <v>16.7</v>
      </c>
      <c r="AR52" s="17">
        <v>5.2</v>
      </c>
      <c r="AS52" s="17">
        <v>-0.1</v>
      </c>
      <c r="AT52" s="17">
        <v>1.4</v>
      </c>
      <c r="AU52" s="17">
        <v>-0.2</v>
      </c>
      <c r="AV52" s="17">
        <v>54</v>
      </c>
      <c r="AW52" s="17">
        <v>20.9</v>
      </c>
      <c r="AX52" s="17">
        <v>-40</v>
      </c>
      <c r="AY52" s="17">
        <v>8.4</v>
      </c>
      <c r="AZ52" s="17">
        <v>-2.2999999999999998</v>
      </c>
      <c r="BA52" s="17">
        <v>-0.1</v>
      </c>
      <c r="BB52" s="17">
        <v>1.8</v>
      </c>
      <c r="BC52" s="17">
        <v>3</v>
      </c>
      <c r="BD52" s="17">
        <v>0.5</v>
      </c>
      <c r="BE52" s="17">
        <v>0.2</v>
      </c>
      <c r="BF52" s="17">
        <v>0.2</v>
      </c>
      <c r="BG52" s="17"/>
      <c r="BH52" s="17"/>
      <c r="BI52" s="17">
        <v>-0.2</v>
      </c>
      <c r="BJ52" s="17"/>
      <c r="BK52" s="17">
        <v>-1.5</v>
      </c>
      <c r="BL52" s="17">
        <v>2.4</v>
      </c>
      <c r="BM52" s="17"/>
      <c r="BN52" s="17"/>
      <c r="BO52" s="17"/>
      <c r="BP52" s="17">
        <v>-0.6</v>
      </c>
      <c r="BQ52" s="17">
        <v>-23.8</v>
      </c>
      <c r="BR52" s="17">
        <v>-24.7</v>
      </c>
      <c r="BS52" s="17">
        <v>3.8</v>
      </c>
      <c r="BT52" s="17">
        <v>15.2</v>
      </c>
      <c r="BU52" s="17">
        <v>-3.3</v>
      </c>
      <c r="BV52" s="17">
        <v>-4.5</v>
      </c>
      <c r="BW52" s="17"/>
      <c r="BX52" s="17"/>
      <c r="BY52" s="17"/>
      <c r="BZ52" s="17"/>
      <c r="CA52" s="17"/>
      <c r="CB52" s="17"/>
      <c r="CC52" s="17">
        <v>-0.7</v>
      </c>
      <c r="CD52" s="17">
        <v>47.5</v>
      </c>
      <c r="CE52" s="17">
        <v>35.200000000000003</v>
      </c>
      <c r="CF52" s="17">
        <v>12</v>
      </c>
      <c r="CG52" s="17">
        <v>8.9</v>
      </c>
      <c r="CH52" s="17">
        <v>3.8</v>
      </c>
      <c r="CI52" s="17"/>
      <c r="CJ52" s="17"/>
      <c r="CK52" s="17">
        <v>0</v>
      </c>
      <c r="CL52" s="17">
        <v>36.6</v>
      </c>
      <c r="CM52" s="17">
        <v>40.9</v>
      </c>
      <c r="CN52" s="17">
        <v>-20.8</v>
      </c>
      <c r="CO52" s="17"/>
      <c r="CP52" s="17"/>
      <c r="CQ52" s="17"/>
      <c r="CR52" s="17"/>
      <c r="CS52" s="17"/>
      <c r="CT52" s="17">
        <v>16.3</v>
      </c>
      <c r="CU52" s="17">
        <v>3.6</v>
      </c>
      <c r="CV52" s="17"/>
      <c r="CW52" s="17">
        <v>3.9</v>
      </c>
      <c r="CX52" s="17">
        <v>0</v>
      </c>
      <c r="CY52" s="17">
        <v>-4.7</v>
      </c>
      <c r="CZ52" s="17"/>
      <c r="DA52" s="17">
        <v>0.3</v>
      </c>
      <c r="DB52" s="17">
        <v>1.405E-2</v>
      </c>
      <c r="DC52" s="17">
        <v>0</v>
      </c>
      <c r="DD52" s="17"/>
      <c r="DE52" s="17">
        <v>0</v>
      </c>
      <c r="DF52" s="17"/>
      <c r="DG52" s="17">
        <v>0</v>
      </c>
      <c r="DH52" s="17">
        <v>1.2</v>
      </c>
      <c r="DI52" s="17">
        <v>0.1</v>
      </c>
      <c r="DJ52" s="17">
        <v>2.9</v>
      </c>
      <c r="DK52" s="17">
        <v>0</v>
      </c>
      <c r="DL52" s="17">
        <v>0.5</v>
      </c>
      <c r="DM52" s="17"/>
      <c r="DN52" s="17">
        <v>0</v>
      </c>
      <c r="DO52" s="17">
        <v>0</v>
      </c>
      <c r="DP52" s="17">
        <v>-3</v>
      </c>
      <c r="DQ52" s="17">
        <v>-6.9</v>
      </c>
      <c r="DR52" s="17">
        <v>0.7</v>
      </c>
      <c r="DS52" s="17">
        <v>0.6</v>
      </c>
      <c r="DT52" s="17">
        <v>0.6</v>
      </c>
      <c r="DU52" s="17">
        <v>1.2</v>
      </c>
      <c r="DV52" s="17">
        <v>0</v>
      </c>
      <c r="DW52" s="17">
        <v>-0.2</v>
      </c>
      <c r="DX52" s="17">
        <v>0.2</v>
      </c>
      <c r="DY52" s="17">
        <v>0.3</v>
      </c>
      <c r="DZ52" s="17"/>
      <c r="EA52" s="17">
        <v>-1.2</v>
      </c>
      <c r="EB52" s="17">
        <v>0</v>
      </c>
      <c r="EC52" s="17">
        <v>0.4</v>
      </c>
      <c r="ED52" s="17">
        <v>0.5</v>
      </c>
      <c r="EE52" s="17">
        <v>0.1</v>
      </c>
      <c r="EF52" s="17"/>
      <c r="EG52" s="17">
        <v>3</v>
      </c>
      <c r="EH52" s="17">
        <v>0</v>
      </c>
      <c r="EI52" s="17">
        <v>-5.8</v>
      </c>
      <c r="EJ52" s="17">
        <v>-5.7</v>
      </c>
      <c r="EK52" s="17">
        <v>-0.6</v>
      </c>
      <c r="EL52" s="17">
        <v>0.1</v>
      </c>
      <c r="EM52" s="17">
        <v>0.7</v>
      </c>
      <c r="EN52" s="17">
        <v>-0.2</v>
      </c>
      <c r="EO52" s="17">
        <v>1.6</v>
      </c>
      <c r="EP52" s="17">
        <v>0.2</v>
      </c>
      <c r="EQ52" s="17">
        <v>0.1</v>
      </c>
      <c r="ER52" s="17">
        <v>0.1</v>
      </c>
      <c r="ES52" s="17">
        <v>-5.4</v>
      </c>
      <c r="ET52" s="17">
        <v>0</v>
      </c>
      <c r="EU52" s="17">
        <v>0</v>
      </c>
      <c r="EV52" s="17">
        <v>0</v>
      </c>
      <c r="EW52" s="17">
        <v>-0.2</v>
      </c>
      <c r="EX52" s="17">
        <v>-3.2</v>
      </c>
      <c r="EY52" s="17">
        <v>0</v>
      </c>
      <c r="EZ52" s="17">
        <v>0</v>
      </c>
      <c r="FA52" s="17">
        <v>0</v>
      </c>
      <c r="FB52" s="17">
        <v>0.4</v>
      </c>
      <c r="FC52" s="17">
        <v>0.2</v>
      </c>
      <c r="FD52" s="17">
        <v>2.1</v>
      </c>
      <c r="FE52" s="17">
        <v>10</v>
      </c>
      <c r="FF52" s="17">
        <v>0.2</v>
      </c>
      <c r="FG52" s="17">
        <v>1</v>
      </c>
      <c r="FH52" s="17"/>
      <c r="FI52" s="17">
        <v>2.5</v>
      </c>
      <c r="FJ52" s="17">
        <v>4.8499999999999996</v>
      </c>
      <c r="FK52" s="17">
        <v>343.56405000000001</v>
      </c>
      <c r="FL52" s="15"/>
      <c r="FM52" s="17"/>
      <c r="FN52" s="17">
        <v>-1.603</v>
      </c>
      <c r="FO52" s="17"/>
      <c r="FP52" s="17">
        <v>0.6</v>
      </c>
      <c r="FQ52" s="17">
        <v>2.2078500000000001</v>
      </c>
      <c r="FR52" s="17"/>
      <c r="FS52" s="17">
        <v>0.2</v>
      </c>
      <c r="FT52" s="17">
        <v>2.9</v>
      </c>
      <c r="FU52" s="17">
        <v>4.3048500000000001</v>
      </c>
    </row>
    <row r="53" spans="1:177" ht="24" customHeight="1" x14ac:dyDescent="0.3">
      <c r="A53" s="16" t="s">
        <v>76</v>
      </c>
      <c r="B53" s="16" t="s">
        <v>834</v>
      </c>
      <c r="C53" s="17">
        <v>-3.7</v>
      </c>
      <c r="D53" s="17">
        <v>30.4</v>
      </c>
      <c r="E53" s="17">
        <v>16.8</v>
      </c>
      <c r="F53" s="17"/>
      <c r="G53" s="17"/>
      <c r="H53" s="17">
        <v>-3.7</v>
      </c>
      <c r="I53" s="17">
        <v>13.3</v>
      </c>
      <c r="J53" s="17"/>
      <c r="K53" s="17"/>
      <c r="L53" s="17">
        <v>-15.8</v>
      </c>
      <c r="M53" s="17">
        <v>-21.3</v>
      </c>
      <c r="N53" s="17">
        <v>-1.9</v>
      </c>
      <c r="O53" s="17">
        <v>43.2</v>
      </c>
      <c r="P53" s="17">
        <v>6.9</v>
      </c>
      <c r="Q53" s="17">
        <v>4.5</v>
      </c>
      <c r="R53" s="17">
        <v>61.1</v>
      </c>
      <c r="S53" s="17">
        <v>0.2</v>
      </c>
      <c r="T53" s="17"/>
      <c r="U53" s="17"/>
      <c r="V53" s="17"/>
      <c r="W53" s="17"/>
      <c r="X53" s="17">
        <v>2.4</v>
      </c>
      <c r="Y53" s="17">
        <v>2.9</v>
      </c>
      <c r="Z53" s="17">
        <v>0.2</v>
      </c>
      <c r="AA53" s="17"/>
      <c r="AB53" s="17">
        <v>-3.4</v>
      </c>
      <c r="AC53" s="17">
        <v>2.5</v>
      </c>
      <c r="AD53" s="17">
        <v>18.399999999999999</v>
      </c>
      <c r="AE53" s="17"/>
      <c r="AF53" s="17"/>
      <c r="AG53" s="17">
        <v>0</v>
      </c>
      <c r="AH53" s="17"/>
      <c r="AI53" s="17">
        <v>8.3000000000000007</v>
      </c>
      <c r="AJ53" s="17">
        <v>4.0999999999999996</v>
      </c>
      <c r="AK53" s="17"/>
      <c r="AL53" s="17"/>
      <c r="AM53" s="17"/>
      <c r="AN53" s="17">
        <v>-1.1000000000000001</v>
      </c>
      <c r="AO53" s="17">
        <v>-1.6</v>
      </c>
      <c r="AP53" s="17">
        <v>3.3</v>
      </c>
      <c r="AQ53" s="17">
        <v>16.3</v>
      </c>
      <c r="AR53" s="17">
        <v>6.1</v>
      </c>
      <c r="AS53" s="17">
        <v>-0.4</v>
      </c>
      <c r="AT53" s="17">
        <v>1.4</v>
      </c>
      <c r="AU53" s="17">
        <v>-0.1</v>
      </c>
      <c r="AV53" s="17">
        <v>58.2</v>
      </c>
      <c r="AW53" s="17">
        <v>25</v>
      </c>
      <c r="AX53" s="17">
        <v>-36.200000000000003</v>
      </c>
      <c r="AY53" s="17">
        <v>5.0999999999999996</v>
      </c>
      <c r="AZ53" s="17">
        <v>-2.2999999999999998</v>
      </c>
      <c r="BA53" s="17">
        <v>-0.1</v>
      </c>
      <c r="BB53" s="17">
        <v>3.4</v>
      </c>
      <c r="BC53" s="17">
        <v>4.5999999999999996</v>
      </c>
      <c r="BD53" s="17">
        <v>0.5</v>
      </c>
      <c r="BE53" s="17">
        <v>0.3</v>
      </c>
      <c r="BF53" s="17">
        <v>4.5999999999999996</v>
      </c>
      <c r="BG53" s="17"/>
      <c r="BH53" s="17"/>
      <c r="BI53" s="17">
        <v>1.3</v>
      </c>
      <c r="BJ53" s="17"/>
      <c r="BK53" s="17">
        <v>-11.4</v>
      </c>
      <c r="BL53" s="17">
        <v>2.7</v>
      </c>
      <c r="BM53" s="17"/>
      <c r="BN53" s="17"/>
      <c r="BO53" s="17"/>
      <c r="BP53" s="17">
        <v>2.7</v>
      </c>
      <c r="BQ53" s="17">
        <v>-22.4</v>
      </c>
      <c r="BR53" s="17">
        <v>-23.5</v>
      </c>
      <c r="BS53" s="17">
        <v>6.1</v>
      </c>
      <c r="BT53" s="17">
        <v>16.899999999999999</v>
      </c>
      <c r="BU53" s="17">
        <v>-2.6</v>
      </c>
      <c r="BV53" s="17">
        <v>-4.0999999999999996</v>
      </c>
      <c r="BW53" s="17"/>
      <c r="BX53" s="17"/>
      <c r="BY53" s="17"/>
      <c r="BZ53" s="17"/>
      <c r="CA53" s="17"/>
      <c r="CB53" s="17"/>
      <c r="CC53" s="17">
        <v>-0.7</v>
      </c>
      <c r="CD53" s="17">
        <v>48.1</v>
      </c>
      <c r="CE53" s="17">
        <v>35</v>
      </c>
      <c r="CF53" s="17">
        <v>11.6</v>
      </c>
      <c r="CG53" s="17">
        <v>9.4</v>
      </c>
      <c r="CH53" s="17">
        <v>4</v>
      </c>
      <c r="CI53" s="17"/>
      <c r="CJ53" s="17"/>
      <c r="CK53" s="17">
        <v>0</v>
      </c>
      <c r="CL53" s="17">
        <v>40.1</v>
      </c>
      <c r="CM53" s="17">
        <v>44.7</v>
      </c>
      <c r="CN53" s="17">
        <v>-15.8</v>
      </c>
      <c r="CO53" s="17"/>
      <c r="CP53" s="17"/>
      <c r="CQ53" s="17"/>
      <c r="CR53" s="17"/>
      <c r="CS53" s="17"/>
      <c r="CT53" s="17">
        <v>19.399999999999999</v>
      </c>
      <c r="CU53" s="17">
        <v>6.7</v>
      </c>
      <c r="CV53" s="17"/>
      <c r="CW53" s="17">
        <v>4.8</v>
      </c>
      <c r="CX53" s="17">
        <v>0</v>
      </c>
      <c r="CY53" s="17">
        <v>-4.9000000000000004</v>
      </c>
      <c r="CZ53" s="17"/>
      <c r="DA53" s="17">
        <v>0.3</v>
      </c>
      <c r="DB53" s="17">
        <v>3.0599999999999999E-2</v>
      </c>
      <c r="DC53" s="17">
        <v>0</v>
      </c>
      <c r="DD53" s="17"/>
      <c r="DE53" s="17">
        <v>0</v>
      </c>
      <c r="DF53" s="17"/>
      <c r="DG53" s="17">
        <v>-0.1</v>
      </c>
      <c r="DH53" s="17">
        <v>1.2</v>
      </c>
      <c r="DI53" s="17">
        <v>0</v>
      </c>
      <c r="DJ53" s="17">
        <v>2.7</v>
      </c>
      <c r="DK53" s="17">
        <v>0</v>
      </c>
      <c r="DL53" s="17">
        <v>0.5</v>
      </c>
      <c r="DM53" s="17"/>
      <c r="DN53" s="17">
        <v>0</v>
      </c>
      <c r="DO53" s="17">
        <v>0</v>
      </c>
      <c r="DP53" s="17">
        <v>-2.8</v>
      </c>
      <c r="DQ53" s="17">
        <v>-5.7</v>
      </c>
      <c r="DR53" s="17">
        <v>0.6</v>
      </c>
      <c r="DS53" s="17">
        <v>0.7</v>
      </c>
      <c r="DT53" s="17">
        <v>0.6</v>
      </c>
      <c r="DU53" s="17">
        <v>1.2</v>
      </c>
      <c r="DV53" s="17">
        <v>0</v>
      </c>
      <c r="DW53" s="17">
        <v>0.5</v>
      </c>
      <c r="DX53" s="17">
        <v>0.3</v>
      </c>
      <c r="DY53" s="17">
        <v>0.3</v>
      </c>
      <c r="DZ53" s="17"/>
      <c r="EA53" s="17">
        <v>-1.2</v>
      </c>
      <c r="EB53" s="17">
        <v>0</v>
      </c>
      <c r="EC53" s="17">
        <v>0.4</v>
      </c>
      <c r="ED53" s="17">
        <v>0.5</v>
      </c>
      <c r="EE53" s="17">
        <v>0.2</v>
      </c>
      <c r="EF53" s="17"/>
      <c r="EG53" s="17">
        <v>2.5</v>
      </c>
      <c r="EH53" s="17">
        <v>0</v>
      </c>
      <c r="EI53" s="17">
        <v>-3.7</v>
      </c>
      <c r="EJ53" s="17">
        <v>-3.5</v>
      </c>
      <c r="EK53" s="17">
        <v>-0.2</v>
      </c>
      <c r="EL53" s="17">
        <v>0.3</v>
      </c>
      <c r="EM53" s="17">
        <v>0.7</v>
      </c>
      <c r="EN53" s="17">
        <v>-0.2</v>
      </c>
      <c r="EO53" s="17">
        <v>1.5</v>
      </c>
      <c r="EP53" s="17">
        <v>0.2</v>
      </c>
      <c r="EQ53" s="17">
        <v>0.1</v>
      </c>
      <c r="ER53" s="17">
        <v>0.1</v>
      </c>
      <c r="ES53" s="17">
        <v>-5.5</v>
      </c>
      <c r="ET53" s="17">
        <v>0</v>
      </c>
      <c r="EU53" s="17">
        <v>0</v>
      </c>
      <c r="EV53" s="17">
        <v>0</v>
      </c>
      <c r="EW53" s="17">
        <v>-0.2</v>
      </c>
      <c r="EX53" s="17">
        <v>-1.2</v>
      </c>
      <c r="EY53" s="17">
        <v>0</v>
      </c>
      <c r="EZ53" s="17">
        <v>0</v>
      </c>
      <c r="FA53" s="17">
        <v>0</v>
      </c>
      <c r="FB53" s="17">
        <v>0.4</v>
      </c>
      <c r="FC53" s="17">
        <v>0.4</v>
      </c>
      <c r="FD53" s="17">
        <v>2</v>
      </c>
      <c r="FE53" s="17">
        <v>9.1999999999999993</v>
      </c>
      <c r="FF53" s="17">
        <v>0.6</v>
      </c>
      <c r="FG53" s="17">
        <v>3.2</v>
      </c>
      <c r="FH53" s="17"/>
      <c r="FI53" s="17">
        <v>3.3</v>
      </c>
      <c r="FJ53" s="17">
        <v>4.8499999999999996</v>
      </c>
      <c r="FK53" s="17">
        <v>435.5806</v>
      </c>
      <c r="FL53" s="15"/>
      <c r="FM53" s="17"/>
      <c r="FN53" s="17">
        <v>-1.857</v>
      </c>
      <c r="FO53" s="17"/>
      <c r="FP53" s="17">
        <v>0.6</v>
      </c>
      <c r="FQ53" s="17">
        <v>2.2276699999999998</v>
      </c>
      <c r="FR53" s="17"/>
      <c r="FS53" s="17">
        <v>-0.1</v>
      </c>
      <c r="FT53" s="17">
        <v>2.9</v>
      </c>
      <c r="FU53" s="17">
        <v>3.77067</v>
      </c>
    </row>
    <row r="54" spans="1:177" ht="24" customHeight="1" x14ac:dyDescent="0.3">
      <c r="A54" s="16" t="s">
        <v>76</v>
      </c>
      <c r="B54" s="16" t="s">
        <v>835</v>
      </c>
      <c r="C54" s="17">
        <v>-7.7</v>
      </c>
      <c r="D54" s="17">
        <v>20.8</v>
      </c>
      <c r="E54" s="17">
        <v>14.4</v>
      </c>
      <c r="F54" s="17"/>
      <c r="G54" s="17"/>
      <c r="H54" s="17">
        <v>-4.8</v>
      </c>
      <c r="I54" s="17">
        <v>10.9</v>
      </c>
      <c r="J54" s="17"/>
      <c r="K54" s="17"/>
      <c r="L54" s="17">
        <v>-14.8</v>
      </c>
      <c r="M54" s="17">
        <v>-29.9</v>
      </c>
      <c r="N54" s="17">
        <v>-10.7</v>
      </c>
      <c r="O54" s="17">
        <v>44.4</v>
      </c>
      <c r="P54" s="17">
        <v>7</v>
      </c>
      <c r="Q54" s="17">
        <v>4.9000000000000004</v>
      </c>
      <c r="R54" s="17">
        <v>62.5</v>
      </c>
      <c r="S54" s="17">
        <v>-0.1</v>
      </c>
      <c r="T54" s="17"/>
      <c r="U54" s="17"/>
      <c r="V54" s="17"/>
      <c r="W54" s="17"/>
      <c r="X54" s="17">
        <v>1.4</v>
      </c>
      <c r="Y54" s="17">
        <v>2.5</v>
      </c>
      <c r="Z54" s="17">
        <v>0.3</v>
      </c>
      <c r="AA54" s="17"/>
      <c r="AB54" s="17">
        <v>-3.4</v>
      </c>
      <c r="AC54" s="17">
        <v>2.4</v>
      </c>
      <c r="AD54" s="17">
        <v>16.3</v>
      </c>
      <c r="AE54" s="17"/>
      <c r="AF54" s="17"/>
      <c r="AG54" s="17">
        <v>0</v>
      </c>
      <c r="AH54" s="17"/>
      <c r="AI54" s="17">
        <v>3.4</v>
      </c>
      <c r="AJ54" s="17">
        <v>2.6</v>
      </c>
      <c r="AK54" s="17"/>
      <c r="AL54" s="17"/>
      <c r="AM54" s="17"/>
      <c r="AN54" s="17">
        <v>-1.3</v>
      </c>
      <c r="AO54" s="17">
        <v>-1.4</v>
      </c>
      <c r="AP54" s="17">
        <v>3.5</v>
      </c>
      <c r="AQ54" s="17">
        <v>17.100000000000001</v>
      </c>
      <c r="AR54" s="17">
        <v>5.9</v>
      </c>
      <c r="AS54" s="17">
        <v>-0.3</v>
      </c>
      <c r="AT54" s="17">
        <v>1.4</v>
      </c>
      <c r="AU54" s="17">
        <v>0.1</v>
      </c>
      <c r="AV54" s="17">
        <v>58.8</v>
      </c>
      <c r="AW54" s="17">
        <v>25.7</v>
      </c>
      <c r="AX54" s="17">
        <v>-35.6</v>
      </c>
      <c r="AY54" s="17">
        <v>6.3</v>
      </c>
      <c r="AZ54" s="17">
        <v>-2.2999999999999998</v>
      </c>
      <c r="BA54" s="17">
        <v>0</v>
      </c>
      <c r="BB54" s="17">
        <v>1.4</v>
      </c>
      <c r="BC54" s="17">
        <v>0</v>
      </c>
      <c r="BD54" s="17">
        <v>0.5</v>
      </c>
      <c r="BE54" s="17">
        <v>0.3</v>
      </c>
      <c r="BF54" s="17">
        <v>-0.6</v>
      </c>
      <c r="BG54" s="17"/>
      <c r="BH54" s="17"/>
      <c r="BI54" s="17">
        <v>1.1000000000000001</v>
      </c>
      <c r="BJ54" s="17"/>
      <c r="BK54" s="17">
        <v>0</v>
      </c>
      <c r="BL54" s="17">
        <v>-0.9</v>
      </c>
      <c r="BM54" s="17"/>
      <c r="BN54" s="17"/>
      <c r="BO54" s="17"/>
      <c r="BP54" s="17">
        <v>3.7</v>
      </c>
      <c r="BQ54" s="17">
        <v>-21.6</v>
      </c>
      <c r="BR54" s="17">
        <v>-22.9</v>
      </c>
      <c r="BS54" s="17">
        <v>6.1</v>
      </c>
      <c r="BT54" s="17">
        <v>17.600000000000001</v>
      </c>
      <c r="BU54" s="17">
        <v>-2.2999999999999998</v>
      </c>
      <c r="BV54" s="17">
        <v>-4.0999999999999996</v>
      </c>
      <c r="BW54" s="17"/>
      <c r="BX54" s="17"/>
      <c r="BY54" s="17"/>
      <c r="BZ54" s="17"/>
      <c r="CA54" s="17"/>
      <c r="CB54" s="17"/>
      <c r="CC54" s="17">
        <v>-0.7</v>
      </c>
      <c r="CD54" s="17">
        <v>48.3</v>
      </c>
      <c r="CE54" s="17">
        <v>35.200000000000003</v>
      </c>
      <c r="CF54" s="17">
        <v>11.9</v>
      </c>
      <c r="CG54" s="17">
        <v>10.9</v>
      </c>
      <c r="CH54" s="17">
        <v>3.8</v>
      </c>
      <c r="CI54" s="17"/>
      <c r="CJ54" s="17"/>
      <c r="CK54" s="17">
        <v>0</v>
      </c>
      <c r="CL54" s="17">
        <v>41.8</v>
      </c>
      <c r="CM54" s="17">
        <v>46.3</v>
      </c>
      <c r="CN54" s="17">
        <v>-13.3</v>
      </c>
      <c r="CO54" s="17"/>
      <c r="CP54" s="17"/>
      <c r="CQ54" s="17"/>
      <c r="CR54" s="17"/>
      <c r="CS54" s="17"/>
      <c r="CT54" s="17">
        <v>19.899999999999999</v>
      </c>
      <c r="CU54" s="17">
        <v>5.9</v>
      </c>
      <c r="CV54" s="17"/>
      <c r="CW54" s="17">
        <v>3.5</v>
      </c>
      <c r="CX54" s="17">
        <v>0</v>
      </c>
      <c r="CY54" s="17">
        <v>-5.3</v>
      </c>
      <c r="CZ54" s="17"/>
      <c r="DA54" s="17">
        <v>0.3</v>
      </c>
      <c r="DB54" s="17">
        <v>1.031E-2</v>
      </c>
      <c r="DC54" s="17">
        <v>0</v>
      </c>
      <c r="DD54" s="17"/>
      <c r="DE54" s="17">
        <v>0</v>
      </c>
      <c r="DF54" s="17"/>
      <c r="DG54" s="17">
        <v>-0.1</v>
      </c>
      <c r="DH54" s="17">
        <v>1.2</v>
      </c>
      <c r="DI54" s="17">
        <v>0.1</v>
      </c>
      <c r="DJ54" s="17">
        <v>2.9</v>
      </c>
      <c r="DK54" s="17">
        <v>0</v>
      </c>
      <c r="DL54" s="17">
        <v>0.5</v>
      </c>
      <c r="DM54" s="17"/>
      <c r="DN54" s="17">
        <v>0</v>
      </c>
      <c r="DO54" s="17">
        <v>0</v>
      </c>
      <c r="DP54" s="17">
        <v>-2.8</v>
      </c>
      <c r="DQ54" s="17">
        <v>-5.7</v>
      </c>
      <c r="DR54" s="17">
        <v>0.6</v>
      </c>
      <c r="DS54" s="17">
        <v>0.7</v>
      </c>
      <c r="DT54" s="17">
        <v>0.6</v>
      </c>
      <c r="DU54" s="17">
        <v>1.2</v>
      </c>
      <c r="DV54" s="17">
        <v>0</v>
      </c>
      <c r="DW54" s="17">
        <v>0.1</v>
      </c>
      <c r="DX54" s="17">
        <v>0.3</v>
      </c>
      <c r="DY54" s="17">
        <v>0.3</v>
      </c>
      <c r="DZ54" s="17"/>
      <c r="EA54" s="17">
        <v>-1.2</v>
      </c>
      <c r="EB54" s="17">
        <v>0</v>
      </c>
      <c r="EC54" s="17">
        <v>0.3</v>
      </c>
      <c r="ED54" s="17">
        <v>0.5</v>
      </c>
      <c r="EE54" s="17">
        <v>0.4</v>
      </c>
      <c r="EF54" s="17"/>
      <c r="EG54" s="17">
        <v>1.3</v>
      </c>
      <c r="EH54" s="17">
        <v>0</v>
      </c>
      <c r="EI54" s="17">
        <v>-4.9000000000000004</v>
      </c>
      <c r="EJ54" s="17">
        <v>-5.4</v>
      </c>
      <c r="EK54" s="17">
        <v>-0.6</v>
      </c>
      <c r="EL54" s="17">
        <v>0</v>
      </c>
      <c r="EM54" s="17">
        <v>0.7</v>
      </c>
      <c r="EN54" s="17">
        <v>-0.2</v>
      </c>
      <c r="EO54" s="17">
        <v>1.5</v>
      </c>
      <c r="EP54" s="17">
        <v>0.2</v>
      </c>
      <c r="EQ54" s="17">
        <v>0.1</v>
      </c>
      <c r="ER54" s="17">
        <v>0.1</v>
      </c>
      <c r="ES54" s="17">
        <v>-6</v>
      </c>
      <c r="ET54" s="17">
        <v>0</v>
      </c>
      <c r="EU54" s="17">
        <v>0</v>
      </c>
      <c r="EV54" s="17">
        <v>0</v>
      </c>
      <c r="EW54" s="17">
        <v>-0.2</v>
      </c>
      <c r="EX54" s="17">
        <v>-1.1000000000000001</v>
      </c>
      <c r="EY54" s="17">
        <v>0</v>
      </c>
      <c r="EZ54" s="17">
        <v>0</v>
      </c>
      <c r="FA54" s="17">
        <v>0</v>
      </c>
      <c r="FB54" s="17">
        <v>0.4</v>
      </c>
      <c r="FC54" s="17">
        <v>0.8</v>
      </c>
      <c r="FD54" s="17">
        <v>2</v>
      </c>
      <c r="FE54" s="17">
        <v>7.6</v>
      </c>
      <c r="FF54" s="17">
        <v>0</v>
      </c>
      <c r="FG54" s="17">
        <v>4.9000000000000004</v>
      </c>
      <c r="FH54" s="17"/>
      <c r="FI54" s="17">
        <v>2.2999999999999998</v>
      </c>
      <c r="FJ54" s="17">
        <v>4.82</v>
      </c>
      <c r="FK54" s="17">
        <v>395.33031</v>
      </c>
      <c r="FL54" s="15"/>
      <c r="FM54" s="17"/>
      <c r="FN54" s="17">
        <v>-1.659</v>
      </c>
      <c r="FO54" s="17"/>
      <c r="FP54" s="17">
        <v>0.6</v>
      </c>
      <c r="FQ54" s="17">
        <v>2.3031000000000001</v>
      </c>
      <c r="FR54" s="17"/>
      <c r="FS54" s="17">
        <v>-0.4</v>
      </c>
      <c r="FT54" s="17">
        <v>2.8</v>
      </c>
      <c r="FU54" s="17">
        <v>3.6440999999999999</v>
      </c>
    </row>
    <row r="55" spans="1:177" ht="24" customHeight="1" x14ac:dyDescent="0.3">
      <c r="A55" s="16" t="s">
        <v>76</v>
      </c>
      <c r="B55" s="16" t="s">
        <v>836</v>
      </c>
      <c r="C55" s="17">
        <v>-9.6999999999999993</v>
      </c>
      <c r="D55" s="17">
        <v>29.3</v>
      </c>
      <c r="E55" s="17">
        <v>16.399999999999999</v>
      </c>
      <c r="F55" s="17"/>
      <c r="G55" s="17"/>
      <c r="H55" s="17">
        <v>-5.7</v>
      </c>
      <c r="I55" s="17">
        <v>16.5</v>
      </c>
      <c r="J55" s="17"/>
      <c r="K55" s="17"/>
      <c r="L55" s="17">
        <v>-9.5</v>
      </c>
      <c r="M55" s="17">
        <v>-21</v>
      </c>
      <c r="N55" s="17">
        <v>-0.6</v>
      </c>
      <c r="O55" s="17">
        <v>51.9</v>
      </c>
      <c r="P55" s="17">
        <v>8.1999999999999993</v>
      </c>
      <c r="Q55" s="17">
        <v>5.6</v>
      </c>
      <c r="R55" s="17">
        <v>61.5</v>
      </c>
      <c r="S55" s="17">
        <v>-0.1</v>
      </c>
      <c r="T55" s="17"/>
      <c r="U55" s="17"/>
      <c r="V55" s="17"/>
      <c r="W55" s="17"/>
      <c r="X55" s="17">
        <v>-1.8</v>
      </c>
      <c r="Y55" s="17">
        <v>2.2999999999999998</v>
      </c>
      <c r="Z55" s="17">
        <v>0.4</v>
      </c>
      <c r="AA55" s="17"/>
      <c r="AB55" s="17">
        <v>-3.4</v>
      </c>
      <c r="AC55" s="17">
        <v>2.8</v>
      </c>
      <c r="AD55" s="17">
        <v>13</v>
      </c>
      <c r="AE55" s="17"/>
      <c r="AF55" s="17"/>
      <c r="AG55" s="17">
        <v>0</v>
      </c>
      <c r="AH55" s="17"/>
      <c r="AI55" s="17">
        <v>1.4</v>
      </c>
      <c r="AJ55" s="17">
        <v>9.1999999999999993</v>
      </c>
      <c r="AK55" s="17"/>
      <c r="AL55" s="17"/>
      <c r="AM55" s="17"/>
      <c r="AN55" s="17">
        <v>-1.6</v>
      </c>
      <c r="AO55" s="17">
        <v>0</v>
      </c>
      <c r="AP55" s="17">
        <v>3.3</v>
      </c>
      <c r="AQ55" s="17">
        <v>20</v>
      </c>
      <c r="AR55" s="17">
        <v>6.4</v>
      </c>
      <c r="AS55" s="17">
        <v>-0.4</v>
      </c>
      <c r="AT55" s="17">
        <v>1.4</v>
      </c>
      <c r="AU55" s="17">
        <v>0.5</v>
      </c>
      <c r="AV55" s="17">
        <v>59</v>
      </c>
      <c r="AW55" s="17">
        <v>25.8</v>
      </c>
      <c r="AX55" s="17">
        <v>-35.1</v>
      </c>
      <c r="AY55" s="17">
        <v>6.3</v>
      </c>
      <c r="AZ55" s="17">
        <v>-2</v>
      </c>
      <c r="BA55" s="17">
        <v>0.2</v>
      </c>
      <c r="BB55" s="17">
        <v>2</v>
      </c>
      <c r="BC55" s="17">
        <v>0</v>
      </c>
      <c r="BD55" s="17">
        <v>0.5</v>
      </c>
      <c r="BE55" s="17">
        <v>0.2</v>
      </c>
      <c r="BF55" s="17">
        <v>-0.8</v>
      </c>
      <c r="BG55" s="17"/>
      <c r="BH55" s="17"/>
      <c r="BI55" s="17">
        <v>4.8</v>
      </c>
      <c r="BJ55" s="17"/>
      <c r="BK55" s="17">
        <v>0</v>
      </c>
      <c r="BL55" s="17">
        <v>-1.9</v>
      </c>
      <c r="BM55" s="17"/>
      <c r="BN55" s="17"/>
      <c r="BO55" s="17"/>
      <c r="BP55" s="17">
        <v>3.3</v>
      </c>
      <c r="BQ55" s="17">
        <v>-20.6</v>
      </c>
      <c r="BR55" s="17">
        <v>-21.6</v>
      </c>
      <c r="BS55" s="17">
        <v>7.3</v>
      </c>
      <c r="BT55" s="17">
        <v>18.5</v>
      </c>
      <c r="BU55" s="17">
        <v>-1.7</v>
      </c>
      <c r="BV55" s="17">
        <v>-3.8</v>
      </c>
      <c r="BW55" s="17"/>
      <c r="BX55" s="17"/>
      <c r="BY55" s="17"/>
      <c r="BZ55" s="17"/>
      <c r="CA55" s="17"/>
      <c r="CB55" s="17"/>
      <c r="CC55" s="17">
        <v>-0.7</v>
      </c>
      <c r="CD55" s="17">
        <v>47.8</v>
      </c>
      <c r="CE55" s="17">
        <v>36.4</v>
      </c>
      <c r="CF55" s="17">
        <v>12</v>
      </c>
      <c r="CG55" s="17">
        <v>8.9</v>
      </c>
      <c r="CH55" s="17">
        <v>3.8</v>
      </c>
      <c r="CI55" s="17"/>
      <c r="CJ55" s="17"/>
      <c r="CK55" s="17">
        <v>0</v>
      </c>
      <c r="CL55" s="17">
        <v>52</v>
      </c>
      <c r="CM55" s="17">
        <v>56.5</v>
      </c>
      <c r="CN55" s="17">
        <v>1.3</v>
      </c>
      <c r="CO55" s="17"/>
      <c r="CP55" s="17"/>
      <c r="CQ55" s="17"/>
      <c r="CR55" s="17"/>
      <c r="CS55" s="17"/>
      <c r="CT55" s="17">
        <v>21.7</v>
      </c>
      <c r="CU55" s="17">
        <v>5.9</v>
      </c>
      <c r="CV55" s="17"/>
      <c r="CW55" s="17">
        <v>2.9</v>
      </c>
      <c r="CX55" s="17">
        <v>0</v>
      </c>
      <c r="CY55" s="17">
        <v>-5</v>
      </c>
      <c r="CZ55" s="17"/>
      <c r="DA55" s="17">
        <v>0.3</v>
      </c>
      <c r="DB55" s="17">
        <v>1.2600000000000001E-3</v>
      </c>
      <c r="DC55" s="17">
        <v>0</v>
      </c>
      <c r="DD55" s="17"/>
      <c r="DE55" s="17">
        <v>0</v>
      </c>
      <c r="DF55" s="17"/>
      <c r="DG55" s="17">
        <v>-0.1</v>
      </c>
      <c r="DH55" s="17">
        <v>1.3</v>
      </c>
      <c r="DI55" s="17">
        <v>0.2</v>
      </c>
      <c r="DJ55" s="17">
        <v>1.8</v>
      </c>
      <c r="DK55" s="17">
        <v>0</v>
      </c>
      <c r="DL55" s="17">
        <v>0.6</v>
      </c>
      <c r="DM55" s="17"/>
      <c r="DN55" s="17">
        <v>0</v>
      </c>
      <c r="DO55" s="17">
        <v>0</v>
      </c>
      <c r="DP55" s="17">
        <v>-3</v>
      </c>
      <c r="DQ55" s="17">
        <v>-5.9</v>
      </c>
      <c r="DR55" s="17">
        <v>0.6</v>
      </c>
      <c r="DS55" s="17">
        <v>0.7</v>
      </c>
      <c r="DT55" s="17">
        <v>0.6</v>
      </c>
      <c r="DU55" s="17">
        <v>1.2</v>
      </c>
      <c r="DV55" s="17">
        <v>0</v>
      </c>
      <c r="DW55" s="17">
        <v>0.1</v>
      </c>
      <c r="DX55" s="17">
        <v>0.4</v>
      </c>
      <c r="DY55" s="17">
        <v>0.3</v>
      </c>
      <c r="DZ55" s="17"/>
      <c r="EA55" s="17">
        <v>-1.2</v>
      </c>
      <c r="EB55" s="17">
        <v>0</v>
      </c>
      <c r="EC55" s="17">
        <v>0.4</v>
      </c>
      <c r="ED55" s="17">
        <v>0.5</v>
      </c>
      <c r="EE55" s="17">
        <v>0.4</v>
      </c>
      <c r="EF55" s="17"/>
      <c r="EG55" s="17">
        <v>4.7</v>
      </c>
      <c r="EH55" s="17">
        <v>0</v>
      </c>
      <c r="EI55" s="17">
        <v>-2.4</v>
      </c>
      <c r="EJ55" s="17">
        <v>-2.6</v>
      </c>
      <c r="EK55" s="17">
        <v>0</v>
      </c>
      <c r="EL55" s="17">
        <v>0.3</v>
      </c>
      <c r="EM55" s="17">
        <v>0.7</v>
      </c>
      <c r="EN55" s="17">
        <v>-0.2</v>
      </c>
      <c r="EO55" s="17">
        <v>1.5</v>
      </c>
      <c r="EP55" s="17">
        <v>0.2</v>
      </c>
      <c r="EQ55" s="17">
        <v>0.1</v>
      </c>
      <c r="ER55" s="17">
        <v>0.1</v>
      </c>
      <c r="ES55" s="17">
        <v>-5.6</v>
      </c>
      <c r="ET55" s="17">
        <v>0</v>
      </c>
      <c r="EU55" s="17">
        <v>0</v>
      </c>
      <c r="EV55" s="17">
        <v>0</v>
      </c>
      <c r="EW55" s="17">
        <v>-0.2</v>
      </c>
      <c r="EX55" s="17">
        <v>-2.2000000000000002</v>
      </c>
      <c r="EY55" s="17">
        <v>0.7</v>
      </c>
      <c r="EZ55" s="17">
        <v>0</v>
      </c>
      <c r="FA55" s="17">
        <v>0</v>
      </c>
      <c r="FB55" s="17">
        <v>0.4</v>
      </c>
      <c r="FC55" s="17">
        <v>0.8</v>
      </c>
      <c r="FD55" s="17">
        <v>1.9</v>
      </c>
      <c r="FE55" s="17">
        <v>6.9</v>
      </c>
      <c r="FF55" s="17">
        <v>0.4</v>
      </c>
      <c r="FG55" s="17">
        <v>4.2</v>
      </c>
      <c r="FH55" s="17"/>
      <c r="FI55" s="17">
        <v>2.2000000000000002</v>
      </c>
      <c r="FJ55" s="17">
        <v>4.88</v>
      </c>
      <c r="FK55" s="17">
        <v>496.18126000000001</v>
      </c>
      <c r="FL55" s="15"/>
      <c r="FM55" s="17"/>
      <c r="FN55" s="17">
        <v>-0.35899999999999999</v>
      </c>
      <c r="FO55" s="17"/>
      <c r="FP55" s="17">
        <v>0.6</v>
      </c>
      <c r="FQ55" s="17">
        <v>2.2965900000000001</v>
      </c>
      <c r="FR55" s="17"/>
      <c r="FS55" s="17">
        <v>-0.4</v>
      </c>
      <c r="FT55" s="17">
        <v>0.4</v>
      </c>
      <c r="FU55" s="17">
        <v>2.5375899999999998</v>
      </c>
    </row>
    <row r="56" spans="1:177" ht="24" customHeight="1" x14ac:dyDescent="0.3">
      <c r="A56" s="16" t="s">
        <v>76</v>
      </c>
      <c r="B56" s="16" t="s">
        <v>837</v>
      </c>
      <c r="C56" s="17">
        <v>-8.6</v>
      </c>
      <c r="D56" s="17">
        <v>16.600000000000001</v>
      </c>
      <c r="E56" s="17">
        <v>13.7</v>
      </c>
      <c r="F56" s="17"/>
      <c r="G56" s="17"/>
      <c r="H56" s="17">
        <v>-6.2</v>
      </c>
      <c r="I56" s="17">
        <v>11</v>
      </c>
      <c r="J56" s="17"/>
      <c r="K56" s="17"/>
      <c r="L56" s="17">
        <v>-15.2</v>
      </c>
      <c r="M56" s="17">
        <v>-26.2</v>
      </c>
      <c r="N56" s="17">
        <v>-1</v>
      </c>
      <c r="O56" s="17">
        <v>44.4</v>
      </c>
      <c r="P56" s="17">
        <v>5.3</v>
      </c>
      <c r="Q56" s="17">
        <v>3.5</v>
      </c>
      <c r="R56" s="17">
        <v>51</v>
      </c>
      <c r="S56" s="17">
        <v>0.1</v>
      </c>
      <c r="T56" s="17"/>
      <c r="U56" s="17"/>
      <c r="V56" s="17"/>
      <c r="W56" s="17"/>
      <c r="X56" s="17">
        <v>-1.1000000000000001</v>
      </c>
      <c r="Y56" s="17">
        <v>2.6</v>
      </c>
      <c r="Z56" s="17">
        <v>0.2</v>
      </c>
      <c r="AA56" s="17"/>
      <c r="AB56" s="17">
        <v>-3.4</v>
      </c>
      <c r="AC56" s="17">
        <v>3.3</v>
      </c>
      <c r="AD56" s="17">
        <v>11.2</v>
      </c>
      <c r="AE56" s="17"/>
      <c r="AF56" s="17"/>
      <c r="AG56" s="17">
        <v>0</v>
      </c>
      <c r="AH56" s="17"/>
      <c r="AI56" s="17">
        <v>1</v>
      </c>
      <c r="AJ56" s="17">
        <v>11.2</v>
      </c>
      <c r="AK56" s="17"/>
      <c r="AL56" s="17"/>
      <c r="AM56" s="17"/>
      <c r="AN56" s="17">
        <v>-1.5</v>
      </c>
      <c r="AO56" s="17">
        <v>0</v>
      </c>
      <c r="AP56" s="17">
        <v>2.6</v>
      </c>
      <c r="AQ56" s="17">
        <v>21.2</v>
      </c>
      <c r="AR56" s="17">
        <v>5</v>
      </c>
      <c r="AS56" s="17">
        <v>-0.4</v>
      </c>
      <c r="AT56" s="17">
        <v>1.4</v>
      </c>
      <c r="AU56" s="17">
        <v>-0.3</v>
      </c>
      <c r="AV56" s="17">
        <v>54</v>
      </c>
      <c r="AW56" s="17">
        <v>20.8</v>
      </c>
      <c r="AX56" s="17">
        <v>-40.200000000000003</v>
      </c>
      <c r="AY56" s="17">
        <v>3.1</v>
      </c>
      <c r="AZ56" s="17">
        <v>-2.5</v>
      </c>
      <c r="BA56" s="17">
        <v>-0.1</v>
      </c>
      <c r="BB56" s="17">
        <v>0.6</v>
      </c>
      <c r="BC56" s="17">
        <v>0.9</v>
      </c>
      <c r="BD56" s="17">
        <v>0.5</v>
      </c>
      <c r="BE56" s="17">
        <v>0.2</v>
      </c>
      <c r="BF56" s="17">
        <v>0.4</v>
      </c>
      <c r="BG56" s="17"/>
      <c r="BH56" s="17"/>
      <c r="BI56" s="17">
        <v>2.6</v>
      </c>
      <c r="BJ56" s="17"/>
      <c r="BK56" s="17">
        <v>0</v>
      </c>
      <c r="BL56" s="17">
        <v>-1.9</v>
      </c>
      <c r="BM56" s="17"/>
      <c r="BN56" s="17"/>
      <c r="BO56" s="17"/>
      <c r="BP56" s="17">
        <v>-2.2999999999999998</v>
      </c>
      <c r="BQ56" s="17">
        <v>-23.6</v>
      </c>
      <c r="BR56" s="17">
        <v>-25</v>
      </c>
      <c r="BS56" s="17">
        <v>4.2</v>
      </c>
      <c r="BT56" s="17">
        <v>15.4</v>
      </c>
      <c r="BU56" s="17">
        <v>-3</v>
      </c>
      <c r="BV56" s="17">
        <v>-4.4000000000000004</v>
      </c>
      <c r="BW56" s="17"/>
      <c r="BX56" s="17"/>
      <c r="BY56" s="17"/>
      <c r="BZ56" s="17"/>
      <c r="CA56" s="17"/>
      <c r="CB56" s="17"/>
      <c r="CC56" s="17">
        <v>-0.7</v>
      </c>
      <c r="CD56" s="17">
        <v>48.1</v>
      </c>
      <c r="CE56" s="17">
        <v>34.4</v>
      </c>
      <c r="CF56" s="17">
        <v>11.9</v>
      </c>
      <c r="CG56" s="17">
        <v>1.1000000000000001</v>
      </c>
      <c r="CH56" s="17">
        <v>3.8</v>
      </c>
      <c r="CI56" s="17"/>
      <c r="CJ56" s="17"/>
      <c r="CK56" s="17">
        <v>0</v>
      </c>
      <c r="CL56" s="17">
        <v>44.8</v>
      </c>
      <c r="CM56" s="17">
        <v>49.2</v>
      </c>
      <c r="CN56" s="17">
        <v>-9.4</v>
      </c>
      <c r="CO56" s="17"/>
      <c r="CP56" s="17"/>
      <c r="CQ56" s="17"/>
      <c r="CR56" s="17"/>
      <c r="CS56" s="17"/>
      <c r="CT56" s="17">
        <v>13.8</v>
      </c>
      <c r="CU56" s="17">
        <v>3.8</v>
      </c>
      <c r="CV56" s="17"/>
      <c r="CW56" s="17">
        <v>2.4</v>
      </c>
      <c r="CX56" s="17">
        <v>0</v>
      </c>
      <c r="CY56" s="17">
        <v>-5.4</v>
      </c>
      <c r="CZ56" s="17"/>
      <c r="DA56" s="17">
        <v>0.3</v>
      </c>
      <c r="DB56" s="17">
        <v>5.1189999999999999E-2</v>
      </c>
      <c r="DC56" s="17">
        <v>0</v>
      </c>
      <c r="DD56" s="17"/>
      <c r="DE56" s="17">
        <v>0</v>
      </c>
      <c r="DF56" s="17"/>
      <c r="DG56" s="17">
        <v>0</v>
      </c>
      <c r="DH56" s="17">
        <v>1.2</v>
      </c>
      <c r="DI56" s="17">
        <v>0.1</v>
      </c>
      <c r="DJ56" s="17">
        <v>1.5</v>
      </c>
      <c r="DK56" s="17">
        <v>0</v>
      </c>
      <c r="DL56" s="17">
        <v>0.6</v>
      </c>
      <c r="DM56" s="17"/>
      <c r="DN56" s="17">
        <v>0</v>
      </c>
      <c r="DO56" s="17">
        <v>0</v>
      </c>
      <c r="DP56" s="17">
        <v>-3.3</v>
      </c>
      <c r="DQ56" s="17">
        <v>-5.8</v>
      </c>
      <c r="DR56" s="17">
        <v>0.6</v>
      </c>
      <c r="DS56" s="17">
        <v>0.7</v>
      </c>
      <c r="DT56" s="17">
        <v>0.6</v>
      </c>
      <c r="DU56" s="17">
        <v>1.2</v>
      </c>
      <c r="DV56" s="17">
        <v>0</v>
      </c>
      <c r="DW56" s="17">
        <v>0</v>
      </c>
      <c r="DX56" s="17">
        <v>0.3</v>
      </c>
      <c r="DY56" s="17">
        <v>0.3</v>
      </c>
      <c r="DZ56" s="17"/>
      <c r="EA56" s="17">
        <v>-1.2</v>
      </c>
      <c r="EB56" s="17">
        <v>0</v>
      </c>
      <c r="EC56" s="17">
        <v>0.3</v>
      </c>
      <c r="ED56" s="17">
        <v>0.5</v>
      </c>
      <c r="EE56" s="17">
        <v>0.3</v>
      </c>
      <c r="EF56" s="17"/>
      <c r="EG56" s="17">
        <v>0.2</v>
      </c>
      <c r="EH56" s="17">
        <v>0</v>
      </c>
      <c r="EI56" s="17">
        <v>-4.2</v>
      </c>
      <c r="EJ56" s="17">
        <v>-5</v>
      </c>
      <c r="EK56" s="17">
        <v>-0.4</v>
      </c>
      <c r="EL56" s="17">
        <v>0</v>
      </c>
      <c r="EM56" s="17">
        <v>0.7</v>
      </c>
      <c r="EN56" s="17">
        <v>-0.2</v>
      </c>
      <c r="EO56" s="17">
        <v>1.4</v>
      </c>
      <c r="EP56" s="17">
        <v>0.2</v>
      </c>
      <c r="EQ56" s="17">
        <v>0.1</v>
      </c>
      <c r="ER56" s="17">
        <v>0.1</v>
      </c>
      <c r="ES56" s="17">
        <v>-6</v>
      </c>
      <c r="ET56" s="17">
        <v>0</v>
      </c>
      <c r="EU56" s="17">
        <v>0</v>
      </c>
      <c r="EV56" s="17">
        <v>0</v>
      </c>
      <c r="EW56" s="17">
        <v>-0.2</v>
      </c>
      <c r="EX56" s="17">
        <v>-2.2999999999999998</v>
      </c>
      <c r="EY56" s="17">
        <v>0</v>
      </c>
      <c r="EZ56" s="17">
        <v>0</v>
      </c>
      <c r="FA56" s="17">
        <v>0</v>
      </c>
      <c r="FB56" s="17">
        <v>0.4</v>
      </c>
      <c r="FC56" s="17">
        <v>0.7</v>
      </c>
      <c r="FD56" s="17">
        <v>2</v>
      </c>
      <c r="FE56" s="17">
        <v>6.6</v>
      </c>
      <c r="FF56" s="17">
        <v>0.4</v>
      </c>
      <c r="FG56" s="17">
        <v>1.7</v>
      </c>
      <c r="FH56" s="17"/>
      <c r="FI56" s="17">
        <v>1.8</v>
      </c>
      <c r="FJ56" s="17">
        <v>4.78</v>
      </c>
      <c r="FK56" s="17">
        <v>339.93119000000002</v>
      </c>
      <c r="FL56" s="15"/>
      <c r="FM56" s="17"/>
      <c r="FN56" s="17">
        <v>0</v>
      </c>
      <c r="FO56" s="17"/>
      <c r="FP56" s="17">
        <v>0.6</v>
      </c>
      <c r="FQ56" s="17">
        <v>2.2898000000000001</v>
      </c>
      <c r="FR56" s="17"/>
      <c r="FS56" s="17">
        <v>-0.6</v>
      </c>
      <c r="FT56" s="17">
        <v>0.3</v>
      </c>
      <c r="FU56" s="17">
        <v>2.5897999999999999</v>
      </c>
    </row>
    <row r="57" spans="1:177" ht="24" customHeight="1" x14ac:dyDescent="0.3">
      <c r="A57" s="16" t="s">
        <v>76</v>
      </c>
      <c r="B57" s="16" t="s">
        <v>838</v>
      </c>
      <c r="C57" s="17">
        <v>-10.1</v>
      </c>
      <c r="D57" s="17">
        <v>16.399999999999999</v>
      </c>
      <c r="E57" s="17">
        <v>13.8</v>
      </c>
      <c r="F57" s="17"/>
      <c r="G57" s="17"/>
      <c r="H57" s="17">
        <v>0</v>
      </c>
      <c r="I57" s="17">
        <v>22.1</v>
      </c>
      <c r="J57" s="17"/>
      <c r="K57" s="17"/>
      <c r="L57" s="17">
        <v>-14.2</v>
      </c>
      <c r="M57" s="17">
        <v>-25.1</v>
      </c>
      <c r="N57" s="17">
        <v>0.3</v>
      </c>
      <c r="O57" s="17">
        <v>47.2</v>
      </c>
      <c r="P57" s="17">
        <v>5.2</v>
      </c>
      <c r="Q57" s="17">
        <v>3.5</v>
      </c>
      <c r="R57" s="17">
        <v>39.799999999999997</v>
      </c>
      <c r="S57" s="17">
        <v>-0.1</v>
      </c>
      <c r="T57" s="17"/>
      <c r="U57" s="17"/>
      <c r="V57" s="17"/>
      <c r="W57" s="17"/>
      <c r="X57" s="17">
        <v>-3</v>
      </c>
      <c r="Y57" s="17">
        <v>2.7</v>
      </c>
      <c r="Z57" s="17">
        <v>0.5</v>
      </c>
      <c r="AA57" s="17"/>
      <c r="AB57" s="17">
        <v>-3.4</v>
      </c>
      <c r="AC57" s="17">
        <v>2.8</v>
      </c>
      <c r="AD57" s="17">
        <v>10.3</v>
      </c>
      <c r="AE57" s="17"/>
      <c r="AF57" s="17"/>
      <c r="AG57" s="17">
        <v>0</v>
      </c>
      <c r="AH57" s="17"/>
      <c r="AI57" s="17">
        <v>-1</v>
      </c>
      <c r="AJ57" s="17">
        <v>5.0999999999999996</v>
      </c>
      <c r="AK57" s="17"/>
      <c r="AL57" s="17"/>
      <c r="AM57" s="17"/>
      <c r="AN57" s="17">
        <v>-1</v>
      </c>
      <c r="AO57" s="17">
        <v>0</v>
      </c>
      <c r="AP57" s="17">
        <v>2.8</v>
      </c>
      <c r="AQ57" s="17">
        <v>20.9</v>
      </c>
      <c r="AR57" s="17">
        <v>5.2</v>
      </c>
      <c r="AS57" s="17">
        <v>0.1</v>
      </c>
      <c r="AT57" s="17">
        <v>1.3</v>
      </c>
      <c r="AU57" s="17">
        <v>-0.2</v>
      </c>
      <c r="AV57" s="17">
        <v>54.4</v>
      </c>
      <c r="AW57" s="17">
        <v>21.2</v>
      </c>
      <c r="AX57" s="17">
        <v>-39.9</v>
      </c>
      <c r="AY57" s="17">
        <v>4.4000000000000004</v>
      </c>
      <c r="AZ57" s="17">
        <v>-2.2999999999999998</v>
      </c>
      <c r="BA57" s="17">
        <v>0.1</v>
      </c>
      <c r="BB57" s="17">
        <v>0.7</v>
      </c>
      <c r="BC57" s="17">
        <v>0.7</v>
      </c>
      <c r="BD57" s="17">
        <v>0.5</v>
      </c>
      <c r="BE57" s="17">
        <v>0.2</v>
      </c>
      <c r="BF57" s="17">
        <v>0</v>
      </c>
      <c r="BG57" s="17"/>
      <c r="BH57" s="17"/>
      <c r="BI57" s="17">
        <v>0</v>
      </c>
      <c r="BJ57" s="17"/>
      <c r="BK57" s="17">
        <v>0</v>
      </c>
      <c r="BL57" s="17">
        <v>1.9</v>
      </c>
      <c r="BM57" s="17"/>
      <c r="BN57" s="17"/>
      <c r="BO57" s="17"/>
      <c r="BP57" s="17">
        <v>3.1</v>
      </c>
      <c r="BQ57" s="17">
        <v>-24</v>
      </c>
      <c r="BR57" s="17">
        <v>-25.3</v>
      </c>
      <c r="BS57" s="17">
        <v>3.5</v>
      </c>
      <c r="BT57" s="17">
        <v>15</v>
      </c>
      <c r="BU57" s="17">
        <v>-3.2</v>
      </c>
      <c r="BV57" s="17">
        <v>-4.5</v>
      </c>
      <c r="BW57" s="17"/>
      <c r="BX57" s="17"/>
      <c r="BY57" s="17"/>
      <c r="BZ57" s="17"/>
      <c r="CA57" s="17"/>
      <c r="CB57" s="17"/>
      <c r="CC57" s="17">
        <v>-0.6</v>
      </c>
      <c r="CD57" s="17">
        <v>45.5</v>
      </c>
      <c r="CE57" s="17">
        <v>21.8</v>
      </c>
      <c r="CF57" s="17">
        <v>12.2</v>
      </c>
      <c r="CG57" s="17">
        <v>1.1000000000000001</v>
      </c>
      <c r="CH57" s="17">
        <v>4</v>
      </c>
      <c r="CI57" s="17"/>
      <c r="CJ57" s="17"/>
      <c r="CK57" s="17">
        <v>0</v>
      </c>
      <c r="CL57" s="17">
        <v>46.4</v>
      </c>
      <c r="CM57" s="17">
        <v>50.7</v>
      </c>
      <c r="CN57" s="17">
        <v>-6.6</v>
      </c>
      <c r="CO57" s="17"/>
      <c r="CP57" s="17"/>
      <c r="CQ57" s="17"/>
      <c r="CR57" s="17"/>
      <c r="CS57" s="17"/>
      <c r="CT57" s="17">
        <v>14</v>
      </c>
      <c r="CU57" s="17">
        <v>3.4</v>
      </c>
      <c r="CV57" s="17"/>
      <c r="CW57" s="17">
        <v>-2.1</v>
      </c>
      <c r="CX57" s="17">
        <v>0</v>
      </c>
      <c r="CY57" s="17">
        <v>-5.6</v>
      </c>
      <c r="CZ57" s="17"/>
      <c r="DA57" s="17">
        <v>0.3</v>
      </c>
      <c r="DB57" s="17">
        <v>2.3820000000000001E-2</v>
      </c>
      <c r="DC57" s="17">
        <v>0</v>
      </c>
      <c r="DD57" s="17"/>
      <c r="DE57" s="17">
        <v>0</v>
      </c>
      <c r="DF57" s="17"/>
      <c r="DG57" s="17">
        <v>0</v>
      </c>
      <c r="DH57" s="17">
        <v>1.2</v>
      </c>
      <c r="DI57" s="17">
        <v>0.2</v>
      </c>
      <c r="DJ57" s="17">
        <v>2</v>
      </c>
      <c r="DK57" s="17">
        <v>0</v>
      </c>
      <c r="DL57" s="17">
        <v>0.5</v>
      </c>
      <c r="DM57" s="17"/>
      <c r="DN57" s="17">
        <v>0</v>
      </c>
      <c r="DO57" s="17">
        <v>0</v>
      </c>
      <c r="DP57" s="17">
        <v>-3.5</v>
      </c>
      <c r="DQ57" s="17">
        <v>-6.2</v>
      </c>
      <c r="DR57" s="17">
        <v>0.6</v>
      </c>
      <c r="DS57" s="17">
        <v>0.7</v>
      </c>
      <c r="DT57" s="17">
        <v>0.6</v>
      </c>
      <c r="DU57" s="17">
        <v>1.2</v>
      </c>
      <c r="DV57" s="17">
        <v>0</v>
      </c>
      <c r="DW57" s="17">
        <v>0.3</v>
      </c>
      <c r="DX57" s="17">
        <v>0.3</v>
      </c>
      <c r="DY57" s="17">
        <v>0.3</v>
      </c>
      <c r="DZ57" s="17"/>
      <c r="EA57" s="17">
        <v>-1.2</v>
      </c>
      <c r="EB57" s="17">
        <v>0</v>
      </c>
      <c r="EC57" s="17">
        <v>0.4</v>
      </c>
      <c r="ED57" s="17">
        <v>0.5</v>
      </c>
      <c r="EE57" s="17">
        <v>0.2</v>
      </c>
      <c r="EF57" s="17"/>
      <c r="EG57" s="17">
        <v>0.6</v>
      </c>
      <c r="EH57" s="17">
        <v>0</v>
      </c>
      <c r="EI57" s="17">
        <v>-1</v>
      </c>
      <c r="EJ57" s="17">
        <v>-2.2999999999999998</v>
      </c>
      <c r="EK57" s="17">
        <v>0</v>
      </c>
      <c r="EL57" s="17">
        <v>0.2</v>
      </c>
      <c r="EM57" s="17">
        <v>0.7</v>
      </c>
      <c r="EN57" s="17">
        <v>-0.2</v>
      </c>
      <c r="EO57" s="17">
        <v>1.4</v>
      </c>
      <c r="EP57" s="17">
        <v>0.2</v>
      </c>
      <c r="EQ57" s="17">
        <v>0.1</v>
      </c>
      <c r="ER57" s="17">
        <v>0.1</v>
      </c>
      <c r="ES57" s="17">
        <v>-6.1</v>
      </c>
      <c r="ET57" s="17">
        <v>0</v>
      </c>
      <c r="EU57" s="17">
        <v>0</v>
      </c>
      <c r="EV57" s="17">
        <v>0</v>
      </c>
      <c r="EW57" s="17">
        <v>-0.2</v>
      </c>
      <c r="EX57" s="17">
        <v>0</v>
      </c>
      <c r="EY57" s="17">
        <v>0</v>
      </c>
      <c r="EZ57" s="17">
        <v>0</v>
      </c>
      <c r="FA57" s="17">
        <v>0</v>
      </c>
      <c r="FB57" s="17">
        <v>0.4</v>
      </c>
      <c r="FC57" s="17">
        <v>0.6</v>
      </c>
      <c r="FD57" s="17">
        <v>2.1</v>
      </c>
      <c r="FE57" s="17">
        <v>10</v>
      </c>
      <c r="FF57" s="17">
        <v>0</v>
      </c>
      <c r="FG57" s="17">
        <v>2.1</v>
      </c>
      <c r="FH57" s="17"/>
      <c r="FI57" s="17">
        <v>2.1</v>
      </c>
      <c r="FJ57" s="17">
        <v>4.8899999999999997</v>
      </c>
      <c r="FK57" s="17">
        <v>346.71382</v>
      </c>
      <c r="FL57" s="15"/>
      <c r="FM57" s="17"/>
      <c r="FN57" s="17">
        <v>0</v>
      </c>
      <c r="FO57" s="17"/>
      <c r="FP57" s="17">
        <v>0.6</v>
      </c>
      <c r="FQ57" s="17">
        <v>2.2937400000000001</v>
      </c>
      <c r="FR57" s="17"/>
      <c r="FS57" s="17">
        <v>-0.2</v>
      </c>
      <c r="FT57" s="17">
        <v>0.4</v>
      </c>
      <c r="FU57" s="17">
        <v>3.0937399999999999</v>
      </c>
    </row>
    <row r="58" spans="1:177" ht="24" customHeight="1" x14ac:dyDescent="0.3">
      <c r="A58" s="18" t="s">
        <v>839</v>
      </c>
      <c r="B58" s="18" t="s">
        <v>77</v>
      </c>
      <c r="C58" s="19">
        <v>-12.3</v>
      </c>
      <c r="D58" s="19">
        <v>6.4</v>
      </c>
      <c r="E58" s="19">
        <v>12.8</v>
      </c>
      <c r="F58" s="19"/>
      <c r="G58" s="19"/>
      <c r="H58" s="19">
        <v>0</v>
      </c>
      <c r="I58" s="19">
        <v>15.2</v>
      </c>
      <c r="J58" s="19"/>
      <c r="K58" s="19"/>
      <c r="L58" s="19">
        <v>-16.7</v>
      </c>
      <c r="M58" s="19">
        <v>-31.4</v>
      </c>
      <c r="N58" s="19">
        <v>-6.7</v>
      </c>
      <c r="O58" s="19">
        <v>43.2</v>
      </c>
      <c r="P58" s="19">
        <v>4.5</v>
      </c>
      <c r="Q58" s="19">
        <v>2.6</v>
      </c>
      <c r="R58" s="19">
        <v>41.6</v>
      </c>
      <c r="S58" s="19">
        <v>-0.3</v>
      </c>
      <c r="T58" s="19"/>
      <c r="U58" s="19"/>
      <c r="V58" s="19"/>
      <c r="W58" s="19"/>
      <c r="X58" s="19">
        <v>-4.4000000000000004</v>
      </c>
      <c r="Y58" s="19">
        <v>3.1</v>
      </c>
      <c r="Z58" s="19">
        <v>1</v>
      </c>
      <c r="AA58" s="19"/>
      <c r="AB58" s="19">
        <v>-3.4</v>
      </c>
      <c r="AC58" s="19">
        <v>3.1</v>
      </c>
      <c r="AD58" s="19">
        <v>7.4</v>
      </c>
      <c r="AE58" s="19"/>
      <c r="AF58" s="19"/>
      <c r="AG58" s="19">
        <v>0</v>
      </c>
      <c r="AH58" s="19"/>
      <c r="AI58" s="19">
        <v>-2.2999999999999998</v>
      </c>
      <c r="AJ58" s="19">
        <v>-6.6</v>
      </c>
      <c r="AK58" s="19"/>
      <c r="AL58" s="19"/>
      <c r="AM58" s="19"/>
      <c r="AN58" s="19">
        <v>-1.3</v>
      </c>
      <c r="AO58" s="19">
        <v>0</v>
      </c>
      <c r="AP58" s="19">
        <v>2.2999999999999998</v>
      </c>
      <c r="AQ58" s="19">
        <v>20.3</v>
      </c>
      <c r="AR58" s="19">
        <v>4.9000000000000004</v>
      </c>
      <c r="AS58" s="19">
        <v>-0.1</v>
      </c>
      <c r="AT58" s="19">
        <v>1.4</v>
      </c>
      <c r="AU58" s="19">
        <v>-0.2</v>
      </c>
      <c r="AV58" s="19">
        <v>52.1</v>
      </c>
      <c r="AW58" s="19">
        <v>19.3</v>
      </c>
      <c r="AX58" s="19">
        <v>-41.5</v>
      </c>
      <c r="AY58" s="19">
        <v>4</v>
      </c>
      <c r="AZ58" s="19">
        <v>-2.2999999999999998</v>
      </c>
      <c r="BA58" s="19">
        <v>0</v>
      </c>
      <c r="BB58" s="19">
        <v>-1.3</v>
      </c>
      <c r="BC58" s="19">
        <v>1.4</v>
      </c>
      <c r="BD58" s="19">
        <v>0.5</v>
      </c>
      <c r="BE58" s="19">
        <v>0.2</v>
      </c>
      <c r="BF58" s="19">
        <v>-0.9</v>
      </c>
      <c r="BG58" s="19"/>
      <c r="BH58" s="19"/>
      <c r="BI58" s="19">
        <v>-0.3</v>
      </c>
      <c r="BJ58" s="19"/>
      <c r="BK58" s="19">
        <v>0</v>
      </c>
      <c r="BL58" s="19">
        <v>0.3</v>
      </c>
      <c r="BM58" s="19"/>
      <c r="BN58" s="19"/>
      <c r="BO58" s="19"/>
      <c r="BP58" s="19">
        <v>1.5</v>
      </c>
      <c r="BQ58" s="19">
        <v>-24.9</v>
      </c>
      <c r="BR58" s="19">
        <v>-26.2</v>
      </c>
      <c r="BS58" s="19">
        <v>2.2999999999999998</v>
      </c>
      <c r="BT58" s="19">
        <v>13.8</v>
      </c>
      <c r="BU58" s="19">
        <v>-4.3</v>
      </c>
      <c r="BV58" s="19">
        <v>-4.8</v>
      </c>
      <c r="BW58" s="19"/>
      <c r="BX58" s="19"/>
      <c r="BY58" s="19"/>
      <c r="BZ58" s="19"/>
      <c r="CA58" s="19"/>
      <c r="CB58" s="19"/>
      <c r="CC58" s="19">
        <v>-0.7</v>
      </c>
      <c r="CD58" s="19">
        <v>46.4</v>
      </c>
      <c r="CE58" s="19">
        <v>20.9</v>
      </c>
      <c r="CF58" s="19">
        <v>11.3</v>
      </c>
      <c r="CG58" s="19">
        <v>1.1000000000000001</v>
      </c>
      <c r="CH58" s="19">
        <v>4</v>
      </c>
      <c r="CI58" s="19"/>
      <c r="CJ58" s="19"/>
      <c r="CK58" s="19">
        <v>0</v>
      </c>
      <c r="CL58" s="19">
        <v>43.1</v>
      </c>
      <c r="CM58" s="19">
        <v>47.9</v>
      </c>
      <c r="CN58" s="19">
        <v>-10.9</v>
      </c>
      <c r="CO58" s="19"/>
      <c r="CP58" s="19"/>
      <c r="CQ58" s="19"/>
      <c r="CR58" s="19"/>
      <c r="CS58" s="19"/>
      <c r="CT58" s="19">
        <v>9.9</v>
      </c>
      <c r="CU58" s="19">
        <v>2.2999999999999998</v>
      </c>
      <c r="CV58" s="19"/>
      <c r="CW58" s="19">
        <v>-5</v>
      </c>
      <c r="CX58" s="19">
        <v>0</v>
      </c>
      <c r="CY58" s="19">
        <v>-5.5</v>
      </c>
      <c r="CZ58" s="19"/>
      <c r="DA58" s="19">
        <v>0.3</v>
      </c>
      <c r="DB58" s="19">
        <v>1.7809999999999999E-2</v>
      </c>
      <c r="DC58" s="19">
        <v>0</v>
      </c>
      <c r="DD58" s="19"/>
      <c r="DE58" s="19">
        <v>0</v>
      </c>
      <c r="DF58" s="19"/>
      <c r="DG58" s="19">
        <v>-0.1</v>
      </c>
      <c r="DH58" s="19">
        <v>1.2</v>
      </c>
      <c r="DI58" s="19">
        <v>0.2</v>
      </c>
      <c r="DJ58" s="19">
        <v>1.6</v>
      </c>
      <c r="DK58" s="19">
        <v>0</v>
      </c>
      <c r="DL58" s="19">
        <v>0.5</v>
      </c>
      <c r="DM58" s="19"/>
      <c r="DN58" s="19">
        <v>0</v>
      </c>
      <c r="DO58" s="19">
        <v>0</v>
      </c>
      <c r="DP58" s="19">
        <v>-3.3</v>
      </c>
      <c r="DQ58" s="19">
        <v>-5.0999999999999996</v>
      </c>
      <c r="DR58" s="19">
        <v>0.6</v>
      </c>
      <c r="DS58" s="19">
        <v>0.7</v>
      </c>
      <c r="DT58" s="19">
        <v>0.6</v>
      </c>
      <c r="DU58" s="19">
        <v>1.2</v>
      </c>
      <c r="DV58" s="19">
        <v>0</v>
      </c>
      <c r="DW58" s="19">
        <v>0.1</v>
      </c>
      <c r="DX58" s="19">
        <v>0.2</v>
      </c>
      <c r="DY58" s="19">
        <v>0.3</v>
      </c>
      <c r="DZ58" s="19"/>
      <c r="EA58" s="19">
        <v>-1.3</v>
      </c>
      <c r="EB58" s="19">
        <v>0</v>
      </c>
      <c r="EC58" s="19">
        <v>0.4</v>
      </c>
      <c r="ED58" s="19">
        <v>0.5</v>
      </c>
      <c r="EE58" s="19">
        <v>0.2</v>
      </c>
      <c r="EF58" s="19"/>
      <c r="EG58" s="19">
        <v>2.2999999999999998</v>
      </c>
      <c r="EH58" s="19">
        <v>0</v>
      </c>
      <c r="EI58" s="19">
        <v>-1.5</v>
      </c>
      <c r="EJ58" s="19">
        <v>-2.5</v>
      </c>
      <c r="EK58" s="19">
        <v>-0.1</v>
      </c>
      <c r="EL58" s="19">
        <v>0</v>
      </c>
      <c r="EM58" s="19">
        <v>0.7</v>
      </c>
      <c r="EN58" s="19">
        <v>-0.2</v>
      </c>
      <c r="EO58" s="19">
        <v>1.6</v>
      </c>
      <c r="EP58" s="19">
        <v>0.2</v>
      </c>
      <c r="EQ58" s="19">
        <v>0.1</v>
      </c>
      <c r="ER58" s="19">
        <v>0.1</v>
      </c>
      <c r="ES58" s="19">
        <v>-6.1</v>
      </c>
      <c r="ET58" s="19">
        <v>0</v>
      </c>
      <c r="EU58" s="19">
        <v>0</v>
      </c>
      <c r="EV58" s="19">
        <v>0</v>
      </c>
      <c r="EW58" s="19">
        <v>-0.2</v>
      </c>
      <c r="EX58" s="19">
        <v>0</v>
      </c>
      <c r="EY58" s="19">
        <v>0</v>
      </c>
      <c r="EZ58" s="19">
        <v>0</v>
      </c>
      <c r="FA58" s="19">
        <v>0</v>
      </c>
      <c r="FB58" s="19">
        <v>0.4</v>
      </c>
      <c r="FC58" s="19">
        <v>0.4</v>
      </c>
      <c r="FD58" s="19">
        <v>2</v>
      </c>
      <c r="FE58" s="19">
        <v>9.4</v>
      </c>
      <c r="FF58" s="19">
        <v>0.3</v>
      </c>
      <c r="FG58" s="19">
        <v>2.4</v>
      </c>
      <c r="FH58" s="19"/>
      <c r="FI58" s="19">
        <v>2.2000000000000002</v>
      </c>
      <c r="FJ58" s="19">
        <v>4.8499999999999996</v>
      </c>
      <c r="FK58" s="19">
        <v>252.96780999999999</v>
      </c>
      <c r="FL58" s="15"/>
      <c r="FM58" s="19"/>
      <c r="FN58" s="19">
        <v>0</v>
      </c>
      <c r="FO58" s="19"/>
      <c r="FP58" s="19">
        <v>0.6</v>
      </c>
      <c r="FQ58" s="19">
        <v>2.2916099999999999</v>
      </c>
      <c r="FR58" s="19"/>
      <c r="FS58" s="19">
        <v>-0.2</v>
      </c>
      <c r="FT58" s="19">
        <v>0.2</v>
      </c>
      <c r="FU58" s="19">
        <v>2.89161</v>
      </c>
    </row>
    <row r="59" spans="1:177" ht="25.05" customHeight="1" x14ac:dyDescent="0.3">
      <c r="A59" s="203" t="s">
        <v>840</v>
      </c>
      <c r="B59" s="204"/>
      <c r="C59" s="20">
        <v>-137.9</v>
      </c>
      <c r="D59" s="20">
        <v>312.75</v>
      </c>
      <c r="E59" s="20">
        <v>351.95</v>
      </c>
      <c r="F59" s="20">
        <v>0</v>
      </c>
      <c r="G59" s="20">
        <v>0</v>
      </c>
      <c r="H59" s="20">
        <v>-42.25</v>
      </c>
      <c r="I59" s="20">
        <v>306.95</v>
      </c>
      <c r="J59" s="20">
        <v>0</v>
      </c>
      <c r="K59" s="20">
        <v>0</v>
      </c>
      <c r="L59" s="20">
        <v>-19.149999999999999</v>
      </c>
      <c r="M59" s="20">
        <v>-202.2</v>
      </c>
      <c r="N59" s="20">
        <v>245.55</v>
      </c>
      <c r="O59" s="20">
        <v>819.1</v>
      </c>
      <c r="P59" s="20">
        <v>-59.65</v>
      </c>
      <c r="Q59" s="20">
        <v>-146.9</v>
      </c>
      <c r="R59" s="20">
        <v>796.1</v>
      </c>
      <c r="S59" s="20">
        <v>0.9</v>
      </c>
      <c r="T59" s="20">
        <v>0</v>
      </c>
      <c r="U59" s="20">
        <v>0</v>
      </c>
      <c r="V59" s="20">
        <v>0</v>
      </c>
      <c r="W59" s="20">
        <v>0</v>
      </c>
      <c r="X59" s="20">
        <v>77.849999999999994</v>
      </c>
      <c r="Y59" s="20">
        <v>22.65</v>
      </c>
      <c r="Z59" s="20">
        <v>22.7</v>
      </c>
      <c r="AA59" s="20">
        <v>0</v>
      </c>
      <c r="AB59" s="20">
        <v>-81.5</v>
      </c>
      <c r="AC59" s="20">
        <v>69.7</v>
      </c>
      <c r="AD59" s="20">
        <v>341.05</v>
      </c>
      <c r="AE59" s="20">
        <v>0</v>
      </c>
      <c r="AF59" s="20">
        <v>0</v>
      </c>
      <c r="AG59" s="20">
        <v>0.7</v>
      </c>
      <c r="AH59" s="20">
        <v>0</v>
      </c>
      <c r="AI59" s="20">
        <v>82.3</v>
      </c>
      <c r="AJ59" s="20">
        <v>-111.2</v>
      </c>
      <c r="AK59" s="20">
        <v>0</v>
      </c>
      <c r="AL59" s="20">
        <v>0</v>
      </c>
      <c r="AM59" s="20">
        <v>0</v>
      </c>
      <c r="AN59" s="20">
        <v>-21.3</v>
      </c>
      <c r="AO59" s="20">
        <v>-1.95</v>
      </c>
      <c r="AP59" s="20">
        <v>82.35</v>
      </c>
      <c r="AQ59" s="20">
        <v>167.2</v>
      </c>
      <c r="AR59" s="20">
        <v>114</v>
      </c>
      <c r="AS59" s="20">
        <v>-0.25</v>
      </c>
      <c r="AT59" s="20">
        <v>32.700000000000003</v>
      </c>
      <c r="AU59" s="20">
        <v>9.5</v>
      </c>
      <c r="AV59" s="20">
        <v>1142.6500000000001</v>
      </c>
      <c r="AW59" s="20">
        <v>351.1</v>
      </c>
      <c r="AX59" s="20">
        <v>-931.3</v>
      </c>
      <c r="AY59" s="20">
        <v>113.05</v>
      </c>
      <c r="AZ59" s="20">
        <v>-56.9</v>
      </c>
      <c r="BA59" s="20">
        <v>-2.5499999999999998</v>
      </c>
      <c r="BB59" s="20">
        <v>29.55</v>
      </c>
      <c r="BC59" s="20">
        <v>114.85</v>
      </c>
      <c r="BD59" s="20">
        <v>11.7</v>
      </c>
      <c r="BE59" s="20">
        <v>3.55</v>
      </c>
      <c r="BF59" s="20">
        <v>28.35</v>
      </c>
      <c r="BG59" s="20">
        <v>0</v>
      </c>
      <c r="BH59" s="20">
        <v>0</v>
      </c>
      <c r="BI59" s="20">
        <v>23.1</v>
      </c>
      <c r="BJ59" s="20">
        <v>0</v>
      </c>
      <c r="BK59" s="20">
        <v>-8.0500000000000007</v>
      </c>
      <c r="BL59" s="20">
        <v>40.25</v>
      </c>
      <c r="BM59" s="20">
        <v>0</v>
      </c>
      <c r="BN59" s="20">
        <v>0</v>
      </c>
      <c r="BO59" s="20">
        <v>0</v>
      </c>
      <c r="BP59" s="20">
        <v>48.45</v>
      </c>
      <c r="BQ59" s="20">
        <v>204.2</v>
      </c>
      <c r="BR59" s="20">
        <v>-175.45</v>
      </c>
      <c r="BS59" s="20">
        <v>206.95</v>
      </c>
      <c r="BT59" s="20">
        <v>503.7</v>
      </c>
      <c r="BU59" s="20">
        <v>-296.95</v>
      </c>
      <c r="BV59" s="20">
        <v>-158.80000000000001</v>
      </c>
      <c r="BW59" s="20">
        <v>0</v>
      </c>
      <c r="BX59" s="20">
        <v>0</v>
      </c>
      <c r="BY59" s="20">
        <v>0</v>
      </c>
      <c r="BZ59" s="20">
        <v>0</v>
      </c>
      <c r="CA59" s="20">
        <v>0</v>
      </c>
      <c r="CB59" s="20">
        <v>0</v>
      </c>
      <c r="CC59" s="20">
        <v>-15.95</v>
      </c>
      <c r="CD59" s="20">
        <v>960.15</v>
      </c>
      <c r="CE59" s="20">
        <v>543.29999999999995</v>
      </c>
      <c r="CF59" s="20">
        <v>123.95</v>
      </c>
      <c r="CG59" s="20">
        <v>163.1</v>
      </c>
      <c r="CH59" s="20">
        <v>70.5</v>
      </c>
      <c r="CI59" s="20">
        <v>0</v>
      </c>
      <c r="CJ59" s="20">
        <v>0</v>
      </c>
      <c r="CK59" s="20">
        <v>2.85</v>
      </c>
      <c r="CL59" s="20">
        <v>707.45</v>
      </c>
      <c r="CM59" s="20">
        <v>681.55</v>
      </c>
      <c r="CN59" s="20">
        <v>-188.9</v>
      </c>
      <c r="CO59" s="20">
        <v>0</v>
      </c>
      <c r="CP59" s="20">
        <v>0</v>
      </c>
      <c r="CQ59" s="20">
        <v>0</v>
      </c>
      <c r="CR59" s="20">
        <v>0</v>
      </c>
      <c r="CS59" s="20">
        <v>0</v>
      </c>
      <c r="CT59" s="20">
        <v>220.3</v>
      </c>
      <c r="CU59" s="20">
        <v>50.2</v>
      </c>
      <c r="CV59" s="20">
        <v>0</v>
      </c>
      <c r="CW59" s="20">
        <v>-154.5</v>
      </c>
      <c r="CX59" s="20">
        <v>87.15</v>
      </c>
      <c r="CY59" s="20">
        <v>-124.9</v>
      </c>
      <c r="CZ59" s="20">
        <v>0</v>
      </c>
      <c r="DA59" s="20">
        <v>7.05</v>
      </c>
      <c r="DB59" s="20">
        <v>0.44712499999999999</v>
      </c>
      <c r="DC59" s="20">
        <v>-0.05</v>
      </c>
      <c r="DD59" s="20">
        <v>0</v>
      </c>
      <c r="DE59" s="20">
        <v>169.51499999999999</v>
      </c>
      <c r="DF59" s="20">
        <v>0</v>
      </c>
      <c r="DG59" s="20">
        <v>-0.65</v>
      </c>
      <c r="DH59" s="20">
        <v>27.8</v>
      </c>
      <c r="DI59" s="20">
        <v>3.1</v>
      </c>
      <c r="DJ59" s="20">
        <v>48.45</v>
      </c>
      <c r="DK59" s="20">
        <v>0.5</v>
      </c>
      <c r="DL59" s="20">
        <v>13.3</v>
      </c>
      <c r="DM59" s="20">
        <v>0</v>
      </c>
      <c r="DN59" s="20">
        <v>-8.15</v>
      </c>
      <c r="DO59" s="20">
        <v>-20.2</v>
      </c>
      <c r="DP59" s="20">
        <v>-61.55</v>
      </c>
      <c r="DQ59" s="20">
        <v>-93.8</v>
      </c>
      <c r="DR59" s="20">
        <v>10.15</v>
      </c>
      <c r="DS59" s="20">
        <v>15.85</v>
      </c>
      <c r="DT59" s="20">
        <v>6.4</v>
      </c>
      <c r="DU59" s="20">
        <v>13.35</v>
      </c>
      <c r="DV59" s="20">
        <v>-28.85</v>
      </c>
      <c r="DW59" s="20">
        <v>1.4</v>
      </c>
      <c r="DX59" s="20">
        <v>4.8</v>
      </c>
      <c r="DY59" s="20">
        <v>5.65</v>
      </c>
      <c r="DZ59" s="20">
        <v>0</v>
      </c>
      <c r="EA59" s="20">
        <v>-32.35</v>
      </c>
      <c r="EB59" s="20">
        <v>0.75</v>
      </c>
      <c r="EC59" s="20">
        <v>9.5</v>
      </c>
      <c r="ED59" s="20">
        <v>10.95</v>
      </c>
      <c r="EE59" s="20">
        <v>6.25</v>
      </c>
      <c r="EF59" s="20">
        <v>0</v>
      </c>
      <c r="EG59" s="20">
        <v>75.7</v>
      </c>
      <c r="EH59" s="20">
        <v>26.8</v>
      </c>
      <c r="EI59" s="20">
        <v>-122.15</v>
      </c>
      <c r="EJ59" s="20">
        <v>-133.6</v>
      </c>
      <c r="EK59" s="20">
        <v>-19.05</v>
      </c>
      <c r="EL59" s="20">
        <v>-4.8</v>
      </c>
      <c r="EM59" s="20">
        <v>16.399999999999999</v>
      </c>
      <c r="EN59" s="20">
        <v>-5.55</v>
      </c>
      <c r="EO59" s="20">
        <v>40.15</v>
      </c>
      <c r="EP59" s="20">
        <v>4.8</v>
      </c>
      <c r="EQ59" s="20">
        <v>2.4</v>
      </c>
      <c r="ER59" s="20">
        <v>2.4</v>
      </c>
      <c r="ES59" s="20">
        <v>-133.1</v>
      </c>
      <c r="ET59" s="20">
        <v>17.7</v>
      </c>
      <c r="EU59" s="20">
        <v>15.45</v>
      </c>
      <c r="EV59" s="20">
        <v>-78.650000000000006</v>
      </c>
      <c r="EW59" s="20">
        <v>-4.8</v>
      </c>
      <c r="EX59" s="20">
        <v>-53.85</v>
      </c>
      <c r="EY59" s="20">
        <v>10.25</v>
      </c>
      <c r="EZ59" s="20">
        <v>576.35</v>
      </c>
      <c r="FA59" s="20">
        <v>15.85</v>
      </c>
      <c r="FB59" s="20">
        <v>13</v>
      </c>
      <c r="FC59" s="20">
        <v>15.05</v>
      </c>
      <c r="FD59" s="20">
        <v>50.45</v>
      </c>
      <c r="FE59" s="20">
        <v>249.3</v>
      </c>
      <c r="FF59" s="20">
        <v>5</v>
      </c>
      <c r="FG59" s="20">
        <v>72.45</v>
      </c>
      <c r="FH59" s="20">
        <v>0</v>
      </c>
      <c r="FI59" s="20">
        <v>49.25</v>
      </c>
      <c r="FJ59" s="20">
        <v>124.61</v>
      </c>
      <c r="FK59" s="20">
        <v>8286.8721249999999</v>
      </c>
      <c r="FL59" s="21"/>
      <c r="FM59" s="20">
        <v>0</v>
      </c>
      <c r="FN59" s="20">
        <v>-6.75</v>
      </c>
      <c r="FO59" s="20">
        <v>0</v>
      </c>
      <c r="FP59" s="20">
        <v>15.75</v>
      </c>
      <c r="FQ59" s="20">
        <v>41.932274999999997</v>
      </c>
      <c r="FR59" s="20">
        <v>0</v>
      </c>
      <c r="FS59" s="20">
        <v>8.5500000000000007</v>
      </c>
      <c r="FT59" s="20">
        <v>44.1</v>
      </c>
      <c r="FU59" s="20">
        <v>103.582275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40"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843</v>
      </c>
      <c r="C5" s="1"/>
      <c r="D5" s="1"/>
      <c r="E5" s="1"/>
      <c r="F5" s="1"/>
      <c r="G5" s="1"/>
      <c r="H5" s="1"/>
    </row>
    <row r="6" spans="1:8" ht="22.95" customHeight="1" x14ac:dyDescent="0.3">
      <c r="A6" s="1"/>
      <c r="B6" s="205" t="s">
        <v>844</v>
      </c>
      <c r="C6" s="205" t="s">
        <v>845</v>
      </c>
      <c r="D6" s="205"/>
      <c r="E6" s="205" t="s">
        <v>846</v>
      </c>
      <c r="F6" s="205"/>
      <c r="G6" s="205"/>
      <c r="H6" s="205" t="s">
        <v>847</v>
      </c>
    </row>
    <row r="7" spans="1:8" ht="31.05" customHeight="1" x14ac:dyDescent="0.3">
      <c r="A7" s="1"/>
      <c r="B7" s="205"/>
      <c r="C7" s="24" t="s">
        <v>848</v>
      </c>
      <c r="D7" s="24" t="s">
        <v>849</v>
      </c>
      <c r="E7" s="24" t="s">
        <v>572</v>
      </c>
      <c r="F7" s="24" t="s">
        <v>571</v>
      </c>
      <c r="G7" s="24" t="s">
        <v>570</v>
      </c>
      <c r="H7" s="24" t="s">
        <v>850</v>
      </c>
    </row>
    <row r="8" spans="1:8" ht="10.95" customHeight="1" x14ac:dyDescent="0.3">
      <c r="A8" s="1"/>
      <c r="B8" s="25" t="s">
        <v>792</v>
      </c>
      <c r="C8" s="26">
        <v>0</v>
      </c>
      <c r="D8" s="26">
        <v>6241</v>
      </c>
      <c r="E8" s="27">
        <v>905.94590000000005</v>
      </c>
      <c r="F8" s="27">
        <v>3546.1410000000001</v>
      </c>
      <c r="G8" s="27">
        <v>1788.9131</v>
      </c>
      <c r="H8" s="27">
        <v>253.5463</v>
      </c>
    </row>
    <row r="9" spans="1:8" ht="10.95" customHeight="1" x14ac:dyDescent="0.3">
      <c r="A9" s="1"/>
      <c r="B9" s="25" t="s">
        <v>793</v>
      </c>
      <c r="C9" s="26">
        <v>0</v>
      </c>
      <c r="D9" s="26">
        <v>6119</v>
      </c>
      <c r="E9" s="27">
        <v>875.49540000000002</v>
      </c>
      <c r="F9" s="27">
        <v>3484.8096999999998</v>
      </c>
      <c r="G9" s="27">
        <v>1758.6949</v>
      </c>
      <c r="H9" s="27">
        <v>254.2209</v>
      </c>
    </row>
    <row r="10" spans="1:8" ht="10.95" customHeight="1" x14ac:dyDescent="0.3">
      <c r="A10" s="1"/>
      <c r="B10" s="25" t="s">
        <v>794</v>
      </c>
      <c r="C10" s="26">
        <v>0</v>
      </c>
      <c r="D10" s="26">
        <v>6031.2</v>
      </c>
      <c r="E10" s="27">
        <v>874.81799999999998</v>
      </c>
      <c r="F10" s="27">
        <v>3392.8640999999998</v>
      </c>
      <c r="G10" s="27">
        <v>1763.5179000000001</v>
      </c>
      <c r="H10" s="27">
        <v>251.14169999999999</v>
      </c>
    </row>
    <row r="11" spans="1:8" ht="10.95" customHeight="1" x14ac:dyDescent="0.3">
      <c r="A11" s="1"/>
      <c r="B11" s="25" t="s">
        <v>795</v>
      </c>
      <c r="C11" s="26">
        <v>0</v>
      </c>
      <c r="D11" s="26">
        <v>5891.3</v>
      </c>
      <c r="E11" s="27">
        <v>834.87760000000003</v>
      </c>
      <c r="F11" s="27">
        <v>3322.7411999999999</v>
      </c>
      <c r="G11" s="27">
        <v>1733.6812</v>
      </c>
      <c r="H11" s="27">
        <v>254.31110000000001</v>
      </c>
    </row>
    <row r="12" spans="1:8" ht="10.95" customHeight="1" x14ac:dyDescent="0.3">
      <c r="A12" s="1"/>
      <c r="B12" s="25" t="s">
        <v>796</v>
      </c>
      <c r="C12" s="26">
        <v>0</v>
      </c>
      <c r="D12" s="26">
        <v>5855.7</v>
      </c>
      <c r="E12" s="27">
        <v>832.54160000000002</v>
      </c>
      <c r="F12" s="27">
        <v>3287.4445000000001</v>
      </c>
      <c r="G12" s="27">
        <v>1735.7139</v>
      </c>
      <c r="H12" s="27">
        <v>253.17959999999999</v>
      </c>
    </row>
    <row r="13" spans="1:8" ht="10.95" customHeight="1" x14ac:dyDescent="0.3">
      <c r="A13" s="1"/>
      <c r="B13" s="25" t="s">
        <v>797</v>
      </c>
      <c r="C13" s="26">
        <v>0</v>
      </c>
      <c r="D13" s="26">
        <v>5782.4</v>
      </c>
      <c r="E13" s="27">
        <v>857.83399999999995</v>
      </c>
      <c r="F13" s="27">
        <v>3196.1073000000001</v>
      </c>
      <c r="G13" s="27">
        <v>1728.4586999999999</v>
      </c>
      <c r="H13" s="27">
        <v>260.17020000000002</v>
      </c>
    </row>
    <row r="14" spans="1:8" ht="10.95" customHeight="1" x14ac:dyDescent="0.3">
      <c r="A14" s="1"/>
      <c r="B14" s="25" t="s">
        <v>798</v>
      </c>
      <c r="C14" s="26">
        <v>0</v>
      </c>
      <c r="D14" s="26">
        <v>5865.6</v>
      </c>
      <c r="E14" s="27">
        <v>862.58100000000002</v>
      </c>
      <c r="F14" s="27">
        <v>3278.8548000000001</v>
      </c>
      <c r="G14" s="27">
        <v>1724.1641999999999</v>
      </c>
      <c r="H14" s="27">
        <v>252.9676</v>
      </c>
    </row>
    <row r="15" spans="1:8" ht="10.95" customHeight="1" x14ac:dyDescent="0.3">
      <c r="A15" s="1"/>
      <c r="B15" s="25" t="s">
        <v>799</v>
      </c>
      <c r="C15" s="26">
        <v>0</v>
      </c>
      <c r="D15" s="26">
        <v>5904.9</v>
      </c>
      <c r="E15" s="27">
        <v>854.15110000000004</v>
      </c>
      <c r="F15" s="27">
        <v>3300.9672999999998</v>
      </c>
      <c r="G15" s="27">
        <v>1749.7816</v>
      </c>
      <c r="H15" s="27">
        <v>254.2861</v>
      </c>
    </row>
    <row r="16" spans="1:8" ht="10.95" customHeight="1" x14ac:dyDescent="0.3">
      <c r="A16" s="1"/>
      <c r="B16" s="25" t="s">
        <v>800</v>
      </c>
      <c r="C16" s="26">
        <v>0</v>
      </c>
      <c r="D16" s="26">
        <v>5901.5</v>
      </c>
      <c r="E16" s="27">
        <v>834.33259999999996</v>
      </c>
      <c r="F16" s="27">
        <v>3319.3119999999999</v>
      </c>
      <c r="G16" s="27">
        <v>1747.8553999999999</v>
      </c>
      <c r="H16" s="27">
        <v>239.03729999999999</v>
      </c>
    </row>
    <row r="17" spans="1:8" ht="10.95" customHeight="1" x14ac:dyDescent="0.3">
      <c r="A17" s="1"/>
      <c r="B17" s="25" t="s">
        <v>801</v>
      </c>
      <c r="C17" s="26">
        <v>0</v>
      </c>
      <c r="D17" s="26">
        <v>5929.4</v>
      </c>
      <c r="E17" s="27">
        <v>869.57820000000004</v>
      </c>
      <c r="F17" s="27">
        <v>3292.1864999999998</v>
      </c>
      <c r="G17" s="27">
        <v>1767.6352999999999</v>
      </c>
      <c r="H17" s="27">
        <v>248.88069999999999</v>
      </c>
    </row>
    <row r="18" spans="1:8" ht="10.95" customHeight="1" x14ac:dyDescent="0.3">
      <c r="A18" s="1"/>
      <c r="B18" s="25" t="s">
        <v>802</v>
      </c>
      <c r="C18" s="26">
        <v>0</v>
      </c>
      <c r="D18" s="26">
        <v>6068.1</v>
      </c>
      <c r="E18" s="27">
        <v>905.45259999999996</v>
      </c>
      <c r="F18" s="27">
        <v>3386.7892999999999</v>
      </c>
      <c r="G18" s="27">
        <v>1775.8580999999999</v>
      </c>
      <c r="H18" s="27">
        <v>246.86500000000001</v>
      </c>
    </row>
    <row r="19" spans="1:8" ht="10.95" customHeight="1" x14ac:dyDescent="0.3">
      <c r="A19" s="1"/>
      <c r="B19" s="25" t="s">
        <v>803</v>
      </c>
      <c r="C19" s="26">
        <v>0</v>
      </c>
      <c r="D19" s="26">
        <v>6279.6</v>
      </c>
      <c r="E19" s="27">
        <v>901.71130000000005</v>
      </c>
      <c r="F19" s="27">
        <v>3594.5048999999999</v>
      </c>
      <c r="G19" s="27">
        <v>1783.3838000000001</v>
      </c>
      <c r="H19" s="27">
        <v>241.4974</v>
      </c>
    </row>
    <row r="20" spans="1:8" ht="10.95" customHeight="1" x14ac:dyDescent="0.3">
      <c r="A20" s="1"/>
      <c r="B20" s="25" t="s">
        <v>804</v>
      </c>
      <c r="C20" s="26">
        <v>0</v>
      </c>
      <c r="D20" s="26">
        <v>6449.8</v>
      </c>
      <c r="E20" s="27">
        <v>980.01499999999999</v>
      </c>
      <c r="F20" s="27">
        <v>3661.0048999999999</v>
      </c>
      <c r="G20" s="27">
        <v>1808.7800999999999</v>
      </c>
      <c r="H20" s="27">
        <v>229.75120000000001</v>
      </c>
    </row>
    <row r="21" spans="1:8" ht="10.95" customHeight="1" x14ac:dyDescent="0.3">
      <c r="A21" s="1"/>
      <c r="B21" s="25" t="s">
        <v>805</v>
      </c>
      <c r="C21" s="26">
        <v>0</v>
      </c>
      <c r="D21" s="26">
        <v>6423.8</v>
      </c>
      <c r="E21" s="27">
        <v>950.69159999999999</v>
      </c>
      <c r="F21" s="27">
        <v>3684.9688999999998</v>
      </c>
      <c r="G21" s="27">
        <v>1788.1395</v>
      </c>
      <c r="H21" s="27">
        <v>226.70339999999999</v>
      </c>
    </row>
    <row r="22" spans="1:8" ht="10.95" customHeight="1" x14ac:dyDescent="0.3">
      <c r="A22" s="1"/>
      <c r="B22" s="25" t="s">
        <v>806</v>
      </c>
      <c r="C22" s="26">
        <v>0</v>
      </c>
      <c r="D22" s="26">
        <v>6611.5</v>
      </c>
      <c r="E22" s="27">
        <v>947.02520000000004</v>
      </c>
      <c r="F22" s="27">
        <v>3850.4951000000001</v>
      </c>
      <c r="G22" s="27">
        <v>1813.9797000000001</v>
      </c>
      <c r="H22" s="27">
        <v>230.9392</v>
      </c>
    </row>
    <row r="23" spans="1:8" ht="10.95" customHeight="1" x14ac:dyDescent="0.3">
      <c r="A23" s="1"/>
      <c r="B23" s="25" t="s">
        <v>807</v>
      </c>
      <c r="C23" s="26">
        <v>0</v>
      </c>
      <c r="D23" s="26">
        <v>6662.5</v>
      </c>
      <c r="E23" s="27">
        <v>953.50149999999996</v>
      </c>
      <c r="F23" s="27">
        <v>3903.1273000000001</v>
      </c>
      <c r="G23" s="27">
        <v>1805.8712</v>
      </c>
      <c r="H23" s="27">
        <v>234.69669999999999</v>
      </c>
    </row>
    <row r="24" spans="1:8" ht="10.95" customHeight="1" x14ac:dyDescent="0.3">
      <c r="A24" s="1"/>
      <c r="B24" s="25" t="s">
        <v>808</v>
      </c>
      <c r="C24" s="26">
        <v>0</v>
      </c>
      <c r="D24" s="26">
        <v>6937</v>
      </c>
      <c r="E24" s="27">
        <v>1013.8717</v>
      </c>
      <c r="F24" s="27">
        <v>4112.1855999999998</v>
      </c>
      <c r="G24" s="27">
        <v>1810.9427000000001</v>
      </c>
      <c r="H24" s="27">
        <v>244.48609999999999</v>
      </c>
    </row>
    <row r="25" spans="1:8" ht="10.95" customHeight="1" x14ac:dyDescent="0.3">
      <c r="A25" s="1"/>
      <c r="B25" s="25" t="s">
        <v>809</v>
      </c>
      <c r="C25" s="26">
        <v>0</v>
      </c>
      <c r="D25" s="26">
        <v>6980</v>
      </c>
      <c r="E25" s="27">
        <v>1009.7098999999999</v>
      </c>
      <c r="F25" s="27">
        <v>4152.6781000000001</v>
      </c>
      <c r="G25" s="27">
        <v>1817.6120000000001</v>
      </c>
      <c r="H25" s="27">
        <v>242.9109</v>
      </c>
    </row>
    <row r="26" spans="1:8" ht="10.95" customHeight="1" x14ac:dyDescent="0.3">
      <c r="A26" s="1"/>
      <c r="B26" s="25" t="s">
        <v>810</v>
      </c>
      <c r="C26" s="26">
        <v>0</v>
      </c>
      <c r="D26" s="26">
        <v>7094.5</v>
      </c>
      <c r="E26" s="27">
        <v>1038.4556</v>
      </c>
      <c r="F26" s="27">
        <v>4229.2462999999998</v>
      </c>
      <c r="G26" s="27">
        <v>1826.7981</v>
      </c>
      <c r="H26" s="27">
        <v>247.56290000000001</v>
      </c>
    </row>
    <row r="27" spans="1:8" ht="10.95" customHeight="1" x14ac:dyDescent="0.3">
      <c r="A27" s="1"/>
      <c r="B27" s="25" t="s">
        <v>811</v>
      </c>
      <c r="C27" s="26">
        <v>0</v>
      </c>
      <c r="D27" s="26">
        <v>7219.5</v>
      </c>
      <c r="E27" s="27">
        <v>1066.0350000000001</v>
      </c>
      <c r="F27" s="27">
        <v>4313.1486999999997</v>
      </c>
      <c r="G27" s="27">
        <v>1840.3163</v>
      </c>
      <c r="H27" s="27">
        <v>255.6293</v>
      </c>
    </row>
    <row r="28" spans="1:8" ht="10.95" customHeight="1" x14ac:dyDescent="0.3">
      <c r="A28" s="1"/>
      <c r="B28" s="25" t="s">
        <v>812</v>
      </c>
      <c r="C28" s="26">
        <v>0</v>
      </c>
      <c r="D28" s="26">
        <v>7399.7</v>
      </c>
      <c r="E28" s="27">
        <v>1058.2728999999999</v>
      </c>
      <c r="F28" s="27">
        <v>4477.4970999999996</v>
      </c>
      <c r="G28" s="27">
        <v>1863.93</v>
      </c>
      <c r="H28" s="27">
        <v>251.595</v>
      </c>
    </row>
    <row r="29" spans="1:8" ht="10.95" customHeight="1" x14ac:dyDescent="0.3">
      <c r="A29" s="1"/>
      <c r="B29" s="25" t="s">
        <v>813</v>
      </c>
      <c r="C29" s="26">
        <v>0</v>
      </c>
      <c r="D29" s="26">
        <v>7440.8</v>
      </c>
      <c r="E29" s="27">
        <v>1088.3996</v>
      </c>
      <c r="F29" s="27">
        <v>4509.6952000000001</v>
      </c>
      <c r="G29" s="27">
        <v>1842.7052000000001</v>
      </c>
      <c r="H29" s="27">
        <v>250.65719999999999</v>
      </c>
    </row>
    <row r="30" spans="1:8" ht="10.95" customHeight="1" x14ac:dyDescent="0.3">
      <c r="A30" s="1"/>
      <c r="B30" s="25" t="s">
        <v>814</v>
      </c>
      <c r="C30" s="26">
        <v>0</v>
      </c>
      <c r="D30" s="26">
        <v>7437</v>
      </c>
      <c r="E30" s="27">
        <v>1083.0609999999999</v>
      </c>
      <c r="F30" s="27">
        <v>4492.2916999999998</v>
      </c>
      <c r="G30" s="27">
        <v>1861.6473000000001</v>
      </c>
      <c r="H30" s="27">
        <v>244.5479</v>
      </c>
    </row>
    <row r="31" spans="1:8" ht="10.95" customHeight="1" x14ac:dyDescent="0.3">
      <c r="A31" s="1"/>
      <c r="B31" s="25" t="s">
        <v>815</v>
      </c>
      <c r="C31" s="26">
        <v>0</v>
      </c>
      <c r="D31" s="26">
        <v>7516.4</v>
      </c>
      <c r="E31" s="27">
        <v>1138.068</v>
      </c>
      <c r="F31" s="27">
        <v>4523.7457999999997</v>
      </c>
      <c r="G31" s="27">
        <v>1854.5862</v>
      </c>
      <c r="H31" s="27">
        <v>247.6525</v>
      </c>
    </row>
    <row r="32" spans="1:8" ht="10.95" customHeight="1" x14ac:dyDescent="0.3">
      <c r="A32" s="1"/>
      <c r="B32" s="25" t="s">
        <v>816</v>
      </c>
      <c r="C32" s="26">
        <v>0</v>
      </c>
      <c r="D32" s="26">
        <v>7308.4</v>
      </c>
      <c r="E32" s="27">
        <v>1103.7536</v>
      </c>
      <c r="F32" s="27">
        <v>4387.6846999999998</v>
      </c>
      <c r="G32" s="27">
        <v>1816.9617000000001</v>
      </c>
      <c r="H32" s="27">
        <v>241.67509999999999</v>
      </c>
    </row>
    <row r="33" spans="1:8" ht="10.95" customHeight="1" x14ac:dyDescent="0.3">
      <c r="A33" s="1"/>
      <c r="B33" s="25" t="s">
        <v>817</v>
      </c>
      <c r="C33" s="26">
        <v>0</v>
      </c>
      <c r="D33" s="26">
        <v>7313.9</v>
      </c>
      <c r="E33" s="27">
        <v>1115.5271</v>
      </c>
      <c r="F33" s="27">
        <v>4386.8680999999997</v>
      </c>
      <c r="G33" s="27">
        <v>1811.5047999999999</v>
      </c>
      <c r="H33" s="27">
        <v>239.83959999999999</v>
      </c>
    </row>
    <row r="34" spans="1:8" ht="10.95" customHeight="1" x14ac:dyDescent="0.3">
      <c r="A34" s="1"/>
      <c r="B34" s="25" t="s">
        <v>818</v>
      </c>
      <c r="C34" s="26">
        <v>0</v>
      </c>
      <c r="D34" s="26">
        <v>7332.7</v>
      </c>
      <c r="E34" s="27">
        <v>1096.4894999999999</v>
      </c>
      <c r="F34" s="27">
        <v>4450.1007</v>
      </c>
      <c r="G34" s="27">
        <v>1786.1098</v>
      </c>
      <c r="H34" s="27">
        <v>248.46809999999999</v>
      </c>
    </row>
    <row r="35" spans="1:8" ht="10.95" customHeight="1" x14ac:dyDescent="0.3">
      <c r="A35" s="1"/>
      <c r="B35" s="25" t="s">
        <v>819</v>
      </c>
      <c r="C35" s="26">
        <v>0</v>
      </c>
      <c r="D35" s="26">
        <v>7368.9</v>
      </c>
      <c r="E35" s="27">
        <v>1070.2186999999999</v>
      </c>
      <c r="F35" s="27">
        <v>4494.1725999999999</v>
      </c>
      <c r="G35" s="27">
        <v>1804.5087000000001</v>
      </c>
      <c r="H35" s="27">
        <v>261.42809999999997</v>
      </c>
    </row>
    <row r="36" spans="1:8" ht="10.95" customHeight="1" x14ac:dyDescent="0.3">
      <c r="A36" s="1"/>
      <c r="B36" s="25" t="s">
        <v>820</v>
      </c>
      <c r="C36" s="26">
        <v>0</v>
      </c>
      <c r="D36" s="26">
        <v>7461.8</v>
      </c>
      <c r="E36" s="27">
        <v>1112.3764000000001</v>
      </c>
      <c r="F36" s="27">
        <v>4537.1502</v>
      </c>
      <c r="G36" s="27">
        <v>1812.2734</v>
      </c>
      <c r="H36" s="27">
        <v>259.72399999999999</v>
      </c>
    </row>
    <row r="37" spans="1:8" ht="10.95" customHeight="1" x14ac:dyDescent="0.3">
      <c r="A37" s="1"/>
      <c r="B37" s="25" t="s">
        <v>821</v>
      </c>
      <c r="C37" s="26">
        <v>0</v>
      </c>
      <c r="D37" s="26">
        <v>7421.5</v>
      </c>
      <c r="E37" s="27">
        <v>1093.6079</v>
      </c>
      <c r="F37" s="27">
        <v>4506.9355999999998</v>
      </c>
      <c r="G37" s="27">
        <v>1820.9565</v>
      </c>
      <c r="H37" s="27">
        <v>265.63440000000003</v>
      </c>
    </row>
    <row r="38" spans="1:8" ht="10.95" customHeight="1" x14ac:dyDescent="0.3">
      <c r="A38" s="1"/>
      <c r="B38" s="25" t="s">
        <v>822</v>
      </c>
      <c r="C38" s="26">
        <v>0</v>
      </c>
      <c r="D38" s="26">
        <v>7483.5</v>
      </c>
      <c r="E38" s="27">
        <v>1112.9536000000001</v>
      </c>
      <c r="F38" s="27">
        <v>4538.9305999999997</v>
      </c>
      <c r="G38" s="27">
        <v>1831.6158</v>
      </c>
      <c r="H38" s="27">
        <v>269.80779999999999</v>
      </c>
    </row>
    <row r="39" spans="1:8" ht="10.95" customHeight="1" x14ac:dyDescent="0.3">
      <c r="A39" s="1"/>
      <c r="B39" s="25" t="s">
        <v>823</v>
      </c>
      <c r="C39" s="26">
        <v>0</v>
      </c>
      <c r="D39" s="26">
        <v>7449.8</v>
      </c>
      <c r="E39" s="27">
        <v>1086.1992</v>
      </c>
      <c r="F39" s="27">
        <v>4521.8627999999999</v>
      </c>
      <c r="G39" s="27">
        <v>1841.7380000000001</v>
      </c>
      <c r="H39" s="27">
        <v>268.0453</v>
      </c>
    </row>
    <row r="40" spans="1:8" ht="10.95" customHeight="1" x14ac:dyDescent="0.3">
      <c r="A40" s="1"/>
      <c r="B40" s="25" t="s">
        <v>824</v>
      </c>
      <c r="C40" s="26">
        <v>0</v>
      </c>
      <c r="D40" s="26">
        <v>7444.7</v>
      </c>
      <c r="E40" s="27">
        <v>1072.5438999999999</v>
      </c>
      <c r="F40" s="27">
        <v>4559.0556999999999</v>
      </c>
      <c r="G40" s="27">
        <v>1813.1004</v>
      </c>
      <c r="H40" s="27">
        <v>261.23289999999997</v>
      </c>
    </row>
    <row r="41" spans="1:8" ht="10.95" customHeight="1" x14ac:dyDescent="0.3">
      <c r="A41" s="1"/>
      <c r="B41" s="25" t="s">
        <v>825</v>
      </c>
      <c r="C41" s="26">
        <v>0</v>
      </c>
      <c r="D41" s="26">
        <v>7293.1</v>
      </c>
      <c r="E41" s="27">
        <v>1097.3171</v>
      </c>
      <c r="F41" s="27">
        <v>4363.2718000000004</v>
      </c>
      <c r="G41" s="27">
        <v>1832.5110999999999</v>
      </c>
      <c r="H41" s="27">
        <v>262.70749999999998</v>
      </c>
    </row>
    <row r="42" spans="1:8" ht="10.95" customHeight="1" x14ac:dyDescent="0.3">
      <c r="A42" s="1"/>
      <c r="B42" s="25" t="s">
        <v>826</v>
      </c>
      <c r="C42" s="26">
        <v>0</v>
      </c>
      <c r="D42" s="26">
        <v>7266.9</v>
      </c>
      <c r="E42" s="27">
        <v>1091.3894</v>
      </c>
      <c r="F42" s="27">
        <v>4322.6054000000004</v>
      </c>
      <c r="G42" s="27">
        <v>1852.9051999999999</v>
      </c>
      <c r="H42" s="27">
        <v>262.08420000000001</v>
      </c>
    </row>
    <row r="43" spans="1:8" ht="10.95" customHeight="1" x14ac:dyDescent="0.3">
      <c r="A43" s="1"/>
      <c r="B43" s="25" t="s">
        <v>827</v>
      </c>
      <c r="C43" s="26">
        <v>0</v>
      </c>
      <c r="D43" s="26">
        <v>7241.4</v>
      </c>
      <c r="E43" s="27">
        <v>1065.6965</v>
      </c>
      <c r="F43" s="27">
        <v>4273.3098</v>
      </c>
      <c r="G43" s="27">
        <v>1902.3937000000001</v>
      </c>
      <c r="H43" s="27">
        <v>256.62670000000003</v>
      </c>
    </row>
    <row r="44" spans="1:8" ht="10.95" customHeight="1" x14ac:dyDescent="0.3">
      <c r="A44" s="1"/>
      <c r="B44" s="25" t="s">
        <v>828</v>
      </c>
      <c r="C44" s="26">
        <v>0</v>
      </c>
      <c r="D44" s="26">
        <v>7495.1</v>
      </c>
      <c r="E44" s="27">
        <v>1133.6456000000001</v>
      </c>
      <c r="F44" s="27">
        <v>4449.1323000000002</v>
      </c>
      <c r="G44" s="27">
        <v>1912.3221000000001</v>
      </c>
      <c r="H44" s="27">
        <v>244.46729999999999</v>
      </c>
    </row>
    <row r="45" spans="1:8" ht="10.95" customHeight="1" x14ac:dyDescent="0.3">
      <c r="A45" s="1"/>
      <c r="B45" s="25" t="s">
        <v>829</v>
      </c>
      <c r="C45" s="26">
        <v>0</v>
      </c>
      <c r="D45" s="26">
        <v>7484</v>
      </c>
      <c r="E45" s="27">
        <v>1187.1945000000001</v>
      </c>
      <c r="F45" s="27">
        <v>4386.5425999999998</v>
      </c>
      <c r="G45" s="27">
        <v>1910.2628999999999</v>
      </c>
      <c r="H45" s="27">
        <v>239.4922</v>
      </c>
    </row>
    <row r="46" spans="1:8" ht="10.95" customHeight="1" x14ac:dyDescent="0.3">
      <c r="A46" s="1"/>
      <c r="B46" s="25" t="s">
        <v>830</v>
      </c>
      <c r="C46" s="26">
        <v>0</v>
      </c>
      <c r="D46" s="26">
        <v>7484.9</v>
      </c>
      <c r="E46" s="27">
        <v>1187.9355</v>
      </c>
      <c r="F46" s="27">
        <v>4407.2509</v>
      </c>
      <c r="G46" s="27">
        <v>1889.7136</v>
      </c>
      <c r="H46" s="27">
        <v>243.55930000000001</v>
      </c>
    </row>
    <row r="47" spans="1:8" ht="10.95" customHeight="1" x14ac:dyDescent="0.3">
      <c r="A47" s="1"/>
      <c r="B47" s="25" t="s">
        <v>831</v>
      </c>
      <c r="C47" s="26">
        <v>0</v>
      </c>
      <c r="D47" s="26">
        <v>7510.8</v>
      </c>
      <c r="E47" s="27">
        <v>1180.9382000000001</v>
      </c>
      <c r="F47" s="27">
        <v>4413.2716</v>
      </c>
      <c r="G47" s="27">
        <v>1916.5902000000001</v>
      </c>
      <c r="H47" s="27">
        <v>251.47450000000001</v>
      </c>
    </row>
    <row r="48" spans="1:8" ht="10.95" customHeight="1" x14ac:dyDescent="0.3">
      <c r="A48" s="1"/>
      <c r="B48" s="25" t="s">
        <v>832</v>
      </c>
      <c r="C48" s="26">
        <v>0</v>
      </c>
      <c r="D48" s="26">
        <v>7468.7</v>
      </c>
      <c r="E48" s="27">
        <v>1161.4613999999999</v>
      </c>
      <c r="F48" s="27">
        <v>4402.4930999999997</v>
      </c>
      <c r="G48" s="27">
        <v>1904.7455</v>
      </c>
      <c r="H48" s="27">
        <v>257.37400000000002</v>
      </c>
    </row>
    <row r="49" spans="1:8" ht="10.95" customHeight="1" x14ac:dyDescent="0.3">
      <c r="A49" s="1"/>
      <c r="B49" s="25" t="s">
        <v>833</v>
      </c>
      <c r="C49" s="26">
        <v>0</v>
      </c>
      <c r="D49" s="26">
        <v>7433.1</v>
      </c>
      <c r="E49" s="27">
        <v>1147.8416</v>
      </c>
      <c r="F49" s="27">
        <v>4369.8315000000002</v>
      </c>
      <c r="G49" s="27">
        <v>1915.4268999999999</v>
      </c>
      <c r="H49" s="27">
        <v>261.53059999999999</v>
      </c>
    </row>
    <row r="50" spans="1:8" ht="10.95" customHeight="1" x14ac:dyDescent="0.3">
      <c r="A50" s="1"/>
      <c r="B50" s="25" t="s">
        <v>834</v>
      </c>
      <c r="C50" s="26">
        <v>0</v>
      </c>
      <c r="D50" s="26">
        <v>7344.4</v>
      </c>
      <c r="E50" s="27">
        <v>1103.0753</v>
      </c>
      <c r="F50" s="27">
        <v>4335.4948000000004</v>
      </c>
      <c r="G50" s="27">
        <v>1905.8299</v>
      </c>
      <c r="H50" s="27">
        <v>261.09620000000001</v>
      </c>
    </row>
    <row r="51" spans="1:8" ht="10.95" customHeight="1" x14ac:dyDescent="0.3">
      <c r="A51" s="1"/>
      <c r="B51" s="25" t="s">
        <v>835</v>
      </c>
      <c r="C51" s="26">
        <v>0</v>
      </c>
      <c r="D51" s="26">
        <v>7270.6</v>
      </c>
      <c r="E51" s="27">
        <v>1062.9798000000001</v>
      </c>
      <c r="F51" s="27">
        <v>4327.0685999999996</v>
      </c>
      <c r="G51" s="27">
        <v>1880.5516</v>
      </c>
      <c r="H51" s="27">
        <v>266.41469999999998</v>
      </c>
    </row>
    <row r="52" spans="1:8" ht="10.95" customHeight="1" x14ac:dyDescent="0.3">
      <c r="A52" s="1"/>
      <c r="B52" s="25" t="s">
        <v>836</v>
      </c>
      <c r="C52" s="26">
        <v>0</v>
      </c>
      <c r="D52" s="26">
        <v>7247.3</v>
      </c>
      <c r="E52" s="27">
        <v>1037.047</v>
      </c>
      <c r="F52" s="27">
        <v>4368.9558999999999</v>
      </c>
      <c r="G52" s="27">
        <v>1841.2971</v>
      </c>
      <c r="H52" s="27">
        <v>271.8766</v>
      </c>
    </row>
    <row r="53" spans="1:8" ht="10.95" customHeight="1" x14ac:dyDescent="0.3">
      <c r="A53" s="1"/>
      <c r="B53" s="25" t="s">
        <v>837</v>
      </c>
      <c r="C53" s="26">
        <v>0</v>
      </c>
      <c r="D53" s="26">
        <v>6966.2</v>
      </c>
      <c r="E53" s="27">
        <v>1002.5097</v>
      </c>
      <c r="F53" s="27">
        <v>4128.8832000000002</v>
      </c>
      <c r="G53" s="27">
        <v>1834.8071</v>
      </c>
      <c r="H53" s="27">
        <v>266.83420000000001</v>
      </c>
    </row>
    <row r="54" spans="1:8" ht="10.95" customHeight="1" x14ac:dyDescent="0.3">
      <c r="A54" s="1"/>
      <c r="B54" s="25" t="s">
        <v>838</v>
      </c>
      <c r="C54" s="26">
        <v>0</v>
      </c>
      <c r="D54" s="26">
        <v>6880.4</v>
      </c>
      <c r="E54" s="27">
        <v>986.4556</v>
      </c>
      <c r="F54" s="27">
        <v>4098.8617999999997</v>
      </c>
      <c r="G54" s="27">
        <v>1795.0826</v>
      </c>
      <c r="H54" s="27">
        <v>265.29020000000003</v>
      </c>
    </row>
    <row r="55" spans="1:8" ht="10.95" customHeight="1" x14ac:dyDescent="0.3">
      <c r="A55" s="1"/>
      <c r="B55" s="25" t="s">
        <v>77</v>
      </c>
      <c r="C55" s="26">
        <v>0</v>
      </c>
      <c r="D55" s="26">
        <v>6666.3</v>
      </c>
      <c r="E55" s="27">
        <v>980.84829999999999</v>
      </c>
      <c r="F55" s="27">
        <v>3909.7312999999999</v>
      </c>
      <c r="G55" s="27">
        <v>1775.7203999999999</v>
      </c>
      <c r="H55" s="27">
        <v>264.31799999999998</v>
      </c>
    </row>
    <row r="56" spans="1:8" ht="16.95" customHeight="1" x14ac:dyDescent="0.3">
      <c r="A56" s="1"/>
      <c r="B56" s="28" t="s">
        <v>851</v>
      </c>
      <c r="C56" s="29">
        <v>0</v>
      </c>
      <c r="D56" s="29">
        <v>7516.4</v>
      </c>
      <c r="E56" s="30">
        <v>1187.9355</v>
      </c>
      <c r="F56" s="30">
        <v>4559.0556999999999</v>
      </c>
      <c r="G56" s="30">
        <v>1916.5902000000001</v>
      </c>
      <c r="H56" s="30">
        <v>271.8766</v>
      </c>
    </row>
    <row r="57" spans="1:8" ht="16.95" customHeight="1" x14ac:dyDescent="0.3">
      <c r="A57" s="1"/>
      <c r="B57" s="28" t="s">
        <v>852</v>
      </c>
      <c r="C57" s="29">
        <v>0</v>
      </c>
      <c r="D57" s="29">
        <v>5782.4</v>
      </c>
      <c r="E57" s="30">
        <v>832.54160000000002</v>
      </c>
      <c r="F57" s="30">
        <v>3196.1073000000001</v>
      </c>
      <c r="G57" s="30">
        <v>1724.1641999999999</v>
      </c>
      <c r="H57" s="30">
        <v>226.70339999999999</v>
      </c>
    </row>
    <row r="58" spans="1:8" ht="16.95" customHeight="1" x14ac:dyDescent="0.3">
      <c r="A58" s="1"/>
      <c r="B58" s="28" t="s">
        <v>853</v>
      </c>
      <c r="C58" s="29">
        <v>0</v>
      </c>
      <c r="D58" s="29">
        <v>6910.0124999999998</v>
      </c>
      <c r="E58" s="30">
        <v>1021.3839937499999</v>
      </c>
      <c r="F58" s="30">
        <v>4067.7556854166664</v>
      </c>
      <c r="G58" s="30">
        <v>1820.872820833333</v>
      </c>
      <c r="H58" s="30">
        <v>252.25495208333334</v>
      </c>
    </row>
    <row r="59" spans="1:8" ht="16.95" customHeight="1" x14ac:dyDescent="0.3">
      <c r="A59" s="1"/>
      <c r="B59" s="23" t="s">
        <v>854</v>
      </c>
      <c r="C59" s="31">
        <v>0</v>
      </c>
      <c r="D59" s="31">
        <v>165840.29999999999</v>
      </c>
      <c r="E59" s="32">
        <v>24513.215850000001</v>
      </c>
      <c r="F59" s="32">
        <v>97626.136450000005</v>
      </c>
      <c r="G59" s="32">
        <v>43700.947699999997</v>
      </c>
      <c r="H59" s="32">
        <v>6054.1188499999998</v>
      </c>
    </row>
    <row r="60" spans="1:8" x14ac:dyDescent="0.3">
      <c r="A60" s="1"/>
      <c r="B60" s="1"/>
      <c r="C60" s="1"/>
      <c r="D60" s="1"/>
      <c r="E60" s="1"/>
      <c r="F60" s="1"/>
      <c r="G60" s="1"/>
      <c r="H60" s="1"/>
    </row>
    <row r="61" spans="1:8" ht="15.6" x14ac:dyDescent="0.3">
      <c r="A61" s="1"/>
      <c r="B61" s="33" t="s">
        <v>855</v>
      </c>
      <c r="C61" s="1"/>
      <c r="D61" s="1"/>
      <c r="E61" s="1"/>
      <c r="F61" s="1"/>
      <c r="G61" s="1"/>
      <c r="H61" s="1"/>
    </row>
    <row r="62" spans="1:8" ht="15.6" x14ac:dyDescent="0.3">
      <c r="A62" s="1"/>
      <c r="B62" s="33"/>
      <c r="C62" s="1"/>
      <c r="D62" s="1"/>
      <c r="E62" s="1"/>
      <c r="F62" s="1"/>
      <c r="G62" s="1"/>
      <c r="H62" s="1"/>
    </row>
    <row r="63" spans="1:8" x14ac:dyDescent="0.3">
      <c r="A63" s="1"/>
      <c r="B63" s="34"/>
      <c r="C63" s="34"/>
      <c r="D63" s="1" t="s">
        <v>856</v>
      </c>
      <c r="E63" s="35"/>
      <c r="F63" s="1"/>
      <c r="G63" s="1"/>
      <c r="H63" s="1"/>
    </row>
    <row r="64" spans="1:8" x14ac:dyDescent="0.3">
      <c r="A64" s="1"/>
      <c r="B64" s="36"/>
      <c r="C64" s="36"/>
      <c r="D64" s="1" t="s">
        <v>857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844</v>
      </c>
      <c r="C6" s="206" t="s">
        <v>859</v>
      </c>
      <c r="D6" s="206"/>
      <c r="E6" s="206"/>
      <c r="F6" s="206"/>
      <c r="G6" s="206"/>
      <c r="H6" s="206"/>
      <c r="I6" s="206"/>
      <c r="J6" s="206"/>
      <c r="K6" s="206"/>
      <c r="L6" s="206"/>
      <c r="M6" s="206"/>
      <c r="N6" s="206"/>
      <c r="O6" s="206"/>
      <c r="P6" s="206"/>
      <c r="Q6" s="206"/>
      <c r="R6" s="206"/>
      <c r="S6" s="206"/>
      <c r="T6" s="206"/>
      <c r="U6" s="206"/>
      <c r="V6" s="206"/>
      <c r="W6" s="206"/>
      <c r="X6" s="207" t="s">
        <v>860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861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862</v>
      </c>
      <c r="D7" s="38" t="s">
        <v>863</v>
      </c>
      <c r="E7" s="38" t="s">
        <v>864</v>
      </c>
      <c r="F7" s="38" t="s">
        <v>865</v>
      </c>
      <c r="G7" s="38" t="s">
        <v>866</v>
      </c>
      <c r="H7" s="38" t="s">
        <v>867</v>
      </c>
      <c r="I7" s="38" t="s">
        <v>868</v>
      </c>
      <c r="J7" s="38" t="s">
        <v>869</v>
      </c>
      <c r="K7" s="38" t="s">
        <v>870</v>
      </c>
      <c r="L7" s="38" t="s">
        <v>871</v>
      </c>
      <c r="M7" s="38" t="s">
        <v>872</v>
      </c>
      <c r="N7" s="38" t="s">
        <v>873</v>
      </c>
      <c r="O7" s="38" t="s">
        <v>874</v>
      </c>
      <c r="P7" s="38" t="s">
        <v>875</v>
      </c>
      <c r="Q7" s="38" t="s">
        <v>876</v>
      </c>
      <c r="R7" s="38" t="s">
        <v>877</v>
      </c>
      <c r="S7" s="38" t="s">
        <v>878</v>
      </c>
      <c r="T7" s="38" t="s">
        <v>879</v>
      </c>
      <c r="U7" s="38" t="s">
        <v>880</v>
      </c>
      <c r="V7" s="38" t="s">
        <v>881</v>
      </c>
      <c r="W7" s="38" t="s">
        <v>882</v>
      </c>
      <c r="X7" s="39" t="s">
        <v>883</v>
      </c>
      <c r="Y7" s="39" t="s">
        <v>884</v>
      </c>
      <c r="Z7" s="39" t="s">
        <v>885</v>
      </c>
      <c r="AA7" s="39" t="s">
        <v>862</v>
      </c>
      <c r="AB7" s="39" t="s">
        <v>863</v>
      </c>
      <c r="AC7" s="39" t="s">
        <v>886</v>
      </c>
      <c r="AD7" s="39" t="s">
        <v>866</v>
      </c>
      <c r="AE7" s="39" t="s">
        <v>867</v>
      </c>
      <c r="AF7" s="39" t="s">
        <v>887</v>
      </c>
      <c r="AG7" s="39" t="s">
        <v>868</v>
      </c>
      <c r="AH7" s="39" t="s">
        <v>888</v>
      </c>
      <c r="AI7" s="39" t="s">
        <v>889</v>
      </c>
      <c r="AJ7" s="39" t="s">
        <v>890</v>
      </c>
      <c r="AK7" s="39" t="s">
        <v>891</v>
      </c>
      <c r="AL7" s="39" t="s">
        <v>892</v>
      </c>
      <c r="AM7" s="39" t="s">
        <v>893</v>
      </c>
      <c r="AN7" s="39" t="s">
        <v>355</v>
      </c>
      <c r="AO7" s="39" t="s">
        <v>894</v>
      </c>
      <c r="AP7" s="39" t="s">
        <v>359</v>
      </c>
      <c r="AQ7" s="39" t="s">
        <v>895</v>
      </c>
      <c r="AR7" s="39" t="s">
        <v>896</v>
      </c>
      <c r="AS7" s="39" t="s">
        <v>897</v>
      </c>
      <c r="AT7" s="39" t="s">
        <v>898</v>
      </c>
      <c r="AU7" s="39" t="s">
        <v>899</v>
      </c>
      <c r="AV7" s="39" t="s">
        <v>900</v>
      </c>
      <c r="AW7" s="39" t="s">
        <v>901</v>
      </c>
      <c r="AX7" s="39" t="s">
        <v>875</v>
      </c>
      <c r="AY7" s="39" t="s">
        <v>902</v>
      </c>
      <c r="AZ7" s="39" t="s">
        <v>903</v>
      </c>
      <c r="BA7" s="39" t="s">
        <v>904</v>
      </c>
      <c r="BB7" s="39" t="s">
        <v>876</v>
      </c>
      <c r="BC7" s="39" t="s">
        <v>905</v>
      </c>
      <c r="BD7" s="39" t="s">
        <v>878</v>
      </c>
      <c r="BE7" s="39" t="s">
        <v>906</v>
      </c>
      <c r="BF7" s="39" t="s">
        <v>907</v>
      </c>
      <c r="BG7" s="39" t="s">
        <v>908</v>
      </c>
      <c r="BH7" s="39" t="s">
        <v>909</v>
      </c>
      <c r="BI7" s="39" t="s">
        <v>910</v>
      </c>
      <c r="BJ7" s="39" t="s">
        <v>880</v>
      </c>
      <c r="BK7" s="39" t="s">
        <v>911</v>
      </c>
      <c r="BL7" s="39" t="s">
        <v>912</v>
      </c>
      <c r="BM7" s="39" t="s">
        <v>881</v>
      </c>
      <c r="BN7" s="39" t="s">
        <v>155</v>
      </c>
      <c r="BO7" s="39" t="s">
        <v>882</v>
      </c>
      <c r="BP7" s="38" t="s">
        <v>913</v>
      </c>
      <c r="BQ7" s="38" t="s">
        <v>862</v>
      </c>
      <c r="BR7" s="38" t="s">
        <v>914</v>
      </c>
      <c r="BS7" s="38" t="s">
        <v>915</v>
      </c>
      <c r="BT7" s="38" t="s">
        <v>916</v>
      </c>
      <c r="BU7" s="38" t="s">
        <v>917</v>
      </c>
      <c r="BV7" s="38" t="s">
        <v>918</v>
      </c>
      <c r="BW7" s="38" t="s">
        <v>919</v>
      </c>
      <c r="BX7" s="38" t="s">
        <v>920</v>
      </c>
      <c r="BY7" s="38" t="s">
        <v>868</v>
      </c>
      <c r="BZ7" s="38" t="s">
        <v>921</v>
      </c>
      <c r="CA7" s="38" t="s">
        <v>922</v>
      </c>
      <c r="CB7" s="38" t="s">
        <v>892</v>
      </c>
      <c r="CC7" s="38" t="s">
        <v>894</v>
      </c>
      <c r="CD7" s="38" t="s">
        <v>359</v>
      </c>
      <c r="CE7" s="38" t="s">
        <v>364</v>
      </c>
      <c r="CF7" s="38" t="s">
        <v>923</v>
      </c>
      <c r="CG7" s="38" t="s">
        <v>378</v>
      </c>
      <c r="CH7" s="38" t="s">
        <v>897</v>
      </c>
      <c r="CI7" s="38" t="s">
        <v>898</v>
      </c>
      <c r="CJ7" s="38" t="s">
        <v>899</v>
      </c>
      <c r="CK7" s="38" t="s">
        <v>901</v>
      </c>
      <c r="CL7" s="38" t="s">
        <v>924</v>
      </c>
      <c r="CM7" s="38" t="s">
        <v>876</v>
      </c>
      <c r="CN7" s="38" t="s">
        <v>878</v>
      </c>
      <c r="CO7" s="38" t="s">
        <v>925</v>
      </c>
      <c r="CP7" s="38" t="s">
        <v>926</v>
      </c>
      <c r="CQ7" s="38" t="s">
        <v>880</v>
      </c>
      <c r="CR7" s="38" t="s">
        <v>155</v>
      </c>
      <c r="CS7" s="38" t="s">
        <v>882</v>
      </c>
      <c r="CT7" s="38" t="s">
        <v>927</v>
      </c>
    </row>
    <row r="8" spans="1:98" ht="15.6" x14ac:dyDescent="0.3">
      <c r="A8" s="1"/>
      <c r="B8" s="40" t="s">
        <v>792</v>
      </c>
      <c r="C8" s="41"/>
      <c r="D8" s="41"/>
      <c r="E8" s="41">
        <v>34.833320000000001</v>
      </c>
      <c r="F8" s="41">
        <v>12.298</v>
      </c>
      <c r="G8" s="41"/>
      <c r="H8" s="41"/>
      <c r="I8" s="41"/>
      <c r="J8" s="41"/>
      <c r="K8" s="41"/>
      <c r="L8" s="41">
        <v>24.544799999999999</v>
      </c>
      <c r="M8" s="41">
        <v>14.571300000000001</v>
      </c>
      <c r="N8" s="41">
        <v>12</v>
      </c>
      <c r="O8" s="41">
        <v>33.892000000000003</v>
      </c>
      <c r="P8" s="41"/>
      <c r="Q8" s="41"/>
      <c r="R8" s="41">
        <v>51.125</v>
      </c>
      <c r="S8" s="41"/>
      <c r="T8" s="41">
        <v>52.6858</v>
      </c>
      <c r="U8" s="41"/>
      <c r="V8" s="41">
        <v>8.6999999999999993</v>
      </c>
      <c r="W8" s="41"/>
      <c r="X8" s="41">
        <v>127.71012</v>
      </c>
      <c r="Y8" s="41"/>
      <c r="Z8" s="41">
        <v>6.0415400000000004</v>
      </c>
      <c r="AA8" s="41"/>
      <c r="AB8" s="41"/>
      <c r="AC8" s="41"/>
      <c r="AD8" s="41"/>
      <c r="AE8" s="41"/>
      <c r="AF8" s="41">
        <v>1</v>
      </c>
      <c r="AG8" s="41"/>
      <c r="AH8" s="41">
        <v>9.0597999999999992</v>
      </c>
      <c r="AI8" s="41"/>
      <c r="AJ8" s="41">
        <v>5.33786</v>
      </c>
      <c r="AK8" s="41">
        <v>0</v>
      </c>
      <c r="AL8" s="41"/>
      <c r="AM8" s="41">
        <v>52.073749999999997</v>
      </c>
      <c r="AN8" s="41">
        <v>127.51909000000001</v>
      </c>
      <c r="AO8" s="41">
        <v>26.621600000000001</v>
      </c>
      <c r="AP8" s="41">
        <v>0.81</v>
      </c>
      <c r="AQ8" s="41">
        <v>14.96</v>
      </c>
      <c r="AR8" s="41">
        <v>28.579170000000001</v>
      </c>
      <c r="AS8" s="41">
        <v>37.20044</v>
      </c>
      <c r="AT8" s="41">
        <v>34.369999999999997</v>
      </c>
      <c r="AU8" s="41"/>
      <c r="AV8" s="41">
        <v>191.2166</v>
      </c>
      <c r="AW8" s="41">
        <v>35.733899999999998</v>
      </c>
      <c r="AX8" s="41"/>
      <c r="AY8" s="41">
        <v>1.81891</v>
      </c>
      <c r="AZ8" s="41"/>
      <c r="BA8" s="41">
        <v>2.4</v>
      </c>
      <c r="BB8" s="41"/>
      <c r="BC8" s="41">
        <v>69.463989999999995</v>
      </c>
      <c r="BD8" s="41"/>
      <c r="BE8" s="41">
        <v>20.399999999999999</v>
      </c>
      <c r="BF8" s="41"/>
      <c r="BG8" s="41"/>
      <c r="BH8" s="41"/>
      <c r="BI8" s="41">
        <v>19.43676</v>
      </c>
      <c r="BJ8" s="41"/>
      <c r="BK8" s="41">
        <v>3.9258899999999999</v>
      </c>
      <c r="BL8" s="41"/>
      <c r="BM8" s="41">
        <v>6.984</v>
      </c>
      <c r="BN8" s="41">
        <v>25.06</v>
      </c>
      <c r="BO8" s="41">
        <v>1.66</v>
      </c>
      <c r="BP8" s="41">
        <v>139.24941000000001</v>
      </c>
      <c r="BQ8" s="41"/>
      <c r="BR8" s="41">
        <v>4.5801999999999996</v>
      </c>
      <c r="BS8" s="41">
        <v>129.00360000000001</v>
      </c>
      <c r="BT8" s="41">
        <v>15.04501</v>
      </c>
      <c r="BU8" s="41"/>
      <c r="BV8" s="41">
        <v>36.821599999999997</v>
      </c>
      <c r="BW8" s="41">
        <v>3.85819</v>
      </c>
      <c r="BX8" s="41"/>
      <c r="BY8" s="41"/>
      <c r="BZ8" s="41">
        <v>91.428150000000002</v>
      </c>
      <c r="CA8" s="41">
        <v>24.850729999999999</v>
      </c>
      <c r="CB8" s="41"/>
      <c r="CC8" s="41">
        <v>0.63</v>
      </c>
      <c r="CD8" s="41">
        <v>24.881260000000001</v>
      </c>
      <c r="CE8" s="41">
        <v>458.56263000000001</v>
      </c>
      <c r="CF8" s="41"/>
      <c r="CG8" s="41">
        <v>152.40799999999999</v>
      </c>
      <c r="CH8" s="41">
        <v>18.115030000000001</v>
      </c>
      <c r="CI8" s="41"/>
      <c r="CJ8" s="41"/>
      <c r="CK8" s="41">
        <v>17.201000000000001</v>
      </c>
      <c r="CL8" s="41">
        <v>5.1659899999999999</v>
      </c>
      <c r="CM8" s="41"/>
      <c r="CN8" s="41"/>
      <c r="CO8" s="41">
        <v>16.822500000000002</v>
      </c>
      <c r="CP8" s="41">
        <v>291.27</v>
      </c>
      <c r="CQ8" s="41"/>
      <c r="CR8" s="41">
        <v>42.835999999999999</v>
      </c>
      <c r="CS8" s="41"/>
      <c r="CT8" s="41">
        <v>28.837</v>
      </c>
    </row>
    <row r="9" spans="1:98" ht="15.6" x14ac:dyDescent="0.3">
      <c r="A9" s="1"/>
      <c r="B9" s="42" t="s">
        <v>793</v>
      </c>
      <c r="C9" s="43"/>
      <c r="D9" s="43"/>
      <c r="E9" s="43">
        <v>34.922089999999997</v>
      </c>
      <c r="F9" s="43">
        <v>12.962999999999999</v>
      </c>
      <c r="G9" s="43"/>
      <c r="H9" s="43"/>
      <c r="I9" s="43"/>
      <c r="J9" s="43"/>
      <c r="K9" s="43"/>
      <c r="L9" s="43">
        <v>24.317399999999999</v>
      </c>
      <c r="M9" s="43">
        <v>13.598599999999999</v>
      </c>
      <c r="N9" s="43">
        <v>10.93</v>
      </c>
      <c r="O9" s="43">
        <v>33.061999999999998</v>
      </c>
      <c r="P9" s="43"/>
      <c r="Q9" s="43"/>
      <c r="R9" s="43">
        <v>50.744999999999997</v>
      </c>
      <c r="S9" s="43"/>
      <c r="T9" s="43">
        <v>48.027099999999997</v>
      </c>
      <c r="U9" s="43"/>
      <c r="V9" s="43">
        <v>9.1</v>
      </c>
      <c r="W9" s="43"/>
      <c r="X9" s="43">
        <v>136.39519000000001</v>
      </c>
      <c r="Y9" s="43"/>
      <c r="Z9" s="43">
        <v>5.9342800000000002</v>
      </c>
      <c r="AA9" s="43"/>
      <c r="AB9" s="43"/>
      <c r="AC9" s="43"/>
      <c r="AD9" s="43"/>
      <c r="AE9" s="43"/>
      <c r="AF9" s="43">
        <v>1</v>
      </c>
      <c r="AG9" s="43"/>
      <c r="AH9" s="43">
        <v>5.5511999999999997</v>
      </c>
      <c r="AI9" s="43"/>
      <c r="AJ9" s="43">
        <v>5.3343100000000003</v>
      </c>
      <c r="AK9" s="43">
        <v>0</v>
      </c>
      <c r="AL9" s="43"/>
      <c r="AM9" s="43">
        <v>51.179340000000003</v>
      </c>
      <c r="AN9" s="43">
        <v>125.90286</v>
      </c>
      <c r="AO9" s="43">
        <v>26.823399999999999</v>
      </c>
      <c r="AP9" s="43">
        <v>0.7</v>
      </c>
      <c r="AQ9" s="43">
        <v>15.36</v>
      </c>
      <c r="AR9" s="43">
        <v>28.672419999999999</v>
      </c>
      <c r="AS9" s="43">
        <v>37.852319999999999</v>
      </c>
      <c r="AT9" s="43">
        <v>34.79</v>
      </c>
      <c r="AU9" s="43"/>
      <c r="AV9" s="43">
        <v>191.94499999999999</v>
      </c>
      <c r="AW9" s="43">
        <v>35.944499999999998</v>
      </c>
      <c r="AX9" s="43"/>
      <c r="AY9" s="43">
        <v>1.7692300000000001</v>
      </c>
      <c r="AZ9" s="43"/>
      <c r="BA9" s="43">
        <v>2.4</v>
      </c>
      <c r="BB9" s="43"/>
      <c r="BC9" s="43">
        <v>69.761960000000002</v>
      </c>
      <c r="BD9" s="43"/>
      <c r="BE9" s="43">
        <v>20.399999999999999</v>
      </c>
      <c r="BF9" s="43"/>
      <c r="BG9" s="43"/>
      <c r="BH9" s="43"/>
      <c r="BI9" s="43">
        <v>19.237349999999999</v>
      </c>
      <c r="BJ9" s="43"/>
      <c r="BK9" s="43">
        <v>4.0152900000000002</v>
      </c>
      <c r="BL9" s="43"/>
      <c r="BM9" s="43">
        <v>6.8460000000000001</v>
      </c>
      <c r="BN9" s="43">
        <v>25.44</v>
      </c>
      <c r="BO9" s="43">
        <v>1.64</v>
      </c>
      <c r="BP9" s="43">
        <v>138.73265000000001</v>
      </c>
      <c r="BQ9" s="43"/>
      <c r="BR9" s="43">
        <v>4.6181999999999999</v>
      </c>
      <c r="BS9" s="43">
        <v>129.43289999999999</v>
      </c>
      <c r="BT9" s="43">
        <v>14.550789999999999</v>
      </c>
      <c r="BU9" s="43"/>
      <c r="BV9" s="43">
        <v>36.897500000000001</v>
      </c>
      <c r="BW9" s="43">
        <v>3.9634800000000001</v>
      </c>
      <c r="BX9" s="43"/>
      <c r="BY9" s="43"/>
      <c r="BZ9" s="43">
        <v>91.441749999999999</v>
      </c>
      <c r="CA9" s="43">
        <v>24.844709999999999</v>
      </c>
      <c r="CB9" s="43"/>
      <c r="CC9" s="43">
        <v>0.61</v>
      </c>
      <c r="CD9" s="43">
        <v>25.109670000000001</v>
      </c>
      <c r="CE9" s="43">
        <v>453.61513000000002</v>
      </c>
      <c r="CF9" s="43"/>
      <c r="CG9" s="43">
        <v>146.3014</v>
      </c>
      <c r="CH9" s="43">
        <v>17.68984</v>
      </c>
      <c r="CI9" s="43"/>
      <c r="CJ9" s="43"/>
      <c r="CK9" s="43">
        <v>17.488399999999999</v>
      </c>
      <c r="CL9" s="43">
        <v>4.6762899999999998</v>
      </c>
      <c r="CM9" s="43"/>
      <c r="CN9" s="43"/>
      <c r="CO9" s="43">
        <v>16.63381</v>
      </c>
      <c r="CP9" s="43">
        <v>287.24</v>
      </c>
      <c r="CQ9" s="43"/>
      <c r="CR9" s="43">
        <v>40.540999999999997</v>
      </c>
      <c r="CS9" s="43"/>
      <c r="CT9" s="43">
        <v>28.995000000000001</v>
      </c>
    </row>
    <row r="10" spans="1:98" ht="15.6" x14ac:dyDescent="0.3">
      <c r="A10" s="1"/>
      <c r="B10" s="42" t="s">
        <v>794</v>
      </c>
      <c r="C10" s="43"/>
      <c r="D10" s="43"/>
      <c r="E10" s="43">
        <v>34.73115</v>
      </c>
      <c r="F10" s="43">
        <v>12.239000000000001</v>
      </c>
      <c r="G10" s="43"/>
      <c r="H10" s="43"/>
      <c r="I10" s="43"/>
      <c r="J10" s="43"/>
      <c r="K10" s="43"/>
      <c r="L10" s="43">
        <v>24.093399999999999</v>
      </c>
      <c r="M10" s="43">
        <v>13.465999999999999</v>
      </c>
      <c r="N10" s="43">
        <v>11.82</v>
      </c>
      <c r="O10" s="43">
        <v>32.768000000000001</v>
      </c>
      <c r="P10" s="43"/>
      <c r="Q10" s="43"/>
      <c r="R10" s="43">
        <v>51.295000000000002</v>
      </c>
      <c r="S10" s="43"/>
      <c r="T10" s="43">
        <v>44.4011</v>
      </c>
      <c r="U10" s="43"/>
      <c r="V10" s="43">
        <v>9</v>
      </c>
      <c r="W10" s="43"/>
      <c r="X10" s="43">
        <v>124.08748</v>
      </c>
      <c r="Y10" s="43"/>
      <c r="Z10" s="43">
        <v>6.2400799999999998</v>
      </c>
      <c r="AA10" s="43"/>
      <c r="AB10" s="43"/>
      <c r="AC10" s="43"/>
      <c r="AD10" s="43"/>
      <c r="AE10" s="43"/>
      <c r="AF10" s="43">
        <v>0.7</v>
      </c>
      <c r="AG10" s="43"/>
      <c r="AH10" s="43">
        <v>3.5665</v>
      </c>
      <c r="AI10" s="43"/>
      <c r="AJ10" s="43">
        <v>5.31128</v>
      </c>
      <c r="AK10" s="43">
        <v>0</v>
      </c>
      <c r="AL10" s="43"/>
      <c r="AM10" s="43">
        <v>49.997320000000002</v>
      </c>
      <c r="AN10" s="43">
        <v>124.83817999999999</v>
      </c>
      <c r="AO10" s="43">
        <v>27.7607</v>
      </c>
      <c r="AP10" s="43">
        <v>0.64</v>
      </c>
      <c r="AQ10" s="43">
        <v>14.91</v>
      </c>
      <c r="AR10" s="43">
        <v>29.109629999999999</v>
      </c>
      <c r="AS10" s="43">
        <v>37.342440000000003</v>
      </c>
      <c r="AT10" s="43">
        <v>35.409999999999997</v>
      </c>
      <c r="AU10" s="43"/>
      <c r="AV10" s="43">
        <v>193.60210000000001</v>
      </c>
      <c r="AW10" s="43">
        <v>35.041400000000003</v>
      </c>
      <c r="AX10" s="43"/>
      <c r="AY10" s="43">
        <v>1.75099</v>
      </c>
      <c r="AZ10" s="43"/>
      <c r="BA10" s="43">
        <v>2.4</v>
      </c>
      <c r="BB10" s="43"/>
      <c r="BC10" s="43">
        <v>69.647360000000006</v>
      </c>
      <c r="BD10" s="43"/>
      <c r="BE10" s="43">
        <v>20.399999999999999</v>
      </c>
      <c r="BF10" s="43"/>
      <c r="BG10" s="43"/>
      <c r="BH10" s="43"/>
      <c r="BI10" s="43">
        <v>19.0044</v>
      </c>
      <c r="BJ10" s="43"/>
      <c r="BK10" s="43">
        <v>3.9441099999999998</v>
      </c>
      <c r="BL10" s="43"/>
      <c r="BM10" s="43">
        <v>6.6520000000000001</v>
      </c>
      <c r="BN10" s="43">
        <v>25.54</v>
      </c>
      <c r="BO10" s="43">
        <v>1.8</v>
      </c>
      <c r="BP10" s="43">
        <v>138.68376000000001</v>
      </c>
      <c r="BQ10" s="43"/>
      <c r="BR10" s="43">
        <v>4.5648999999999997</v>
      </c>
      <c r="BS10" s="43">
        <v>128.98320000000001</v>
      </c>
      <c r="BT10" s="43">
        <v>14.551909999999999</v>
      </c>
      <c r="BU10" s="43"/>
      <c r="BV10" s="43">
        <v>36.040500000000002</v>
      </c>
      <c r="BW10" s="43">
        <v>4.0072999999999999</v>
      </c>
      <c r="BX10" s="43"/>
      <c r="BY10" s="43"/>
      <c r="BZ10" s="43">
        <v>91.122739999999993</v>
      </c>
      <c r="CA10" s="43">
        <v>24.882159999999999</v>
      </c>
      <c r="CB10" s="43"/>
      <c r="CC10" s="43">
        <v>0.61</v>
      </c>
      <c r="CD10" s="43">
        <v>26.269220000000001</v>
      </c>
      <c r="CE10" s="43">
        <v>457.20479999999998</v>
      </c>
      <c r="CF10" s="43"/>
      <c r="CG10" s="43">
        <v>146.66239999999999</v>
      </c>
      <c r="CH10" s="43">
        <v>18.30865</v>
      </c>
      <c r="CI10" s="43"/>
      <c r="CJ10" s="43"/>
      <c r="CK10" s="43">
        <v>17.4574</v>
      </c>
      <c r="CL10" s="43">
        <v>4.6182800000000004</v>
      </c>
      <c r="CM10" s="43"/>
      <c r="CN10" s="43"/>
      <c r="CO10" s="43">
        <v>16.510680000000001</v>
      </c>
      <c r="CP10" s="43">
        <v>287.63</v>
      </c>
      <c r="CQ10" s="43"/>
      <c r="CR10" s="43">
        <v>42.012</v>
      </c>
      <c r="CS10" s="43"/>
      <c r="CT10" s="43">
        <v>29.135000000000002</v>
      </c>
    </row>
    <row r="11" spans="1:98" ht="15.6" x14ac:dyDescent="0.3">
      <c r="A11" s="1"/>
      <c r="B11" s="42" t="s">
        <v>795</v>
      </c>
      <c r="C11" s="43"/>
      <c r="D11" s="43"/>
      <c r="E11" s="43">
        <v>34.714179999999999</v>
      </c>
      <c r="F11" s="43">
        <v>12.715</v>
      </c>
      <c r="G11" s="43"/>
      <c r="H11" s="43"/>
      <c r="I11" s="43"/>
      <c r="J11" s="43"/>
      <c r="K11" s="43"/>
      <c r="L11" s="43">
        <v>24.120799999999999</v>
      </c>
      <c r="M11" s="43">
        <v>13.6691</v>
      </c>
      <c r="N11" s="43">
        <v>11.94</v>
      </c>
      <c r="O11" s="43">
        <v>32.363999999999997</v>
      </c>
      <c r="P11" s="43"/>
      <c r="Q11" s="43"/>
      <c r="R11" s="43">
        <v>50.715000000000003</v>
      </c>
      <c r="S11" s="43"/>
      <c r="T11" s="43">
        <v>46.587000000000003</v>
      </c>
      <c r="U11" s="43"/>
      <c r="V11" s="43">
        <v>8.6</v>
      </c>
      <c r="W11" s="43"/>
      <c r="X11" s="43">
        <v>87.939589999999995</v>
      </c>
      <c r="Y11" s="43"/>
      <c r="Z11" s="43">
        <v>6.1498400000000002</v>
      </c>
      <c r="AA11" s="43"/>
      <c r="AB11" s="43"/>
      <c r="AC11" s="43"/>
      <c r="AD11" s="43"/>
      <c r="AE11" s="43"/>
      <c r="AF11" s="43">
        <v>0.7</v>
      </c>
      <c r="AG11" s="43"/>
      <c r="AH11" s="43">
        <v>7.1772999999999998</v>
      </c>
      <c r="AI11" s="43"/>
      <c r="AJ11" s="43">
        <v>5.2735900000000004</v>
      </c>
      <c r="AK11" s="43">
        <v>0</v>
      </c>
      <c r="AL11" s="43"/>
      <c r="AM11" s="43">
        <v>51.737319999999997</v>
      </c>
      <c r="AN11" s="43">
        <v>126.72879</v>
      </c>
      <c r="AO11" s="43">
        <v>27.915199999999999</v>
      </c>
      <c r="AP11" s="43">
        <v>0.44</v>
      </c>
      <c r="AQ11" s="43">
        <v>15.16</v>
      </c>
      <c r="AR11" s="43">
        <v>29.063839999999999</v>
      </c>
      <c r="AS11" s="43">
        <v>37.801119999999997</v>
      </c>
      <c r="AT11" s="43">
        <v>35.31</v>
      </c>
      <c r="AU11" s="43"/>
      <c r="AV11" s="43">
        <v>191.3272</v>
      </c>
      <c r="AW11" s="43">
        <v>35.393500000000003</v>
      </c>
      <c r="AX11" s="43"/>
      <c r="AY11" s="43">
        <v>1.67153</v>
      </c>
      <c r="AZ11" s="43"/>
      <c r="BA11" s="43">
        <v>2.4</v>
      </c>
      <c r="BB11" s="43"/>
      <c r="BC11" s="43">
        <v>69.469300000000004</v>
      </c>
      <c r="BD11" s="43"/>
      <c r="BE11" s="43">
        <v>20.399999999999999</v>
      </c>
      <c r="BF11" s="43"/>
      <c r="BG11" s="43"/>
      <c r="BH11" s="43"/>
      <c r="BI11" s="43">
        <v>18.95804</v>
      </c>
      <c r="BJ11" s="43"/>
      <c r="BK11" s="43">
        <v>3.88226</v>
      </c>
      <c r="BL11" s="43"/>
      <c r="BM11" s="43">
        <v>6.8540000000000001</v>
      </c>
      <c r="BN11" s="43">
        <v>25.6</v>
      </c>
      <c r="BO11" s="43">
        <v>1.73</v>
      </c>
      <c r="BP11" s="43">
        <v>138.20882</v>
      </c>
      <c r="BQ11" s="43"/>
      <c r="BR11" s="43">
        <v>4.3982999999999999</v>
      </c>
      <c r="BS11" s="43">
        <v>128.31059999999999</v>
      </c>
      <c r="BT11" s="43">
        <v>15.413029999999999</v>
      </c>
      <c r="BU11" s="43"/>
      <c r="BV11" s="43">
        <v>36.172199999999997</v>
      </c>
      <c r="BW11" s="43">
        <v>3.7307000000000001</v>
      </c>
      <c r="BX11" s="43"/>
      <c r="BY11" s="43"/>
      <c r="BZ11" s="43">
        <v>90.632159999999999</v>
      </c>
      <c r="CA11" s="43">
        <v>24.851109999999998</v>
      </c>
      <c r="CB11" s="43"/>
      <c r="CC11" s="43">
        <v>0.63</v>
      </c>
      <c r="CD11" s="43">
        <v>26.93534</v>
      </c>
      <c r="CE11" s="43">
        <v>457.37970000000001</v>
      </c>
      <c r="CF11" s="43"/>
      <c r="CG11" s="43">
        <v>140.04349999999999</v>
      </c>
      <c r="CH11" s="43">
        <v>18.40025</v>
      </c>
      <c r="CI11" s="43"/>
      <c r="CJ11" s="43"/>
      <c r="CK11" s="43">
        <v>17.831600000000002</v>
      </c>
      <c r="CL11" s="43">
        <v>4.6027100000000001</v>
      </c>
      <c r="CM11" s="43"/>
      <c r="CN11" s="43"/>
      <c r="CO11" s="43">
        <v>16.792549999999999</v>
      </c>
      <c r="CP11" s="43">
        <v>280.8</v>
      </c>
      <c r="CQ11" s="43"/>
      <c r="CR11" s="43">
        <v>42.136000000000003</v>
      </c>
      <c r="CS11" s="43"/>
      <c r="CT11" s="43">
        <v>30.719000000000001</v>
      </c>
    </row>
    <row r="12" spans="1:98" ht="15.6" x14ac:dyDescent="0.3">
      <c r="A12" s="1"/>
      <c r="B12" s="42" t="s">
        <v>796</v>
      </c>
      <c r="C12" s="43"/>
      <c r="D12" s="43"/>
      <c r="E12" s="43">
        <v>32.819180000000003</v>
      </c>
      <c r="F12" s="43">
        <v>12.94</v>
      </c>
      <c r="G12" s="43"/>
      <c r="H12" s="43"/>
      <c r="I12" s="43"/>
      <c r="J12" s="43"/>
      <c r="K12" s="43"/>
      <c r="L12" s="43">
        <v>24.3065</v>
      </c>
      <c r="M12" s="43">
        <v>14.494</v>
      </c>
      <c r="N12" s="43">
        <v>12.33</v>
      </c>
      <c r="O12" s="43">
        <v>32.204000000000001</v>
      </c>
      <c r="P12" s="43"/>
      <c r="Q12" s="43"/>
      <c r="R12" s="43">
        <v>51.078000000000003</v>
      </c>
      <c r="S12" s="43"/>
      <c r="T12" s="43">
        <v>54.898499999999999</v>
      </c>
      <c r="U12" s="43"/>
      <c r="V12" s="43">
        <v>8.6</v>
      </c>
      <c r="W12" s="43"/>
      <c r="X12" s="43">
        <v>102.98035</v>
      </c>
      <c r="Y12" s="43"/>
      <c r="Z12" s="43">
        <v>6.1376999999999997</v>
      </c>
      <c r="AA12" s="43"/>
      <c r="AB12" s="43"/>
      <c r="AC12" s="43"/>
      <c r="AD12" s="43"/>
      <c r="AE12" s="43"/>
      <c r="AF12" s="43">
        <v>0.7</v>
      </c>
      <c r="AG12" s="43"/>
      <c r="AH12" s="43">
        <v>8.5344999999999995</v>
      </c>
      <c r="AI12" s="43"/>
      <c r="AJ12" s="43">
        <v>5.2218400000000003</v>
      </c>
      <c r="AK12" s="43">
        <v>0</v>
      </c>
      <c r="AL12" s="43"/>
      <c r="AM12" s="43">
        <v>52.37321</v>
      </c>
      <c r="AN12" s="43">
        <v>126.12477</v>
      </c>
      <c r="AO12" s="43">
        <v>27.973199999999999</v>
      </c>
      <c r="AP12" s="43">
        <v>0.41</v>
      </c>
      <c r="AQ12" s="43">
        <v>16.05</v>
      </c>
      <c r="AR12" s="43">
        <v>28.699100000000001</v>
      </c>
      <c r="AS12" s="43">
        <v>37.638179999999998</v>
      </c>
      <c r="AT12" s="43">
        <v>35.46</v>
      </c>
      <c r="AU12" s="43"/>
      <c r="AV12" s="43">
        <v>191.3185</v>
      </c>
      <c r="AW12" s="43">
        <v>35.965200000000003</v>
      </c>
      <c r="AX12" s="43"/>
      <c r="AY12" s="43">
        <v>1.67116</v>
      </c>
      <c r="AZ12" s="43"/>
      <c r="BA12" s="43">
        <v>2.5</v>
      </c>
      <c r="BB12" s="43"/>
      <c r="BC12" s="43">
        <v>69.386880000000005</v>
      </c>
      <c r="BD12" s="43"/>
      <c r="BE12" s="43">
        <v>20.399999999999999</v>
      </c>
      <c r="BF12" s="43"/>
      <c r="BG12" s="43"/>
      <c r="BH12" s="43"/>
      <c r="BI12" s="43">
        <v>19.257149999999999</v>
      </c>
      <c r="BJ12" s="43"/>
      <c r="BK12" s="43">
        <v>3.9266899999999998</v>
      </c>
      <c r="BL12" s="43"/>
      <c r="BM12" s="43">
        <v>6.5410000000000004</v>
      </c>
      <c r="BN12" s="43">
        <v>25.54</v>
      </c>
      <c r="BO12" s="43">
        <v>1.47</v>
      </c>
      <c r="BP12" s="43">
        <v>131.27288999999999</v>
      </c>
      <c r="BQ12" s="43"/>
      <c r="BR12" s="43">
        <v>4.4109999999999996</v>
      </c>
      <c r="BS12" s="43">
        <v>130.77719999999999</v>
      </c>
      <c r="BT12" s="43">
        <v>15.394769999999999</v>
      </c>
      <c r="BU12" s="43"/>
      <c r="BV12" s="43">
        <v>36.318600000000004</v>
      </c>
      <c r="BW12" s="43">
        <v>3.87202</v>
      </c>
      <c r="BX12" s="43"/>
      <c r="BY12" s="43"/>
      <c r="BZ12" s="43">
        <v>90.503209999999996</v>
      </c>
      <c r="CA12" s="43">
        <v>24.85173</v>
      </c>
      <c r="CB12" s="43"/>
      <c r="CC12" s="43">
        <v>0.63</v>
      </c>
      <c r="CD12" s="43">
        <v>27.176159999999999</v>
      </c>
      <c r="CE12" s="43">
        <v>461.12635999999998</v>
      </c>
      <c r="CF12" s="43"/>
      <c r="CG12" s="43">
        <v>141.69300000000001</v>
      </c>
      <c r="CH12" s="43">
        <v>18.362279999999998</v>
      </c>
      <c r="CI12" s="43"/>
      <c r="CJ12" s="43"/>
      <c r="CK12" s="43">
        <v>17.501000000000001</v>
      </c>
      <c r="CL12" s="43">
        <v>4.4639199999999999</v>
      </c>
      <c r="CM12" s="43"/>
      <c r="CN12" s="43"/>
      <c r="CO12" s="43">
        <v>16.13007</v>
      </c>
      <c r="CP12" s="43">
        <v>279.47000000000003</v>
      </c>
      <c r="CQ12" s="43"/>
      <c r="CR12" s="43">
        <v>42.256999999999998</v>
      </c>
      <c r="CS12" s="43"/>
      <c r="CT12" s="43">
        <v>30.523</v>
      </c>
    </row>
    <row r="13" spans="1:98" ht="15.6" x14ac:dyDescent="0.3">
      <c r="A13" s="1"/>
      <c r="B13" s="42" t="s">
        <v>797</v>
      </c>
      <c r="C13" s="43"/>
      <c r="D13" s="43"/>
      <c r="E13" s="43">
        <v>34.620699999999999</v>
      </c>
      <c r="F13" s="43">
        <v>12.525</v>
      </c>
      <c r="G13" s="43"/>
      <c r="H13" s="43"/>
      <c r="I13" s="43"/>
      <c r="J13" s="43"/>
      <c r="K13" s="43"/>
      <c r="L13" s="43">
        <v>24.328700000000001</v>
      </c>
      <c r="M13" s="43">
        <v>14.1958</v>
      </c>
      <c r="N13" s="43">
        <v>12.24</v>
      </c>
      <c r="O13" s="43">
        <v>32.595999999999997</v>
      </c>
      <c r="P13" s="43"/>
      <c r="Q13" s="43"/>
      <c r="R13" s="43">
        <v>51.834000000000003</v>
      </c>
      <c r="S13" s="43"/>
      <c r="T13" s="43">
        <v>55.5306</v>
      </c>
      <c r="U13" s="43"/>
      <c r="V13" s="43">
        <v>8.6999999999999993</v>
      </c>
      <c r="W13" s="43"/>
      <c r="X13" s="43">
        <v>129.75009</v>
      </c>
      <c r="Y13" s="43"/>
      <c r="Z13" s="43">
        <v>6.1343500000000004</v>
      </c>
      <c r="AA13" s="43"/>
      <c r="AB13" s="43"/>
      <c r="AC13" s="43"/>
      <c r="AD13" s="43"/>
      <c r="AE13" s="43"/>
      <c r="AF13" s="43">
        <v>0.7</v>
      </c>
      <c r="AG13" s="43"/>
      <c r="AH13" s="43">
        <v>4.6974</v>
      </c>
      <c r="AI13" s="43"/>
      <c r="AJ13" s="43">
        <v>4.8159200000000002</v>
      </c>
      <c r="AK13" s="43">
        <v>0</v>
      </c>
      <c r="AL13" s="43"/>
      <c r="AM13" s="43">
        <v>51.637169999999998</v>
      </c>
      <c r="AN13" s="43">
        <v>127.04383</v>
      </c>
      <c r="AO13" s="43">
        <v>27.201499999999999</v>
      </c>
      <c r="AP13" s="43">
        <v>0.67</v>
      </c>
      <c r="AQ13" s="43">
        <v>15.11</v>
      </c>
      <c r="AR13" s="43">
        <v>29.1707</v>
      </c>
      <c r="AS13" s="43">
        <v>37.995339999999999</v>
      </c>
      <c r="AT13" s="43">
        <v>35.68</v>
      </c>
      <c r="AU13" s="43"/>
      <c r="AV13" s="43">
        <v>193.499</v>
      </c>
      <c r="AW13" s="43">
        <v>36.879199999999997</v>
      </c>
      <c r="AX13" s="43"/>
      <c r="AY13" s="43">
        <v>1.6998</v>
      </c>
      <c r="AZ13" s="43"/>
      <c r="BA13" s="43">
        <v>2.4</v>
      </c>
      <c r="BB13" s="43"/>
      <c r="BC13" s="43">
        <v>69.624110000000002</v>
      </c>
      <c r="BD13" s="43"/>
      <c r="BE13" s="43">
        <v>20.399999999999999</v>
      </c>
      <c r="BF13" s="43"/>
      <c r="BG13" s="43"/>
      <c r="BH13" s="43"/>
      <c r="BI13" s="43">
        <v>19.180900000000001</v>
      </c>
      <c r="BJ13" s="43"/>
      <c r="BK13" s="43">
        <v>3.8340999999999998</v>
      </c>
      <c r="BL13" s="43"/>
      <c r="BM13" s="43">
        <v>6.6520000000000001</v>
      </c>
      <c r="BN13" s="43">
        <v>24.95</v>
      </c>
      <c r="BO13" s="43">
        <v>1.43</v>
      </c>
      <c r="BP13" s="43">
        <v>135.52197000000001</v>
      </c>
      <c r="BQ13" s="43"/>
      <c r="BR13" s="43">
        <v>4.3529999999999998</v>
      </c>
      <c r="BS13" s="43">
        <v>129.9451</v>
      </c>
      <c r="BT13" s="43">
        <v>15.50651</v>
      </c>
      <c r="BU13" s="43"/>
      <c r="BV13" s="43">
        <v>35.529400000000003</v>
      </c>
      <c r="BW13" s="43">
        <v>3.9659300000000002</v>
      </c>
      <c r="BX13" s="43"/>
      <c r="BY13" s="43"/>
      <c r="BZ13" s="43">
        <v>90.570120000000003</v>
      </c>
      <c r="CA13" s="43">
        <v>24.850239999999999</v>
      </c>
      <c r="CB13" s="43"/>
      <c r="CC13" s="43">
        <v>0.64</v>
      </c>
      <c r="CD13" s="43">
        <v>26.38918</v>
      </c>
      <c r="CE13" s="43">
        <v>457.79915999999997</v>
      </c>
      <c r="CF13" s="43"/>
      <c r="CG13" s="43">
        <v>136.68940000000001</v>
      </c>
      <c r="CH13" s="43">
        <v>18.265640000000001</v>
      </c>
      <c r="CI13" s="43"/>
      <c r="CJ13" s="43"/>
      <c r="CK13" s="43">
        <v>17.7744</v>
      </c>
      <c r="CL13" s="43">
        <v>4.59443</v>
      </c>
      <c r="CM13" s="43"/>
      <c r="CN13" s="43"/>
      <c r="CO13" s="43">
        <v>17.012810000000002</v>
      </c>
      <c r="CP13" s="43">
        <v>290.41000000000003</v>
      </c>
      <c r="CQ13" s="43"/>
      <c r="CR13" s="43">
        <v>42.585000000000001</v>
      </c>
      <c r="CS13" s="43"/>
      <c r="CT13" s="43">
        <v>30.63</v>
      </c>
    </row>
    <row r="14" spans="1:98" ht="15.6" x14ac:dyDescent="0.3">
      <c r="A14" s="1"/>
      <c r="B14" s="42" t="s">
        <v>798</v>
      </c>
      <c r="C14" s="43"/>
      <c r="D14" s="43"/>
      <c r="E14" s="43">
        <v>34.689749999999997</v>
      </c>
      <c r="F14" s="43">
        <v>12.823</v>
      </c>
      <c r="G14" s="43"/>
      <c r="H14" s="43"/>
      <c r="I14" s="43"/>
      <c r="J14" s="43"/>
      <c r="K14" s="43"/>
      <c r="L14" s="43">
        <v>24.702100000000002</v>
      </c>
      <c r="M14" s="43">
        <v>14.1668</v>
      </c>
      <c r="N14" s="43">
        <v>12.36</v>
      </c>
      <c r="O14" s="43">
        <v>32.866</v>
      </c>
      <c r="P14" s="43"/>
      <c r="Q14" s="43"/>
      <c r="R14" s="43">
        <v>51.280999999999999</v>
      </c>
      <c r="S14" s="43"/>
      <c r="T14" s="43">
        <v>45.134700000000002</v>
      </c>
      <c r="U14" s="43"/>
      <c r="V14" s="43">
        <v>8.8000000000000007</v>
      </c>
      <c r="W14" s="43"/>
      <c r="X14" s="43">
        <v>129.80359000000001</v>
      </c>
      <c r="Y14" s="43"/>
      <c r="Z14" s="43">
        <v>5.6921200000000001</v>
      </c>
      <c r="AA14" s="43"/>
      <c r="AB14" s="43"/>
      <c r="AC14" s="43"/>
      <c r="AD14" s="43"/>
      <c r="AE14" s="43"/>
      <c r="AF14" s="43">
        <v>0.7</v>
      </c>
      <c r="AG14" s="43"/>
      <c r="AH14" s="43">
        <v>4.6959</v>
      </c>
      <c r="AI14" s="43"/>
      <c r="AJ14" s="43">
        <v>5.0571900000000003</v>
      </c>
      <c r="AK14" s="43">
        <v>0</v>
      </c>
      <c r="AL14" s="43"/>
      <c r="AM14" s="43">
        <v>51.946820000000002</v>
      </c>
      <c r="AN14" s="43">
        <v>126.39586</v>
      </c>
      <c r="AO14" s="43">
        <v>27.5014</v>
      </c>
      <c r="AP14" s="43">
        <v>0.48</v>
      </c>
      <c r="AQ14" s="43">
        <v>15.16</v>
      </c>
      <c r="AR14" s="43">
        <v>28.518360000000001</v>
      </c>
      <c r="AS14" s="43">
        <v>37.230559999999997</v>
      </c>
      <c r="AT14" s="43">
        <v>34.94</v>
      </c>
      <c r="AU14" s="43"/>
      <c r="AV14" s="43">
        <v>194.0598</v>
      </c>
      <c r="AW14" s="43">
        <v>36.439900000000002</v>
      </c>
      <c r="AX14" s="43"/>
      <c r="AY14" s="43">
        <v>1.7274499999999999</v>
      </c>
      <c r="AZ14" s="43"/>
      <c r="BA14" s="43">
        <v>2.5</v>
      </c>
      <c r="BB14" s="43"/>
      <c r="BC14" s="43">
        <v>69.646929999999998</v>
      </c>
      <c r="BD14" s="43"/>
      <c r="BE14" s="43">
        <v>20.399999999999999</v>
      </c>
      <c r="BF14" s="43"/>
      <c r="BG14" s="43"/>
      <c r="BH14" s="43"/>
      <c r="BI14" s="43">
        <v>19.21264</v>
      </c>
      <c r="BJ14" s="43"/>
      <c r="BK14" s="43">
        <v>3.9633500000000002</v>
      </c>
      <c r="BL14" s="43"/>
      <c r="BM14" s="43">
        <v>6.3620000000000001</v>
      </c>
      <c r="BN14" s="43">
        <v>25.42</v>
      </c>
      <c r="BO14" s="43">
        <v>1.54</v>
      </c>
      <c r="BP14" s="43">
        <v>133.05364</v>
      </c>
      <c r="BQ14" s="43"/>
      <c r="BR14" s="43">
        <v>4.5941999999999998</v>
      </c>
      <c r="BS14" s="43">
        <v>130.1678</v>
      </c>
      <c r="BT14" s="43">
        <v>15.1256</v>
      </c>
      <c r="BU14" s="43"/>
      <c r="BV14" s="43">
        <v>35.419400000000003</v>
      </c>
      <c r="BW14" s="43">
        <v>4.0273599999999998</v>
      </c>
      <c r="BX14" s="43"/>
      <c r="BY14" s="43"/>
      <c r="BZ14" s="43">
        <v>92.347480000000004</v>
      </c>
      <c r="CA14" s="43">
        <v>24.824760000000001</v>
      </c>
      <c r="CB14" s="43"/>
      <c r="CC14" s="43">
        <v>0.64</v>
      </c>
      <c r="CD14" s="43">
        <v>25.327120000000001</v>
      </c>
      <c r="CE14" s="43">
        <v>461.96886000000001</v>
      </c>
      <c r="CF14" s="43"/>
      <c r="CG14" s="43">
        <v>141.75229999999999</v>
      </c>
      <c r="CH14" s="43">
        <v>18.141300000000001</v>
      </c>
      <c r="CI14" s="43"/>
      <c r="CJ14" s="43"/>
      <c r="CK14" s="43">
        <v>17.5336</v>
      </c>
      <c r="CL14" s="43">
        <v>4.5937000000000001</v>
      </c>
      <c r="CM14" s="43"/>
      <c r="CN14" s="43"/>
      <c r="CO14" s="43">
        <v>16.14113</v>
      </c>
      <c r="CP14" s="43">
        <v>279.22000000000003</v>
      </c>
      <c r="CQ14" s="43"/>
      <c r="CR14" s="43">
        <v>42.524999999999999</v>
      </c>
      <c r="CS14" s="43"/>
      <c r="CT14" s="43">
        <v>30.623000000000001</v>
      </c>
    </row>
    <row r="15" spans="1:98" ht="15.6" x14ac:dyDescent="0.3">
      <c r="A15" s="1"/>
      <c r="B15" s="42" t="s">
        <v>799</v>
      </c>
      <c r="C15" s="43"/>
      <c r="D15" s="43"/>
      <c r="E15" s="43">
        <v>34.814999999999998</v>
      </c>
      <c r="F15" s="43">
        <v>12.898</v>
      </c>
      <c r="G15" s="43"/>
      <c r="H15" s="43"/>
      <c r="I15" s="43"/>
      <c r="J15" s="43"/>
      <c r="K15" s="43"/>
      <c r="L15" s="43">
        <v>24.7119</v>
      </c>
      <c r="M15" s="43">
        <v>14.341699999999999</v>
      </c>
      <c r="N15" s="43">
        <v>12.34</v>
      </c>
      <c r="O15" s="43">
        <v>33.497999999999998</v>
      </c>
      <c r="P15" s="43"/>
      <c r="Q15" s="43"/>
      <c r="R15" s="43">
        <v>52.332999999999998</v>
      </c>
      <c r="S15" s="43"/>
      <c r="T15" s="43">
        <v>44.336799999999997</v>
      </c>
      <c r="U15" s="43"/>
      <c r="V15" s="43">
        <v>8.9</v>
      </c>
      <c r="W15" s="43"/>
      <c r="X15" s="43">
        <v>133.10341</v>
      </c>
      <c r="Y15" s="43"/>
      <c r="Z15" s="43">
        <v>5.8965500000000004</v>
      </c>
      <c r="AA15" s="43"/>
      <c r="AB15" s="43"/>
      <c r="AC15" s="43"/>
      <c r="AD15" s="43"/>
      <c r="AE15" s="43"/>
      <c r="AF15" s="43">
        <v>0.7</v>
      </c>
      <c r="AG15" s="43"/>
      <c r="AH15" s="43">
        <v>7.9307999999999996</v>
      </c>
      <c r="AI15" s="43"/>
      <c r="AJ15" s="43">
        <v>5.19055</v>
      </c>
      <c r="AK15" s="43">
        <v>0</v>
      </c>
      <c r="AL15" s="43"/>
      <c r="AM15" s="43">
        <v>51.911110000000001</v>
      </c>
      <c r="AN15" s="43">
        <v>124.69768999999999</v>
      </c>
      <c r="AO15" s="43">
        <v>27.415299999999998</v>
      </c>
      <c r="AP15" s="43">
        <v>0.18</v>
      </c>
      <c r="AQ15" s="43">
        <v>15.53</v>
      </c>
      <c r="AR15" s="43">
        <v>28.364550000000001</v>
      </c>
      <c r="AS15" s="43">
        <v>37.63691</v>
      </c>
      <c r="AT15" s="43">
        <v>33.9</v>
      </c>
      <c r="AU15" s="43"/>
      <c r="AV15" s="43">
        <v>193.84059999999999</v>
      </c>
      <c r="AW15" s="43">
        <v>36.3322</v>
      </c>
      <c r="AX15" s="43"/>
      <c r="AY15" s="43">
        <v>1.6784600000000001</v>
      </c>
      <c r="AZ15" s="43"/>
      <c r="BA15" s="43">
        <v>2.2999999999999998</v>
      </c>
      <c r="BB15" s="43"/>
      <c r="BC15" s="43">
        <v>69.763109999999998</v>
      </c>
      <c r="BD15" s="43"/>
      <c r="BE15" s="43">
        <v>20.399999999999999</v>
      </c>
      <c r="BF15" s="43"/>
      <c r="BG15" s="43"/>
      <c r="BH15" s="43"/>
      <c r="BI15" s="43">
        <v>19.17154</v>
      </c>
      <c r="BJ15" s="43"/>
      <c r="BK15" s="43">
        <v>4.0815000000000001</v>
      </c>
      <c r="BL15" s="43"/>
      <c r="BM15" s="43">
        <v>6.6210000000000004</v>
      </c>
      <c r="BN15" s="43">
        <v>25.46</v>
      </c>
      <c r="BO15" s="43">
        <v>1.53</v>
      </c>
      <c r="BP15" s="43">
        <v>137.44256999999999</v>
      </c>
      <c r="BQ15" s="43"/>
      <c r="BR15" s="43">
        <v>4.5708000000000002</v>
      </c>
      <c r="BS15" s="43">
        <v>129.78290000000001</v>
      </c>
      <c r="BT15" s="43">
        <v>14.505140000000001</v>
      </c>
      <c r="BU15" s="43"/>
      <c r="BV15" s="43">
        <v>35.968499999999999</v>
      </c>
      <c r="BW15" s="43">
        <v>3.8865599999999998</v>
      </c>
      <c r="BX15" s="43"/>
      <c r="BY15" s="43"/>
      <c r="BZ15" s="43">
        <v>91.084429999999998</v>
      </c>
      <c r="CA15" s="43">
        <v>24.780100000000001</v>
      </c>
      <c r="CB15" s="43"/>
      <c r="CC15" s="43">
        <v>0.63</v>
      </c>
      <c r="CD15" s="43">
        <v>25.08652</v>
      </c>
      <c r="CE15" s="43">
        <v>466.07055000000003</v>
      </c>
      <c r="CF15" s="43"/>
      <c r="CG15" s="43">
        <v>141.6044</v>
      </c>
      <c r="CH15" s="43">
        <v>18.34402</v>
      </c>
      <c r="CI15" s="43"/>
      <c r="CJ15" s="43"/>
      <c r="CK15" s="43">
        <v>17.2883</v>
      </c>
      <c r="CL15" s="43">
        <v>4.7374700000000001</v>
      </c>
      <c r="CM15" s="43"/>
      <c r="CN15" s="43"/>
      <c r="CO15" s="43">
        <v>17.209330000000001</v>
      </c>
      <c r="CP15" s="43">
        <v>283.52</v>
      </c>
      <c r="CQ15" s="43"/>
      <c r="CR15" s="43">
        <v>41.835000000000001</v>
      </c>
      <c r="CS15" s="43"/>
      <c r="CT15" s="43">
        <v>30.856999999999999</v>
      </c>
    </row>
    <row r="16" spans="1:98" ht="15.6" x14ac:dyDescent="0.3">
      <c r="A16" s="1"/>
      <c r="B16" s="42" t="s">
        <v>800</v>
      </c>
      <c r="C16" s="43"/>
      <c r="D16" s="43"/>
      <c r="E16" s="43">
        <v>34.78096</v>
      </c>
      <c r="F16" s="43">
        <v>12.616</v>
      </c>
      <c r="G16" s="43"/>
      <c r="H16" s="43"/>
      <c r="I16" s="43"/>
      <c r="J16" s="43"/>
      <c r="K16" s="43"/>
      <c r="L16" s="43">
        <v>24.709</v>
      </c>
      <c r="M16" s="43">
        <v>14.9087</v>
      </c>
      <c r="N16" s="43">
        <v>11.24</v>
      </c>
      <c r="O16" s="43">
        <v>33.347999999999999</v>
      </c>
      <c r="P16" s="43"/>
      <c r="Q16" s="43"/>
      <c r="R16" s="43">
        <v>52.029000000000003</v>
      </c>
      <c r="S16" s="43"/>
      <c r="T16" s="43">
        <v>24.634599999999999</v>
      </c>
      <c r="U16" s="43"/>
      <c r="V16" s="43">
        <v>8.8000000000000007</v>
      </c>
      <c r="W16" s="43"/>
      <c r="X16" s="43">
        <v>107.76528</v>
      </c>
      <c r="Y16" s="43"/>
      <c r="Z16" s="43">
        <v>6.0988199999999999</v>
      </c>
      <c r="AA16" s="43"/>
      <c r="AB16" s="43"/>
      <c r="AC16" s="43"/>
      <c r="AD16" s="43"/>
      <c r="AE16" s="43"/>
      <c r="AF16" s="43">
        <v>0.7</v>
      </c>
      <c r="AG16" s="43"/>
      <c r="AH16" s="43">
        <v>7.7182000000000004</v>
      </c>
      <c r="AI16" s="43"/>
      <c r="AJ16" s="43">
        <v>5.2815200000000004</v>
      </c>
      <c r="AK16" s="43">
        <v>0</v>
      </c>
      <c r="AL16" s="43"/>
      <c r="AM16" s="43">
        <v>50.570140000000002</v>
      </c>
      <c r="AN16" s="43">
        <v>125.69158</v>
      </c>
      <c r="AO16" s="43">
        <v>26.293299999999999</v>
      </c>
      <c r="AP16" s="43">
        <v>1.65</v>
      </c>
      <c r="AQ16" s="43">
        <v>15.03</v>
      </c>
      <c r="AR16" s="43">
        <v>28.021380000000001</v>
      </c>
      <c r="AS16" s="43">
        <v>36.6038</v>
      </c>
      <c r="AT16" s="43">
        <v>32.700000000000003</v>
      </c>
      <c r="AU16" s="43"/>
      <c r="AV16" s="43">
        <v>191.39439999999999</v>
      </c>
      <c r="AW16" s="43">
        <v>36.0105</v>
      </c>
      <c r="AX16" s="43"/>
      <c r="AY16" s="43">
        <v>1.6658599999999999</v>
      </c>
      <c r="AZ16" s="43"/>
      <c r="BA16" s="43">
        <v>2.37</v>
      </c>
      <c r="BB16" s="43"/>
      <c r="BC16" s="43">
        <v>69.376930000000002</v>
      </c>
      <c r="BD16" s="43"/>
      <c r="BE16" s="43">
        <v>20.399999999999999</v>
      </c>
      <c r="BF16" s="43"/>
      <c r="BG16" s="43"/>
      <c r="BH16" s="43"/>
      <c r="BI16" s="43">
        <v>19.037240000000001</v>
      </c>
      <c r="BJ16" s="43"/>
      <c r="BK16" s="43">
        <v>4.0081199999999999</v>
      </c>
      <c r="BL16" s="43"/>
      <c r="BM16" s="43">
        <v>6.3209999999999997</v>
      </c>
      <c r="BN16" s="43">
        <v>25.5</v>
      </c>
      <c r="BO16" s="43">
        <v>1.49</v>
      </c>
      <c r="BP16" s="43">
        <v>137.86877000000001</v>
      </c>
      <c r="BQ16" s="43"/>
      <c r="BR16" s="43">
        <v>4.5777000000000001</v>
      </c>
      <c r="BS16" s="43">
        <v>130.20849999999999</v>
      </c>
      <c r="BT16" s="43">
        <v>12.96265</v>
      </c>
      <c r="BU16" s="43"/>
      <c r="BV16" s="43">
        <v>36.207099999999997</v>
      </c>
      <c r="BW16" s="43">
        <v>3.9036599999999999</v>
      </c>
      <c r="BX16" s="43"/>
      <c r="BY16" s="43"/>
      <c r="BZ16" s="43">
        <v>90.637659999999997</v>
      </c>
      <c r="CA16" s="43">
        <v>24.812719999999999</v>
      </c>
      <c r="CB16" s="43"/>
      <c r="CC16" s="43">
        <v>0.64</v>
      </c>
      <c r="CD16" s="43">
        <v>25.256820000000001</v>
      </c>
      <c r="CE16" s="43">
        <v>461.43684000000002</v>
      </c>
      <c r="CF16" s="43"/>
      <c r="CG16" s="43">
        <v>143.34270000000001</v>
      </c>
      <c r="CH16" s="43">
        <v>10.19833</v>
      </c>
      <c r="CI16" s="43"/>
      <c r="CJ16" s="43"/>
      <c r="CK16" s="43">
        <v>16.888500000000001</v>
      </c>
      <c r="CL16" s="43">
        <v>4.9053500000000003</v>
      </c>
      <c r="CM16" s="43"/>
      <c r="CN16" s="43"/>
      <c r="CO16" s="43">
        <v>16.83794</v>
      </c>
      <c r="CP16" s="43">
        <v>291.27999999999997</v>
      </c>
      <c r="CQ16" s="43"/>
      <c r="CR16" s="43">
        <v>41.871000000000002</v>
      </c>
      <c r="CS16" s="43"/>
      <c r="CT16" s="43">
        <v>30.550999999999998</v>
      </c>
    </row>
    <row r="17" spans="1:98" ht="15.6" x14ac:dyDescent="0.3">
      <c r="A17" s="1"/>
      <c r="B17" s="42" t="s">
        <v>801</v>
      </c>
      <c r="C17" s="43"/>
      <c r="D17" s="43"/>
      <c r="E17" s="43">
        <v>34.333970000000001</v>
      </c>
      <c r="F17" s="43">
        <v>12.327</v>
      </c>
      <c r="G17" s="43"/>
      <c r="H17" s="43"/>
      <c r="I17" s="43"/>
      <c r="J17" s="43"/>
      <c r="K17" s="43"/>
      <c r="L17" s="43">
        <v>24.3628</v>
      </c>
      <c r="M17" s="43">
        <v>15.2361</v>
      </c>
      <c r="N17" s="43">
        <v>9.1999999999999993</v>
      </c>
      <c r="O17" s="43">
        <v>32.606000000000002</v>
      </c>
      <c r="P17" s="43"/>
      <c r="Q17" s="43"/>
      <c r="R17" s="43">
        <v>52.335000000000001</v>
      </c>
      <c r="S17" s="43"/>
      <c r="T17" s="43">
        <v>50.883699999999997</v>
      </c>
      <c r="U17" s="43"/>
      <c r="V17" s="43">
        <v>8.9</v>
      </c>
      <c r="W17" s="43"/>
      <c r="X17" s="43">
        <v>106.55716</v>
      </c>
      <c r="Y17" s="43"/>
      <c r="Z17" s="43">
        <v>6.0461299999999998</v>
      </c>
      <c r="AA17" s="43"/>
      <c r="AB17" s="43"/>
      <c r="AC17" s="43"/>
      <c r="AD17" s="43"/>
      <c r="AE17" s="43"/>
      <c r="AF17" s="43">
        <v>0.7</v>
      </c>
      <c r="AG17" s="43"/>
      <c r="AH17" s="43">
        <v>6.7457000000000003</v>
      </c>
      <c r="AI17" s="43"/>
      <c r="AJ17" s="43">
        <v>5.03627</v>
      </c>
      <c r="AK17" s="43">
        <v>0</v>
      </c>
      <c r="AL17" s="43"/>
      <c r="AM17" s="43">
        <v>51.601799999999997</v>
      </c>
      <c r="AN17" s="43">
        <v>126.71296</v>
      </c>
      <c r="AO17" s="43">
        <v>26.2714</v>
      </c>
      <c r="AP17" s="43">
        <v>2.1</v>
      </c>
      <c r="AQ17" s="43">
        <v>15.38</v>
      </c>
      <c r="AR17" s="43">
        <v>27.971309999999999</v>
      </c>
      <c r="AS17" s="43">
        <v>36.314729999999997</v>
      </c>
      <c r="AT17" s="43">
        <v>32.700000000000003</v>
      </c>
      <c r="AU17" s="43"/>
      <c r="AV17" s="43">
        <v>191.0008</v>
      </c>
      <c r="AW17" s="43">
        <v>35.693300000000001</v>
      </c>
      <c r="AX17" s="43"/>
      <c r="AY17" s="43">
        <v>1.62626</v>
      </c>
      <c r="AZ17" s="43"/>
      <c r="BA17" s="43">
        <v>2.4</v>
      </c>
      <c r="BB17" s="43"/>
      <c r="BC17" s="43">
        <v>69.610849999999999</v>
      </c>
      <c r="BD17" s="43"/>
      <c r="BE17" s="43">
        <v>20.399999999999999</v>
      </c>
      <c r="BF17" s="43"/>
      <c r="BG17" s="43"/>
      <c r="BH17" s="43"/>
      <c r="BI17" s="43">
        <v>18.974879999999999</v>
      </c>
      <c r="BJ17" s="43"/>
      <c r="BK17" s="43">
        <v>3.9656799999999999</v>
      </c>
      <c r="BL17" s="43"/>
      <c r="BM17" s="43">
        <v>6.984</v>
      </c>
      <c r="BN17" s="43">
        <v>25.54</v>
      </c>
      <c r="BO17" s="43">
        <v>1.48</v>
      </c>
      <c r="BP17" s="43">
        <v>140.56299999999999</v>
      </c>
      <c r="BQ17" s="43"/>
      <c r="BR17" s="43">
        <v>4.6296999999999997</v>
      </c>
      <c r="BS17" s="43">
        <v>130.20679999999999</v>
      </c>
      <c r="BT17" s="43">
        <v>11.488250000000001</v>
      </c>
      <c r="BU17" s="43"/>
      <c r="BV17" s="43">
        <v>35.268300000000004</v>
      </c>
      <c r="BW17" s="43">
        <v>4.3754099999999996</v>
      </c>
      <c r="BX17" s="43"/>
      <c r="BY17" s="43"/>
      <c r="BZ17" s="43">
        <v>90.678579999999997</v>
      </c>
      <c r="CA17" s="43">
        <v>24.806370000000001</v>
      </c>
      <c r="CB17" s="43"/>
      <c r="CC17" s="43">
        <v>0.64</v>
      </c>
      <c r="CD17" s="43">
        <v>24.308710000000001</v>
      </c>
      <c r="CE17" s="43">
        <v>462.99245000000002</v>
      </c>
      <c r="CF17" s="43"/>
      <c r="CG17" s="43">
        <v>142.68629999999999</v>
      </c>
      <c r="CH17" s="43">
        <v>15.855079999999999</v>
      </c>
      <c r="CI17" s="43"/>
      <c r="CJ17" s="43"/>
      <c r="CK17" s="43">
        <v>16.644500000000001</v>
      </c>
      <c r="CL17" s="43">
        <v>4.8724100000000004</v>
      </c>
      <c r="CM17" s="43"/>
      <c r="CN17" s="43"/>
      <c r="CO17" s="43">
        <v>16.205359999999999</v>
      </c>
      <c r="CP17" s="43">
        <v>292.79000000000002</v>
      </c>
      <c r="CQ17" s="43"/>
      <c r="CR17" s="43">
        <v>42.337000000000003</v>
      </c>
      <c r="CS17" s="43"/>
      <c r="CT17" s="43">
        <v>28.170999999999999</v>
      </c>
    </row>
    <row r="18" spans="1:98" ht="15.6" x14ac:dyDescent="0.3">
      <c r="A18" s="1"/>
      <c r="B18" s="42" t="s">
        <v>802</v>
      </c>
      <c r="C18" s="43"/>
      <c r="D18" s="43"/>
      <c r="E18" s="43">
        <v>34.617759999999997</v>
      </c>
      <c r="F18" s="43">
        <v>10.866</v>
      </c>
      <c r="G18" s="43"/>
      <c r="H18" s="43"/>
      <c r="I18" s="43"/>
      <c r="J18" s="43"/>
      <c r="K18" s="43"/>
      <c r="L18" s="43">
        <v>24.765999999999998</v>
      </c>
      <c r="M18" s="43">
        <v>15.402799999999999</v>
      </c>
      <c r="N18" s="43">
        <v>10.48</v>
      </c>
      <c r="O18" s="43">
        <v>32.597999999999999</v>
      </c>
      <c r="P18" s="43"/>
      <c r="Q18" s="43"/>
      <c r="R18" s="43">
        <v>51.956000000000003</v>
      </c>
      <c r="S18" s="43"/>
      <c r="T18" s="43">
        <v>30.308900000000001</v>
      </c>
      <c r="U18" s="43"/>
      <c r="V18" s="43">
        <v>9.1999999999999993</v>
      </c>
      <c r="W18" s="43"/>
      <c r="X18" s="43">
        <v>146.03431</v>
      </c>
      <c r="Y18" s="43"/>
      <c r="Z18" s="43">
        <v>5.8999199999999998</v>
      </c>
      <c r="AA18" s="43"/>
      <c r="AB18" s="43"/>
      <c r="AC18" s="43"/>
      <c r="AD18" s="43"/>
      <c r="AE18" s="43"/>
      <c r="AF18" s="43">
        <v>0.7</v>
      </c>
      <c r="AG18" s="43"/>
      <c r="AH18" s="43">
        <v>3.4777999999999998</v>
      </c>
      <c r="AI18" s="43"/>
      <c r="AJ18" s="43">
        <v>5.0886500000000003</v>
      </c>
      <c r="AK18" s="43">
        <v>0</v>
      </c>
      <c r="AL18" s="43"/>
      <c r="AM18" s="43">
        <v>52.28604</v>
      </c>
      <c r="AN18" s="43">
        <v>126.39071</v>
      </c>
      <c r="AO18" s="43">
        <v>25.684799999999999</v>
      </c>
      <c r="AP18" s="43">
        <v>1.93</v>
      </c>
      <c r="AQ18" s="43">
        <v>15.37</v>
      </c>
      <c r="AR18" s="43">
        <v>28.068940000000001</v>
      </c>
      <c r="AS18" s="43">
        <v>35.088799999999999</v>
      </c>
      <c r="AT18" s="43">
        <v>32.26</v>
      </c>
      <c r="AU18" s="43"/>
      <c r="AV18" s="43">
        <v>191.59899999999999</v>
      </c>
      <c r="AW18" s="43">
        <v>34.368499999999997</v>
      </c>
      <c r="AX18" s="43"/>
      <c r="AY18" s="43">
        <v>1.6142700000000001</v>
      </c>
      <c r="AZ18" s="43"/>
      <c r="BA18" s="43">
        <v>2.2999999999999998</v>
      </c>
      <c r="BB18" s="43"/>
      <c r="BC18" s="43">
        <v>69.910979999999995</v>
      </c>
      <c r="BD18" s="43"/>
      <c r="BE18" s="43">
        <v>20.399999999999999</v>
      </c>
      <c r="BF18" s="43"/>
      <c r="BG18" s="43"/>
      <c r="BH18" s="43"/>
      <c r="BI18" s="43">
        <v>19.18881</v>
      </c>
      <c r="BJ18" s="43"/>
      <c r="BK18" s="43">
        <v>3.8918699999999999</v>
      </c>
      <c r="BL18" s="43"/>
      <c r="BM18" s="43">
        <v>6.8460000000000001</v>
      </c>
      <c r="BN18" s="43">
        <v>25.64</v>
      </c>
      <c r="BO18" s="43">
        <v>1.46</v>
      </c>
      <c r="BP18" s="43">
        <v>140.22038000000001</v>
      </c>
      <c r="BQ18" s="43"/>
      <c r="BR18" s="43">
        <v>4.6304999999999996</v>
      </c>
      <c r="BS18" s="43">
        <v>129.2064</v>
      </c>
      <c r="BT18" s="43">
        <v>13.24255</v>
      </c>
      <c r="BU18" s="43"/>
      <c r="BV18" s="43">
        <v>35.544899999999998</v>
      </c>
      <c r="BW18" s="43">
        <v>3.85894</v>
      </c>
      <c r="BX18" s="43"/>
      <c r="BY18" s="43"/>
      <c r="BZ18" s="43">
        <v>91.300250000000005</v>
      </c>
      <c r="CA18" s="43">
        <v>24.769079999999999</v>
      </c>
      <c r="CB18" s="43"/>
      <c r="CC18" s="43">
        <v>0.65</v>
      </c>
      <c r="CD18" s="43">
        <v>24.604320000000001</v>
      </c>
      <c r="CE18" s="43">
        <v>459.49446</v>
      </c>
      <c r="CF18" s="43"/>
      <c r="CG18" s="43">
        <v>145.56030000000001</v>
      </c>
      <c r="CH18" s="43">
        <v>17.938770000000002</v>
      </c>
      <c r="CI18" s="43"/>
      <c r="CJ18" s="43"/>
      <c r="CK18" s="43">
        <v>15.911799999999999</v>
      </c>
      <c r="CL18" s="43">
        <v>4.5069299999999997</v>
      </c>
      <c r="CM18" s="43"/>
      <c r="CN18" s="43"/>
      <c r="CO18" s="43">
        <v>15.663869999999999</v>
      </c>
      <c r="CP18" s="43">
        <v>294.01</v>
      </c>
      <c r="CQ18" s="43"/>
      <c r="CR18" s="43">
        <v>42.603000000000002</v>
      </c>
      <c r="CS18" s="43"/>
      <c r="CT18" s="43">
        <v>24.044</v>
      </c>
    </row>
    <row r="19" spans="1:98" ht="15.6" x14ac:dyDescent="0.3">
      <c r="A19" s="1"/>
      <c r="B19" s="42" t="s">
        <v>803</v>
      </c>
      <c r="C19" s="43"/>
      <c r="D19" s="43"/>
      <c r="E19" s="43">
        <v>29.7119</v>
      </c>
      <c r="F19" s="43">
        <v>10.246</v>
      </c>
      <c r="G19" s="43"/>
      <c r="H19" s="43"/>
      <c r="I19" s="43"/>
      <c r="J19" s="43"/>
      <c r="K19" s="43"/>
      <c r="L19" s="43">
        <v>25.371300000000002</v>
      </c>
      <c r="M19" s="43">
        <v>15.097899999999999</v>
      </c>
      <c r="N19" s="43">
        <v>9.61</v>
      </c>
      <c r="O19" s="43">
        <v>32.582000000000001</v>
      </c>
      <c r="P19" s="43"/>
      <c r="Q19" s="43"/>
      <c r="R19" s="43">
        <v>51.933999999999997</v>
      </c>
      <c r="S19" s="43"/>
      <c r="T19" s="43">
        <v>44.301400000000001</v>
      </c>
      <c r="U19" s="43"/>
      <c r="V19" s="43">
        <v>9.3000000000000007</v>
      </c>
      <c r="W19" s="43"/>
      <c r="X19" s="43">
        <v>139.92680999999999</v>
      </c>
      <c r="Y19" s="43"/>
      <c r="Z19" s="43">
        <v>6.2062499999999998</v>
      </c>
      <c r="AA19" s="43"/>
      <c r="AB19" s="43"/>
      <c r="AC19" s="43"/>
      <c r="AD19" s="43"/>
      <c r="AE19" s="43"/>
      <c r="AF19" s="43">
        <v>0.7</v>
      </c>
      <c r="AG19" s="43"/>
      <c r="AH19" s="43">
        <v>8.9944000000000006</v>
      </c>
      <c r="AI19" s="43"/>
      <c r="AJ19" s="43">
        <v>5.1020799999999999</v>
      </c>
      <c r="AK19" s="43">
        <v>0</v>
      </c>
      <c r="AL19" s="43"/>
      <c r="AM19" s="43">
        <v>52.97504</v>
      </c>
      <c r="AN19" s="43">
        <v>127.55379000000001</v>
      </c>
      <c r="AO19" s="43">
        <v>24.404800000000002</v>
      </c>
      <c r="AP19" s="43">
        <v>1.54</v>
      </c>
      <c r="AQ19" s="43">
        <v>16.12</v>
      </c>
      <c r="AR19" s="43">
        <v>28.25854</v>
      </c>
      <c r="AS19" s="43">
        <v>34.953449999999997</v>
      </c>
      <c r="AT19" s="43">
        <v>32</v>
      </c>
      <c r="AU19" s="43"/>
      <c r="AV19" s="43">
        <v>191.7638</v>
      </c>
      <c r="AW19" s="43">
        <v>32.730200000000004</v>
      </c>
      <c r="AX19" s="43"/>
      <c r="AY19" s="43">
        <v>1.6081300000000001</v>
      </c>
      <c r="AZ19" s="43"/>
      <c r="BA19" s="43">
        <v>2.2000000000000002</v>
      </c>
      <c r="BB19" s="43"/>
      <c r="BC19" s="43">
        <v>69.968010000000007</v>
      </c>
      <c r="BD19" s="43"/>
      <c r="BE19" s="43">
        <v>20.399999999999999</v>
      </c>
      <c r="BF19" s="43"/>
      <c r="BG19" s="43"/>
      <c r="BH19" s="43"/>
      <c r="BI19" s="43">
        <v>19.20673</v>
      </c>
      <c r="BJ19" s="43"/>
      <c r="BK19" s="43">
        <v>4.0493100000000002</v>
      </c>
      <c r="BL19" s="43"/>
      <c r="BM19" s="43">
        <v>6.6520000000000001</v>
      </c>
      <c r="BN19" s="43">
        <v>25.64</v>
      </c>
      <c r="BO19" s="43">
        <v>1.38</v>
      </c>
      <c r="BP19" s="43">
        <v>141.83807999999999</v>
      </c>
      <c r="BQ19" s="43"/>
      <c r="BR19" s="43">
        <v>4.4069000000000003</v>
      </c>
      <c r="BS19" s="43">
        <v>128.82300000000001</v>
      </c>
      <c r="BT19" s="43">
        <v>12.031370000000001</v>
      </c>
      <c r="BU19" s="43"/>
      <c r="BV19" s="43">
        <v>35.464799999999997</v>
      </c>
      <c r="BW19" s="43">
        <v>3.6508500000000002</v>
      </c>
      <c r="BX19" s="43"/>
      <c r="BY19" s="43"/>
      <c r="BZ19" s="43">
        <v>89.790580000000006</v>
      </c>
      <c r="CA19" s="43">
        <v>24.755839999999999</v>
      </c>
      <c r="CB19" s="43"/>
      <c r="CC19" s="43">
        <v>0.57999999999999996</v>
      </c>
      <c r="CD19" s="43">
        <v>24.189060000000001</v>
      </c>
      <c r="CE19" s="43">
        <v>459.20038</v>
      </c>
      <c r="CF19" s="43"/>
      <c r="CG19" s="43">
        <v>144.94739999999999</v>
      </c>
      <c r="CH19" s="43">
        <v>17.855149999999998</v>
      </c>
      <c r="CI19" s="43"/>
      <c r="CJ19" s="43"/>
      <c r="CK19" s="43">
        <v>15.881600000000001</v>
      </c>
      <c r="CL19" s="43">
        <v>4.4244300000000001</v>
      </c>
      <c r="CM19" s="43"/>
      <c r="CN19" s="43"/>
      <c r="CO19" s="43">
        <v>13.79547</v>
      </c>
      <c r="CP19" s="43">
        <v>289.39999999999998</v>
      </c>
      <c r="CQ19" s="43"/>
      <c r="CR19" s="43">
        <v>42.594000000000001</v>
      </c>
      <c r="CS19" s="43"/>
      <c r="CT19" s="43">
        <v>23.47</v>
      </c>
    </row>
    <row r="20" spans="1:98" ht="15.6" x14ac:dyDescent="0.3">
      <c r="A20" s="1"/>
      <c r="B20" s="42" t="s">
        <v>804</v>
      </c>
      <c r="C20" s="43"/>
      <c r="D20" s="43"/>
      <c r="E20" s="43">
        <v>23.931660000000001</v>
      </c>
      <c r="F20" s="43">
        <v>9.625</v>
      </c>
      <c r="G20" s="43"/>
      <c r="H20" s="43"/>
      <c r="I20" s="43"/>
      <c r="J20" s="43"/>
      <c r="K20" s="43"/>
      <c r="L20" s="43">
        <v>24.876000000000001</v>
      </c>
      <c r="M20" s="43">
        <v>14.1798</v>
      </c>
      <c r="N20" s="43">
        <v>9.67</v>
      </c>
      <c r="O20" s="43">
        <v>32.444000000000003</v>
      </c>
      <c r="P20" s="43"/>
      <c r="Q20" s="43"/>
      <c r="R20" s="43">
        <v>52.091000000000001</v>
      </c>
      <c r="S20" s="43"/>
      <c r="T20" s="43">
        <v>50.789200000000001</v>
      </c>
      <c r="U20" s="43"/>
      <c r="V20" s="43">
        <v>9.6</v>
      </c>
      <c r="W20" s="43"/>
      <c r="X20" s="43">
        <v>129.29364000000001</v>
      </c>
      <c r="Y20" s="43"/>
      <c r="Z20" s="43">
        <v>5.97933</v>
      </c>
      <c r="AA20" s="43"/>
      <c r="AB20" s="43"/>
      <c r="AC20" s="43"/>
      <c r="AD20" s="43"/>
      <c r="AE20" s="43"/>
      <c r="AF20" s="43">
        <v>0.6</v>
      </c>
      <c r="AG20" s="43"/>
      <c r="AH20" s="43">
        <v>7.9969000000000001</v>
      </c>
      <c r="AI20" s="43"/>
      <c r="AJ20" s="43">
        <v>5.0694299999999997</v>
      </c>
      <c r="AK20" s="43">
        <v>0</v>
      </c>
      <c r="AL20" s="43"/>
      <c r="AM20" s="43">
        <v>50.697189999999999</v>
      </c>
      <c r="AN20" s="43">
        <v>120.90812</v>
      </c>
      <c r="AO20" s="43">
        <v>21.809200000000001</v>
      </c>
      <c r="AP20" s="43">
        <v>0.55000000000000004</v>
      </c>
      <c r="AQ20" s="43">
        <v>15.05</v>
      </c>
      <c r="AR20" s="43">
        <v>27.950430000000001</v>
      </c>
      <c r="AS20" s="43">
        <v>34.067740000000001</v>
      </c>
      <c r="AT20" s="43">
        <v>33.450000000000003</v>
      </c>
      <c r="AU20" s="43"/>
      <c r="AV20" s="43">
        <v>191.6703</v>
      </c>
      <c r="AW20" s="43">
        <v>31.1783</v>
      </c>
      <c r="AX20" s="43"/>
      <c r="AY20" s="43">
        <v>1.6187400000000001</v>
      </c>
      <c r="AZ20" s="43"/>
      <c r="BA20" s="43">
        <v>2.2000000000000002</v>
      </c>
      <c r="BB20" s="43"/>
      <c r="BC20" s="43">
        <v>69.836380000000005</v>
      </c>
      <c r="BD20" s="43"/>
      <c r="BE20" s="43">
        <v>20.399999999999999</v>
      </c>
      <c r="BF20" s="43"/>
      <c r="BG20" s="43"/>
      <c r="BH20" s="43"/>
      <c r="BI20" s="43">
        <v>18.430820000000001</v>
      </c>
      <c r="BJ20" s="43"/>
      <c r="BK20" s="43">
        <v>4.1306900000000004</v>
      </c>
      <c r="BL20" s="43"/>
      <c r="BM20" s="43">
        <v>6.8540000000000001</v>
      </c>
      <c r="BN20" s="43">
        <v>24.92</v>
      </c>
      <c r="BO20" s="43">
        <v>1.55</v>
      </c>
      <c r="BP20" s="43">
        <v>140.73729</v>
      </c>
      <c r="BQ20" s="43"/>
      <c r="BR20" s="43">
        <v>4.3224999999999998</v>
      </c>
      <c r="BS20" s="43">
        <v>128.13910000000001</v>
      </c>
      <c r="BT20" s="43">
        <v>11.28131</v>
      </c>
      <c r="BU20" s="43"/>
      <c r="BV20" s="43">
        <v>31.964300000000001</v>
      </c>
      <c r="BW20" s="43">
        <v>3.6075599999999999</v>
      </c>
      <c r="BX20" s="43"/>
      <c r="BY20" s="43"/>
      <c r="BZ20" s="43">
        <v>90.827129999999997</v>
      </c>
      <c r="CA20" s="43">
        <v>24.90382</v>
      </c>
      <c r="CB20" s="43"/>
      <c r="CC20" s="43">
        <v>0.63</v>
      </c>
      <c r="CD20" s="43">
        <v>22.7788</v>
      </c>
      <c r="CE20" s="43">
        <v>459.85016999999999</v>
      </c>
      <c r="CF20" s="43"/>
      <c r="CG20" s="43">
        <v>136.58629999999999</v>
      </c>
      <c r="CH20" s="43">
        <v>17.746479999999998</v>
      </c>
      <c r="CI20" s="43"/>
      <c r="CJ20" s="43"/>
      <c r="CK20" s="43">
        <v>16.22</v>
      </c>
      <c r="CL20" s="43">
        <v>4.5508499999999996</v>
      </c>
      <c r="CM20" s="43"/>
      <c r="CN20" s="43"/>
      <c r="CO20" s="43">
        <v>13.55707</v>
      </c>
      <c r="CP20" s="43">
        <v>291.68</v>
      </c>
      <c r="CQ20" s="43"/>
      <c r="CR20" s="43">
        <v>42.43</v>
      </c>
      <c r="CS20" s="43"/>
      <c r="CT20" s="43">
        <v>22.265999999999998</v>
      </c>
    </row>
    <row r="21" spans="1:98" ht="15.6" x14ac:dyDescent="0.3">
      <c r="A21" s="1"/>
      <c r="B21" s="42" t="s">
        <v>805</v>
      </c>
      <c r="C21" s="43"/>
      <c r="D21" s="43"/>
      <c r="E21" s="43">
        <v>22.92512</v>
      </c>
      <c r="F21" s="43">
        <v>9.891</v>
      </c>
      <c r="G21" s="43"/>
      <c r="H21" s="43"/>
      <c r="I21" s="43"/>
      <c r="J21" s="43"/>
      <c r="K21" s="43"/>
      <c r="L21" s="43">
        <v>24.5426</v>
      </c>
      <c r="M21" s="43">
        <v>11.536300000000001</v>
      </c>
      <c r="N21" s="43">
        <v>10.02</v>
      </c>
      <c r="O21" s="43">
        <v>31.66</v>
      </c>
      <c r="P21" s="43"/>
      <c r="Q21" s="43"/>
      <c r="R21" s="43">
        <v>51.616</v>
      </c>
      <c r="S21" s="43"/>
      <c r="T21" s="43">
        <v>44.824599999999997</v>
      </c>
      <c r="U21" s="43"/>
      <c r="V21" s="43">
        <v>8.6</v>
      </c>
      <c r="W21" s="43"/>
      <c r="X21" s="43">
        <v>108.83158</v>
      </c>
      <c r="Y21" s="43"/>
      <c r="Z21" s="43">
        <v>5.8045900000000001</v>
      </c>
      <c r="AA21" s="43"/>
      <c r="AB21" s="43"/>
      <c r="AC21" s="43"/>
      <c r="AD21" s="43"/>
      <c r="AE21" s="43"/>
      <c r="AF21" s="43">
        <v>0.8</v>
      </c>
      <c r="AG21" s="43"/>
      <c r="AH21" s="43">
        <v>2.6204999999999998</v>
      </c>
      <c r="AI21" s="43"/>
      <c r="AJ21" s="43">
        <v>4.9555300000000004</v>
      </c>
      <c r="AK21" s="43">
        <v>0</v>
      </c>
      <c r="AL21" s="43"/>
      <c r="AM21" s="43">
        <v>45.603059999999999</v>
      </c>
      <c r="AN21" s="43">
        <v>118.3155</v>
      </c>
      <c r="AO21" s="43">
        <v>24.9604</v>
      </c>
      <c r="AP21" s="43">
        <v>0.91</v>
      </c>
      <c r="AQ21" s="43">
        <v>12.79</v>
      </c>
      <c r="AR21" s="43">
        <v>28.101279999999999</v>
      </c>
      <c r="AS21" s="43">
        <v>31.969239999999999</v>
      </c>
      <c r="AT21" s="43">
        <v>33.32</v>
      </c>
      <c r="AU21" s="43"/>
      <c r="AV21" s="43">
        <v>191.4872</v>
      </c>
      <c r="AW21" s="43">
        <v>30.346599999999999</v>
      </c>
      <c r="AX21" s="43"/>
      <c r="AY21" s="43">
        <v>1.6114999999999999</v>
      </c>
      <c r="AZ21" s="43"/>
      <c r="BA21" s="43">
        <v>2.2000000000000002</v>
      </c>
      <c r="BB21" s="43"/>
      <c r="BC21" s="43">
        <v>69.016229999999993</v>
      </c>
      <c r="BD21" s="43"/>
      <c r="BE21" s="43">
        <v>20.3</v>
      </c>
      <c r="BF21" s="43"/>
      <c r="BG21" s="43"/>
      <c r="BH21" s="43"/>
      <c r="BI21" s="43">
        <v>18.056660000000001</v>
      </c>
      <c r="BJ21" s="43"/>
      <c r="BK21" s="43">
        <v>4.6675000000000004</v>
      </c>
      <c r="BL21" s="43"/>
      <c r="BM21" s="43">
        <v>6.5410000000000004</v>
      </c>
      <c r="BN21" s="43">
        <v>21.64</v>
      </c>
      <c r="BO21" s="43">
        <v>1.53</v>
      </c>
      <c r="BP21" s="43">
        <v>141.57539</v>
      </c>
      <c r="BQ21" s="43"/>
      <c r="BR21" s="43">
        <v>4.3112000000000004</v>
      </c>
      <c r="BS21" s="43">
        <v>122.605</v>
      </c>
      <c r="BT21" s="43">
        <v>10.97601</v>
      </c>
      <c r="BU21" s="43"/>
      <c r="BV21" s="43">
        <v>30.878900000000002</v>
      </c>
      <c r="BW21" s="43">
        <v>3.8024800000000001</v>
      </c>
      <c r="BX21" s="43"/>
      <c r="BY21" s="43"/>
      <c r="BZ21" s="43">
        <v>89.626199999999997</v>
      </c>
      <c r="CA21" s="43">
        <v>25.21236</v>
      </c>
      <c r="CB21" s="43"/>
      <c r="CC21" s="43">
        <v>0.61</v>
      </c>
      <c r="CD21" s="43">
        <v>21.98216</v>
      </c>
      <c r="CE21" s="43">
        <v>457.71884999999997</v>
      </c>
      <c r="CF21" s="43"/>
      <c r="CG21" s="43">
        <v>127.0587</v>
      </c>
      <c r="CH21" s="43">
        <v>17.129149999999999</v>
      </c>
      <c r="CI21" s="43"/>
      <c r="CJ21" s="43"/>
      <c r="CK21" s="43">
        <v>15.8866</v>
      </c>
      <c r="CL21" s="43">
        <v>4.4767400000000004</v>
      </c>
      <c r="CM21" s="43"/>
      <c r="CN21" s="43"/>
      <c r="CO21" s="43">
        <v>12.5466</v>
      </c>
      <c r="CP21" s="43">
        <v>282.36</v>
      </c>
      <c r="CQ21" s="43"/>
      <c r="CR21" s="43">
        <v>41.890999999999998</v>
      </c>
      <c r="CS21" s="43"/>
      <c r="CT21" s="43">
        <v>16.553999999999998</v>
      </c>
    </row>
    <row r="22" spans="1:98" ht="15.6" x14ac:dyDescent="0.3">
      <c r="A22" s="1"/>
      <c r="B22" s="42" t="s">
        <v>806</v>
      </c>
      <c r="C22" s="43"/>
      <c r="D22" s="43"/>
      <c r="E22" s="43">
        <v>16.05003</v>
      </c>
      <c r="F22" s="43">
        <v>10.629</v>
      </c>
      <c r="G22" s="43"/>
      <c r="H22" s="43"/>
      <c r="I22" s="43"/>
      <c r="J22" s="43"/>
      <c r="K22" s="43"/>
      <c r="L22" s="43">
        <v>24.234100000000002</v>
      </c>
      <c r="M22" s="43">
        <v>10.721299999999999</v>
      </c>
      <c r="N22" s="43">
        <v>10.27</v>
      </c>
      <c r="O22" s="43">
        <v>31.576000000000001</v>
      </c>
      <c r="P22" s="43"/>
      <c r="Q22" s="43"/>
      <c r="R22" s="43">
        <v>51.456000000000003</v>
      </c>
      <c r="S22" s="43"/>
      <c r="T22" s="43">
        <v>45.117699999999999</v>
      </c>
      <c r="U22" s="43"/>
      <c r="V22" s="43">
        <v>8.4</v>
      </c>
      <c r="W22" s="43"/>
      <c r="X22" s="43">
        <v>90.214449999999999</v>
      </c>
      <c r="Y22" s="43"/>
      <c r="Z22" s="43">
        <v>5.7606700000000002</v>
      </c>
      <c r="AA22" s="43"/>
      <c r="AB22" s="43"/>
      <c r="AC22" s="43"/>
      <c r="AD22" s="43"/>
      <c r="AE22" s="43"/>
      <c r="AF22" s="43">
        <v>0.7</v>
      </c>
      <c r="AG22" s="43"/>
      <c r="AH22" s="43">
        <v>2.5865999999999998</v>
      </c>
      <c r="AI22" s="43"/>
      <c r="AJ22" s="43">
        <v>4.7631500000000004</v>
      </c>
      <c r="AK22" s="43">
        <v>0</v>
      </c>
      <c r="AL22" s="43"/>
      <c r="AM22" s="43">
        <v>48.683959999999999</v>
      </c>
      <c r="AN22" s="43">
        <v>121.16452</v>
      </c>
      <c r="AO22" s="43">
        <v>25.369700000000002</v>
      </c>
      <c r="AP22" s="43">
        <v>0.73</v>
      </c>
      <c r="AQ22" s="43">
        <v>12.94</v>
      </c>
      <c r="AR22" s="43">
        <v>27.432179999999999</v>
      </c>
      <c r="AS22" s="43">
        <v>32.619300000000003</v>
      </c>
      <c r="AT22" s="43">
        <v>34.479999999999997</v>
      </c>
      <c r="AU22" s="43"/>
      <c r="AV22" s="43">
        <v>190.85069999999999</v>
      </c>
      <c r="AW22" s="43">
        <v>30.8474</v>
      </c>
      <c r="AX22" s="43"/>
      <c r="AY22" s="43">
        <v>1.6160099999999999</v>
      </c>
      <c r="AZ22" s="43"/>
      <c r="BA22" s="43">
        <v>2.5</v>
      </c>
      <c r="BB22" s="43"/>
      <c r="BC22" s="43">
        <v>69.058199999999999</v>
      </c>
      <c r="BD22" s="43"/>
      <c r="BE22" s="43">
        <v>20.3</v>
      </c>
      <c r="BF22" s="43"/>
      <c r="BG22" s="43"/>
      <c r="BH22" s="43"/>
      <c r="BI22" s="43">
        <v>16.461749999999999</v>
      </c>
      <c r="BJ22" s="43"/>
      <c r="BK22" s="43">
        <v>4.7748600000000003</v>
      </c>
      <c r="BL22" s="43"/>
      <c r="BM22" s="43">
        <v>6.6520000000000001</v>
      </c>
      <c r="BN22" s="43">
        <v>20.74</v>
      </c>
      <c r="BO22" s="43">
        <v>1.77</v>
      </c>
      <c r="BP22" s="43">
        <v>141.64886000000001</v>
      </c>
      <c r="BQ22" s="43"/>
      <c r="BR22" s="43">
        <v>4.3136000000000001</v>
      </c>
      <c r="BS22" s="43">
        <v>128.2886</v>
      </c>
      <c r="BT22" s="43">
        <v>11.26</v>
      </c>
      <c r="BU22" s="43"/>
      <c r="BV22" s="43">
        <v>33.031999999999996</v>
      </c>
      <c r="BW22" s="43">
        <v>3.7307000000000001</v>
      </c>
      <c r="BX22" s="43"/>
      <c r="BY22" s="43"/>
      <c r="BZ22" s="43">
        <v>90.356179999999995</v>
      </c>
      <c r="CA22" s="43">
        <v>25.220700000000001</v>
      </c>
      <c r="CB22" s="43"/>
      <c r="CC22" s="43">
        <v>0.63</v>
      </c>
      <c r="CD22" s="43">
        <v>22.764379999999999</v>
      </c>
      <c r="CE22" s="43">
        <v>461.53962000000001</v>
      </c>
      <c r="CF22" s="43"/>
      <c r="CG22" s="43">
        <v>145.95439999999999</v>
      </c>
      <c r="CH22" s="43">
        <v>17.058630000000001</v>
      </c>
      <c r="CI22" s="43"/>
      <c r="CJ22" s="43"/>
      <c r="CK22" s="43">
        <v>14.7598</v>
      </c>
      <c r="CL22" s="43">
        <v>4.4619499999999999</v>
      </c>
      <c r="CM22" s="43"/>
      <c r="CN22" s="43"/>
      <c r="CO22" s="43">
        <v>13.194039999999999</v>
      </c>
      <c r="CP22" s="43">
        <v>273.64999999999998</v>
      </c>
      <c r="CQ22" s="43"/>
      <c r="CR22" s="43">
        <v>41.777000000000001</v>
      </c>
      <c r="CS22" s="43"/>
      <c r="CT22" s="43">
        <v>12.052</v>
      </c>
    </row>
    <row r="23" spans="1:98" ht="15.6" x14ac:dyDescent="0.3">
      <c r="A23" s="1"/>
      <c r="B23" s="42" t="s">
        <v>807</v>
      </c>
      <c r="C23" s="43"/>
      <c r="D23" s="43"/>
      <c r="E23" s="43">
        <v>15.61206</v>
      </c>
      <c r="F23" s="43">
        <v>10.698</v>
      </c>
      <c r="G23" s="43"/>
      <c r="H23" s="43"/>
      <c r="I23" s="43"/>
      <c r="J23" s="43"/>
      <c r="K23" s="43"/>
      <c r="L23" s="43">
        <v>23.915099999999999</v>
      </c>
      <c r="M23" s="43">
        <v>10.780799999999999</v>
      </c>
      <c r="N23" s="43">
        <v>11.31</v>
      </c>
      <c r="O23" s="43">
        <v>31.61</v>
      </c>
      <c r="P23" s="43"/>
      <c r="Q23" s="43"/>
      <c r="R23" s="43">
        <v>51.482999999999997</v>
      </c>
      <c r="S23" s="43"/>
      <c r="T23" s="43">
        <v>50.208100000000002</v>
      </c>
      <c r="U23" s="43"/>
      <c r="V23" s="43">
        <v>8.1999999999999993</v>
      </c>
      <c r="W23" s="43"/>
      <c r="X23" s="43">
        <v>151.06444999999999</v>
      </c>
      <c r="Y23" s="43"/>
      <c r="Z23" s="43">
        <v>5.7868000000000004</v>
      </c>
      <c r="AA23" s="43"/>
      <c r="AB23" s="43"/>
      <c r="AC23" s="43"/>
      <c r="AD23" s="43"/>
      <c r="AE23" s="43"/>
      <c r="AF23" s="43">
        <v>0.8</v>
      </c>
      <c r="AG23" s="43"/>
      <c r="AH23" s="43">
        <v>8.2771000000000008</v>
      </c>
      <c r="AI23" s="43"/>
      <c r="AJ23" s="43">
        <v>4.8320100000000004</v>
      </c>
      <c r="AK23" s="43">
        <v>0</v>
      </c>
      <c r="AL23" s="43"/>
      <c r="AM23" s="43">
        <v>45.78931</v>
      </c>
      <c r="AN23" s="43">
        <v>126.31037000000001</v>
      </c>
      <c r="AO23" s="43">
        <v>25.9664</v>
      </c>
      <c r="AP23" s="43">
        <v>0.73</v>
      </c>
      <c r="AQ23" s="43">
        <v>10.86</v>
      </c>
      <c r="AR23" s="43">
        <v>27.461849999999998</v>
      </c>
      <c r="AS23" s="43">
        <v>33.428040000000003</v>
      </c>
      <c r="AT23" s="43">
        <v>34.39</v>
      </c>
      <c r="AU23" s="43"/>
      <c r="AV23" s="43">
        <v>190.87289999999999</v>
      </c>
      <c r="AW23" s="43">
        <v>31.082799999999999</v>
      </c>
      <c r="AX23" s="43"/>
      <c r="AY23" s="43">
        <v>1.66587</v>
      </c>
      <c r="AZ23" s="43"/>
      <c r="BA23" s="43">
        <v>2.6</v>
      </c>
      <c r="BB23" s="43"/>
      <c r="BC23" s="43">
        <v>70.062579999999997</v>
      </c>
      <c r="BD23" s="43"/>
      <c r="BE23" s="43">
        <v>20.3</v>
      </c>
      <c r="BF23" s="43"/>
      <c r="BG23" s="43"/>
      <c r="BH23" s="43"/>
      <c r="BI23" s="43">
        <v>14.122949999999999</v>
      </c>
      <c r="BJ23" s="43"/>
      <c r="BK23" s="43">
        <v>4.8541699999999999</v>
      </c>
      <c r="BL23" s="43"/>
      <c r="BM23" s="43">
        <v>6.3620000000000001</v>
      </c>
      <c r="BN23" s="43">
        <v>21.23</v>
      </c>
      <c r="BO23" s="43">
        <v>1.71</v>
      </c>
      <c r="BP23" s="43">
        <v>142.78647000000001</v>
      </c>
      <c r="BQ23" s="43"/>
      <c r="BR23" s="43">
        <v>4.6143999999999998</v>
      </c>
      <c r="BS23" s="43">
        <v>129.96100000000001</v>
      </c>
      <c r="BT23" s="43">
        <v>11.198399999999999</v>
      </c>
      <c r="BU23" s="43"/>
      <c r="BV23" s="43">
        <v>30.917400000000001</v>
      </c>
      <c r="BW23" s="43">
        <v>4.0072999999999999</v>
      </c>
      <c r="BX23" s="43"/>
      <c r="BY23" s="43"/>
      <c r="BZ23" s="43">
        <v>91.720150000000004</v>
      </c>
      <c r="CA23" s="43">
        <v>24.990939999999998</v>
      </c>
      <c r="CB23" s="43"/>
      <c r="CC23" s="43">
        <v>0.62</v>
      </c>
      <c r="CD23" s="43">
        <v>22.86223</v>
      </c>
      <c r="CE23" s="43">
        <v>460.26952</v>
      </c>
      <c r="CF23" s="43"/>
      <c r="CG23" s="43">
        <v>147.03980000000001</v>
      </c>
      <c r="CH23" s="43">
        <v>17.631979999999999</v>
      </c>
      <c r="CI23" s="43"/>
      <c r="CJ23" s="43"/>
      <c r="CK23" s="43">
        <v>14.478</v>
      </c>
      <c r="CL23" s="43">
        <v>4.4604299999999997</v>
      </c>
      <c r="CM23" s="43"/>
      <c r="CN23" s="43"/>
      <c r="CO23" s="43">
        <v>13.57301</v>
      </c>
      <c r="CP23" s="43">
        <v>267.85000000000002</v>
      </c>
      <c r="CQ23" s="43"/>
      <c r="CR23" s="43">
        <v>42.604999999999997</v>
      </c>
      <c r="CS23" s="43"/>
      <c r="CT23" s="43">
        <v>5.6719999999999997</v>
      </c>
    </row>
    <row r="24" spans="1:98" ht="15.6" x14ac:dyDescent="0.3">
      <c r="A24" s="1"/>
      <c r="B24" s="42" t="s">
        <v>808</v>
      </c>
      <c r="C24" s="43"/>
      <c r="D24" s="43"/>
      <c r="E24" s="43">
        <v>16.250820000000001</v>
      </c>
      <c r="F24" s="43">
        <v>11.545999999999999</v>
      </c>
      <c r="G24" s="43"/>
      <c r="H24" s="43"/>
      <c r="I24" s="43"/>
      <c r="J24" s="43"/>
      <c r="K24" s="43"/>
      <c r="L24" s="43">
        <v>23.6892</v>
      </c>
      <c r="M24" s="43">
        <v>10.9764</v>
      </c>
      <c r="N24" s="43">
        <v>11.33</v>
      </c>
      <c r="O24" s="43">
        <v>31.231999999999999</v>
      </c>
      <c r="P24" s="43"/>
      <c r="Q24" s="43"/>
      <c r="R24" s="43">
        <v>51.271000000000001</v>
      </c>
      <c r="S24" s="43"/>
      <c r="T24" s="43">
        <v>50.747700000000002</v>
      </c>
      <c r="U24" s="43"/>
      <c r="V24" s="43">
        <v>8.1999999999999993</v>
      </c>
      <c r="W24" s="43"/>
      <c r="X24" s="43">
        <v>136.11981</v>
      </c>
      <c r="Y24" s="43"/>
      <c r="Z24" s="43">
        <v>5.7882800000000003</v>
      </c>
      <c r="AA24" s="43"/>
      <c r="AB24" s="43"/>
      <c r="AC24" s="43"/>
      <c r="AD24" s="43"/>
      <c r="AE24" s="43"/>
      <c r="AF24" s="43">
        <v>0.9</v>
      </c>
      <c r="AG24" s="43"/>
      <c r="AH24" s="43">
        <v>8.0451999999999995</v>
      </c>
      <c r="AI24" s="43"/>
      <c r="AJ24" s="43">
        <v>5.1929299999999996</v>
      </c>
      <c r="AK24" s="43">
        <v>0</v>
      </c>
      <c r="AL24" s="43"/>
      <c r="AM24" s="43">
        <v>45.561979999999998</v>
      </c>
      <c r="AN24" s="43">
        <v>124.8205</v>
      </c>
      <c r="AO24" s="43">
        <v>26.110399999999998</v>
      </c>
      <c r="AP24" s="43">
        <v>0.72</v>
      </c>
      <c r="AQ24" s="43">
        <v>12.57</v>
      </c>
      <c r="AR24" s="43">
        <v>27.429379999999998</v>
      </c>
      <c r="AS24" s="43">
        <v>34.33896</v>
      </c>
      <c r="AT24" s="43">
        <v>34.119999999999997</v>
      </c>
      <c r="AU24" s="43"/>
      <c r="AV24" s="43">
        <v>191.0762</v>
      </c>
      <c r="AW24" s="43">
        <v>31.2576</v>
      </c>
      <c r="AX24" s="43"/>
      <c r="AY24" s="43">
        <v>1.6718500000000001</v>
      </c>
      <c r="AZ24" s="43"/>
      <c r="BA24" s="43">
        <v>2.5</v>
      </c>
      <c r="BB24" s="43"/>
      <c r="BC24" s="43">
        <v>70.25224</v>
      </c>
      <c r="BD24" s="43"/>
      <c r="BE24" s="43">
        <v>20.3</v>
      </c>
      <c r="BF24" s="43"/>
      <c r="BG24" s="43"/>
      <c r="BH24" s="43"/>
      <c r="BI24" s="43">
        <v>11.82071</v>
      </c>
      <c r="BJ24" s="43"/>
      <c r="BK24" s="43">
        <v>4.9447599999999996</v>
      </c>
      <c r="BL24" s="43"/>
      <c r="BM24" s="43">
        <v>6.6210000000000004</v>
      </c>
      <c r="BN24" s="43">
        <v>21.45</v>
      </c>
      <c r="BO24" s="43">
        <v>1.62</v>
      </c>
      <c r="BP24" s="43">
        <v>140.98963000000001</v>
      </c>
      <c r="BQ24" s="43"/>
      <c r="BR24" s="43">
        <v>4.8708999999999998</v>
      </c>
      <c r="BS24" s="43">
        <v>130.06440000000001</v>
      </c>
      <c r="BT24" s="43">
        <v>11.427949999999999</v>
      </c>
      <c r="BU24" s="43"/>
      <c r="BV24" s="43">
        <v>32.226799999999997</v>
      </c>
      <c r="BW24" s="43">
        <v>3.7307000000000001</v>
      </c>
      <c r="BX24" s="43"/>
      <c r="BY24" s="43"/>
      <c r="BZ24" s="43">
        <v>91.381259999999997</v>
      </c>
      <c r="CA24" s="43">
        <v>24.938140000000001</v>
      </c>
      <c r="CB24" s="43"/>
      <c r="CC24" s="43">
        <v>0.59</v>
      </c>
      <c r="CD24" s="43">
        <v>22.523340000000001</v>
      </c>
      <c r="CE24" s="43">
        <v>460.05632000000003</v>
      </c>
      <c r="CF24" s="43"/>
      <c r="CG24" s="43">
        <v>146.87790000000001</v>
      </c>
      <c r="CH24" s="43">
        <v>17.529890000000002</v>
      </c>
      <c r="CI24" s="43"/>
      <c r="CJ24" s="43"/>
      <c r="CK24" s="43">
        <v>14.580299999999999</v>
      </c>
      <c r="CL24" s="43">
        <v>4.4484399999999997</v>
      </c>
      <c r="CM24" s="43"/>
      <c r="CN24" s="43"/>
      <c r="CO24" s="43">
        <v>14.87093</v>
      </c>
      <c r="CP24" s="43">
        <v>272.16000000000003</v>
      </c>
      <c r="CQ24" s="43"/>
      <c r="CR24" s="43">
        <v>41.845999999999997</v>
      </c>
      <c r="CS24" s="43"/>
      <c r="CT24" s="43">
        <v>2.629</v>
      </c>
    </row>
    <row r="25" spans="1:98" ht="15.6" x14ac:dyDescent="0.3">
      <c r="A25" s="1"/>
      <c r="B25" s="42" t="s">
        <v>809</v>
      </c>
      <c r="C25" s="43"/>
      <c r="D25" s="43"/>
      <c r="E25" s="43">
        <v>16.23948</v>
      </c>
      <c r="F25" s="43">
        <v>11.776999999999999</v>
      </c>
      <c r="G25" s="43"/>
      <c r="H25" s="43"/>
      <c r="I25" s="43"/>
      <c r="J25" s="43"/>
      <c r="K25" s="43"/>
      <c r="L25" s="43">
        <v>24.427600000000002</v>
      </c>
      <c r="M25" s="43">
        <v>10.7273</v>
      </c>
      <c r="N25" s="43">
        <v>11.25</v>
      </c>
      <c r="O25" s="43">
        <v>31.256</v>
      </c>
      <c r="P25" s="43"/>
      <c r="Q25" s="43"/>
      <c r="R25" s="43">
        <v>51.756</v>
      </c>
      <c r="S25" s="43"/>
      <c r="T25" s="43">
        <v>42.670200000000001</v>
      </c>
      <c r="U25" s="43"/>
      <c r="V25" s="43">
        <v>8.6</v>
      </c>
      <c r="W25" s="43"/>
      <c r="X25" s="43">
        <v>111.84667</v>
      </c>
      <c r="Y25" s="43"/>
      <c r="Z25" s="43">
        <v>5.9092799999999999</v>
      </c>
      <c r="AA25" s="43"/>
      <c r="AB25" s="43"/>
      <c r="AC25" s="43"/>
      <c r="AD25" s="43"/>
      <c r="AE25" s="43"/>
      <c r="AF25" s="43">
        <v>0.8</v>
      </c>
      <c r="AG25" s="43"/>
      <c r="AH25" s="43">
        <v>3.9943</v>
      </c>
      <c r="AI25" s="43"/>
      <c r="AJ25" s="43">
        <v>4.6838199999999999</v>
      </c>
      <c r="AK25" s="43">
        <v>0</v>
      </c>
      <c r="AL25" s="43"/>
      <c r="AM25" s="43">
        <v>46.963099999999997</v>
      </c>
      <c r="AN25" s="43">
        <v>127.71905</v>
      </c>
      <c r="AO25" s="43">
        <v>25.982099999999999</v>
      </c>
      <c r="AP25" s="43">
        <v>0.63</v>
      </c>
      <c r="AQ25" s="43">
        <v>12.65</v>
      </c>
      <c r="AR25" s="43">
        <v>27.75553</v>
      </c>
      <c r="AS25" s="43">
        <v>34.529200000000003</v>
      </c>
      <c r="AT25" s="43">
        <v>35.44</v>
      </c>
      <c r="AU25" s="43"/>
      <c r="AV25" s="43">
        <v>193.0146</v>
      </c>
      <c r="AW25" s="43">
        <v>31.575199999999999</v>
      </c>
      <c r="AX25" s="43"/>
      <c r="AY25" s="43">
        <v>1.6187</v>
      </c>
      <c r="AZ25" s="43"/>
      <c r="BA25" s="43">
        <v>2.6</v>
      </c>
      <c r="BB25" s="43"/>
      <c r="BC25" s="43">
        <v>69.653109999999998</v>
      </c>
      <c r="BD25" s="43"/>
      <c r="BE25" s="43">
        <v>20.3</v>
      </c>
      <c r="BF25" s="43"/>
      <c r="BG25" s="43"/>
      <c r="BH25" s="43"/>
      <c r="BI25" s="43">
        <v>11.532249999999999</v>
      </c>
      <c r="BJ25" s="43"/>
      <c r="BK25" s="43">
        <v>5.1608499999999999</v>
      </c>
      <c r="BL25" s="43"/>
      <c r="BM25" s="43">
        <v>6.3209999999999997</v>
      </c>
      <c r="BN25" s="43">
        <v>21.13</v>
      </c>
      <c r="BO25" s="43">
        <v>1.68</v>
      </c>
      <c r="BP25" s="43">
        <v>139.3039</v>
      </c>
      <c r="BQ25" s="43"/>
      <c r="BR25" s="43">
        <v>4.7698999999999998</v>
      </c>
      <c r="BS25" s="43">
        <v>129.8503</v>
      </c>
      <c r="BT25" s="43">
        <v>11.24776</v>
      </c>
      <c r="BU25" s="43"/>
      <c r="BV25" s="43">
        <v>32.504300000000001</v>
      </c>
      <c r="BW25" s="43">
        <v>3.87202</v>
      </c>
      <c r="BX25" s="43"/>
      <c r="BY25" s="43"/>
      <c r="BZ25" s="43">
        <v>90.788579999999996</v>
      </c>
      <c r="CA25" s="43">
        <v>24.862580000000001</v>
      </c>
      <c r="CB25" s="43"/>
      <c r="CC25" s="43">
        <v>0.57999999999999996</v>
      </c>
      <c r="CD25" s="43">
        <v>23.735710000000001</v>
      </c>
      <c r="CE25" s="43">
        <v>459.78181999999998</v>
      </c>
      <c r="CF25" s="43"/>
      <c r="CG25" s="43">
        <v>147.29179999999999</v>
      </c>
      <c r="CH25" s="43">
        <v>17.259360000000001</v>
      </c>
      <c r="CI25" s="43"/>
      <c r="CJ25" s="43"/>
      <c r="CK25" s="43">
        <v>15.226100000000001</v>
      </c>
      <c r="CL25" s="43">
        <v>4.4678100000000001</v>
      </c>
      <c r="CM25" s="43"/>
      <c r="CN25" s="43"/>
      <c r="CO25" s="43">
        <v>14.801959999999999</v>
      </c>
      <c r="CP25" s="43">
        <v>264.08</v>
      </c>
      <c r="CQ25" s="43"/>
      <c r="CR25" s="43">
        <v>43.317</v>
      </c>
      <c r="CS25" s="43"/>
      <c r="CT25" s="43">
        <v>2.0019999999999998</v>
      </c>
    </row>
    <row r="26" spans="1:98" ht="15.6" x14ac:dyDescent="0.3">
      <c r="A26" s="1"/>
      <c r="B26" s="42" t="s">
        <v>810</v>
      </c>
      <c r="C26" s="43"/>
      <c r="D26" s="43"/>
      <c r="E26" s="43">
        <v>16.24485</v>
      </c>
      <c r="F26" s="43">
        <v>12.473000000000001</v>
      </c>
      <c r="G26" s="43"/>
      <c r="H26" s="43"/>
      <c r="I26" s="43"/>
      <c r="J26" s="43"/>
      <c r="K26" s="43"/>
      <c r="L26" s="43">
        <v>24.836300000000001</v>
      </c>
      <c r="M26" s="43">
        <v>10.714499999999999</v>
      </c>
      <c r="N26" s="43">
        <v>10.25</v>
      </c>
      <c r="O26" s="43">
        <v>31.286000000000001</v>
      </c>
      <c r="P26" s="43"/>
      <c r="Q26" s="43"/>
      <c r="R26" s="43">
        <v>51.347999999999999</v>
      </c>
      <c r="S26" s="43"/>
      <c r="T26" s="43">
        <v>43.3217</v>
      </c>
      <c r="U26" s="43"/>
      <c r="V26" s="43">
        <v>8.4</v>
      </c>
      <c r="W26" s="43"/>
      <c r="X26" s="43">
        <v>49.09789</v>
      </c>
      <c r="Y26" s="43"/>
      <c r="Z26" s="43">
        <v>5.9081700000000001</v>
      </c>
      <c r="AA26" s="43"/>
      <c r="AB26" s="43"/>
      <c r="AC26" s="43"/>
      <c r="AD26" s="43"/>
      <c r="AE26" s="43"/>
      <c r="AF26" s="43">
        <v>1</v>
      </c>
      <c r="AG26" s="43"/>
      <c r="AH26" s="43">
        <v>5.6757</v>
      </c>
      <c r="AI26" s="43"/>
      <c r="AJ26" s="43">
        <v>4.0358400000000003</v>
      </c>
      <c r="AK26" s="43">
        <v>0</v>
      </c>
      <c r="AL26" s="43"/>
      <c r="AM26" s="43">
        <v>51.764220000000002</v>
      </c>
      <c r="AN26" s="43">
        <v>127.76946</v>
      </c>
      <c r="AO26" s="43">
        <v>26.7516</v>
      </c>
      <c r="AP26" s="43">
        <v>0.44</v>
      </c>
      <c r="AQ26" s="43">
        <v>13.31</v>
      </c>
      <c r="AR26" s="43">
        <v>28.100259999999999</v>
      </c>
      <c r="AS26" s="43">
        <v>35.371540000000003</v>
      </c>
      <c r="AT26" s="43">
        <v>35.58</v>
      </c>
      <c r="AU26" s="43"/>
      <c r="AV26" s="43">
        <v>191.2886</v>
      </c>
      <c r="AW26" s="43">
        <v>32.656500000000001</v>
      </c>
      <c r="AX26" s="43"/>
      <c r="AY26" s="43">
        <v>1.5741000000000001</v>
      </c>
      <c r="AZ26" s="43"/>
      <c r="BA26" s="43">
        <v>2.5</v>
      </c>
      <c r="BB26" s="43"/>
      <c r="BC26" s="43">
        <v>69.617270000000005</v>
      </c>
      <c r="BD26" s="43"/>
      <c r="BE26" s="43">
        <v>20.3</v>
      </c>
      <c r="BF26" s="43"/>
      <c r="BG26" s="43"/>
      <c r="BH26" s="43"/>
      <c r="BI26" s="43">
        <v>11.26756</v>
      </c>
      <c r="BJ26" s="43"/>
      <c r="BK26" s="43">
        <v>5.2482199999999999</v>
      </c>
      <c r="BL26" s="43"/>
      <c r="BM26" s="43">
        <v>6.984</v>
      </c>
      <c r="BN26" s="43">
        <v>20.92</v>
      </c>
      <c r="BO26" s="43">
        <v>1.77</v>
      </c>
      <c r="BP26" s="43">
        <v>142.03506999999999</v>
      </c>
      <c r="BQ26" s="43"/>
      <c r="BR26" s="43">
        <v>4.8022999999999998</v>
      </c>
      <c r="BS26" s="43">
        <v>129.43440000000001</v>
      </c>
      <c r="BT26" s="43">
        <v>11.618600000000001</v>
      </c>
      <c r="BU26" s="43"/>
      <c r="BV26" s="43">
        <v>33.308</v>
      </c>
      <c r="BW26" s="43">
        <v>3.9659300000000002</v>
      </c>
      <c r="BX26" s="43"/>
      <c r="BY26" s="43"/>
      <c r="BZ26" s="43">
        <v>90.601969999999994</v>
      </c>
      <c r="CA26" s="43">
        <v>24.85342</v>
      </c>
      <c r="CB26" s="43"/>
      <c r="CC26" s="43">
        <v>0.59</v>
      </c>
      <c r="CD26" s="43">
        <v>24.095700000000001</v>
      </c>
      <c r="CE26" s="43">
        <v>450.93853999999999</v>
      </c>
      <c r="CF26" s="43"/>
      <c r="CG26" s="43">
        <v>143.86930000000001</v>
      </c>
      <c r="CH26" s="43">
        <v>17.123270000000002</v>
      </c>
      <c r="CI26" s="43"/>
      <c r="CJ26" s="43"/>
      <c r="CK26" s="43">
        <v>15.571099999999999</v>
      </c>
      <c r="CL26" s="43">
        <v>4.4671000000000003</v>
      </c>
      <c r="CM26" s="43"/>
      <c r="CN26" s="43"/>
      <c r="CO26" s="43">
        <v>14.70946</v>
      </c>
      <c r="CP26" s="43">
        <v>260.24</v>
      </c>
      <c r="CQ26" s="43"/>
      <c r="CR26" s="43">
        <v>43.386000000000003</v>
      </c>
      <c r="CS26" s="43"/>
      <c r="CT26" s="43">
        <v>3.448</v>
      </c>
    </row>
    <row r="27" spans="1:98" ht="15.6" x14ac:dyDescent="0.3">
      <c r="A27" s="1"/>
      <c r="B27" s="42" t="s">
        <v>811</v>
      </c>
      <c r="C27" s="43"/>
      <c r="D27" s="43"/>
      <c r="E27" s="43">
        <v>16.3049</v>
      </c>
      <c r="F27" s="43">
        <v>12.584</v>
      </c>
      <c r="G27" s="43"/>
      <c r="H27" s="43"/>
      <c r="I27" s="43"/>
      <c r="J27" s="43"/>
      <c r="K27" s="43"/>
      <c r="L27" s="43">
        <v>25.1965</v>
      </c>
      <c r="M27" s="43">
        <v>10.8043</v>
      </c>
      <c r="N27" s="43">
        <v>10.220000000000001</v>
      </c>
      <c r="O27" s="43">
        <v>30.771999999999998</v>
      </c>
      <c r="P27" s="43"/>
      <c r="Q27" s="43"/>
      <c r="R27" s="43">
        <v>51.584000000000003</v>
      </c>
      <c r="S27" s="43"/>
      <c r="T27" s="43">
        <v>34.4756</v>
      </c>
      <c r="U27" s="43"/>
      <c r="V27" s="43">
        <v>4.7</v>
      </c>
      <c r="W27" s="43"/>
      <c r="X27" s="43">
        <v>46.091970000000003</v>
      </c>
      <c r="Y27" s="43"/>
      <c r="Z27" s="43">
        <v>6.3089399999999998</v>
      </c>
      <c r="AA27" s="43"/>
      <c r="AB27" s="43"/>
      <c r="AC27" s="43"/>
      <c r="AD27" s="43"/>
      <c r="AE27" s="43"/>
      <c r="AF27" s="43">
        <v>1.4</v>
      </c>
      <c r="AG27" s="43"/>
      <c r="AH27" s="43">
        <v>7.0377999999999998</v>
      </c>
      <c r="AI27" s="43"/>
      <c r="AJ27" s="43">
        <v>4.1829499999999999</v>
      </c>
      <c r="AK27" s="43">
        <v>0</v>
      </c>
      <c r="AL27" s="43"/>
      <c r="AM27" s="43">
        <v>51.768479999999997</v>
      </c>
      <c r="AN27" s="43">
        <v>126.86501</v>
      </c>
      <c r="AO27" s="43">
        <v>27.588799999999999</v>
      </c>
      <c r="AP27" s="43">
        <v>0.24</v>
      </c>
      <c r="AQ27" s="43">
        <v>13.46</v>
      </c>
      <c r="AR27" s="43">
        <v>28.21078</v>
      </c>
      <c r="AS27" s="43">
        <v>34.897480000000002</v>
      </c>
      <c r="AT27" s="43">
        <v>34.89</v>
      </c>
      <c r="AU27" s="43"/>
      <c r="AV27" s="43">
        <v>191.4725</v>
      </c>
      <c r="AW27" s="43">
        <v>32.242699999999999</v>
      </c>
      <c r="AX27" s="43"/>
      <c r="AY27" s="43">
        <v>1.5518099999999999</v>
      </c>
      <c r="AZ27" s="43"/>
      <c r="BA27" s="43">
        <v>2.5</v>
      </c>
      <c r="BB27" s="43"/>
      <c r="BC27" s="43">
        <v>68.291420000000002</v>
      </c>
      <c r="BD27" s="43"/>
      <c r="BE27" s="43">
        <v>20.3</v>
      </c>
      <c r="BF27" s="43"/>
      <c r="BG27" s="43"/>
      <c r="BH27" s="43"/>
      <c r="BI27" s="43">
        <v>10.98151</v>
      </c>
      <c r="BJ27" s="43"/>
      <c r="BK27" s="43">
        <v>5.2719199999999997</v>
      </c>
      <c r="BL27" s="43"/>
      <c r="BM27" s="43">
        <v>6.8460000000000001</v>
      </c>
      <c r="BN27" s="43">
        <v>23.83</v>
      </c>
      <c r="BO27" s="43">
        <v>1.86</v>
      </c>
      <c r="BP27" s="43">
        <v>142.18548000000001</v>
      </c>
      <c r="BQ27" s="43"/>
      <c r="BR27" s="43">
        <v>4.8377999999999997</v>
      </c>
      <c r="BS27" s="43">
        <v>129.4025</v>
      </c>
      <c r="BT27" s="43">
        <v>12.00827</v>
      </c>
      <c r="BU27" s="43"/>
      <c r="BV27" s="43">
        <v>34.066499999999998</v>
      </c>
      <c r="BW27" s="43">
        <v>4.0273599999999998</v>
      </c>
      <c r="BX27" s="43"/>
      <c r="BY27" s="43"/>
      <c r="BZ27" s="43">
        <v>91.000969999999995</v>
      </c>
      <c r="CA27" s="43">
        <v>24.839490000000001</v>
      </c>
      <c r="CB27" s="43"/>
      <c r="CC27" s="43">
        <v>0.62</v>
      </c>
      <c r="CD27" s="43">
        <v>24.532520000000002</v>
      </c>
      <c r="CE27" s="43">
        <v>451.69857999999999</v>
      </c>
      <c r="CF27" s="43"/>
      <c r="CG27" s="43">
        <v>143.62719999999999</v>
      </c>
      <c r="CH27" s="43">
        <v>17.043109999999999</v>
      </c>
      <c r="CI27" s="43"/>
      <c r="CJ27" s="43"/>
      <c r="CK27" s="43">
        <v>15.3315</v>
      </c>
      <c r="CL27" s="43">
        <v>4.4970999999999997</v>
      </c>
      <c r="CM27" s="43"/>
      <c r="CN27" s="43"/>
      <c r="CO27" s="43">
        <v>15.905989999999999</v>
      </c>
      <c r="CP27" s="43">
        <v>261.86</v>
      </c>
      <c r="CQ27" s="43"/>
      <c r="CR27" s="43">
        <v>43.35</v>
      </c>
      <c r="CS27" s="43"/>
      <c r="CT27" s="43">
        <v>4.2549999999999999</v>
      </c>
    </row>
    <row r="28" spans="1:98" ht="15.6" x14ac:dyDescent="0.3">
      <c r="A28" s="1"/>
      <c r="B28" s="42" t="s">
        <v>812</v>
      </c>
      <c r="C28" s="43"/>
      <c r="D28" s="43"/>
      <c r="E28" s="43">
        <v>16.125050000000002</v>
      </c>
      <c r="F28" s="43">
        <v>12.382999999999999</v>
      </c>
      <c r="G28" s="43"/>
      <c r="H28" s="43"/>
      <c r="I28" s="43"/>
      <c r="J28" s="43"/>
      <c r="K28" s="43"/>
      <c r="L28" s="43">
        <v>25.3279</v>
      </c>
      <c r="M28" s="43">
        <v>9.9184000000000001</v>
      </c>
      <c r="N28" s="43">
        <v>9.42</v>
      </c>
      <c r="O28" s="43">
        <v>30.501999999999999</v>
      </c>
      <c r="P28" s="43"/>
      <c r="Q28" s="43"/>
      <c r="R28" s="43">
        <v>51.777000000000001</v>
      </c>
      <c r="S28" s="43"/>
      <c r="T28" s="43">
        <v>44.663800000000002</v>
      </c>
      <c r="U28" s="43"/>
      <c r="V28" s="43">
        <v>4</v>
      </c>
      <c r="W28" s="43"/>
      <c r="X28" s="43">
        <v>113.06695999999999</v>
      </c>
      <c r="Y28" s="43"/>
      <c r="Z28" s="43">
        <v>6.2844800000000003</v>
      </c>
      <c r="AA28" s="43"/>
      <c r="AB28" s="43"/>
      <c r="AC28" s="43"/>
      <c r="AD28" s="43"/>
      <c r="AE28" s="43"/>
      <c r="AF28" s="43">
        <v>1.3</v>
      </c>
      <c r="AG28" s="43"/>
      <c r="AH28" s="43">
        <v>8.3703000000000003</v>
      </c>
      <c r="AI28" s="43"/>
      <c r="AJ28" s="43">
        <v>4.0119499999999997</v>
      </c>
      <c r="AK28" s="43">
        <v>0</v>
      </c>
      <c r="AL28" s="43"/>
      <c r="AM28" s="43">
        <v>51.40016</v>
      </c>
      <c r="AN28" s="43">
        <v>125.88777</v>
      </c>
      <c r="AO28" s="43">
        <v>27.613</v>
      </c>
      <c r="AP28" s="43">
        <v>0.57999999999999996</v>
      </c>
      <c r="AQ28" s="43">
        <v>13.58</v>
      </c>
      <c r="AR28" s="43">
        <v>28.211860000000001</v>
      </c>
      <c r="AS28" s="43">
        <v>35.577019999999997</v>
      </c>
      <c r="AT28" s="43">
        <v>34.65</v>
      </c>
      <c r="AU28" s="43"/>
      <c r="AV28" s="43">
        <v>189.85550000000001</v>
      </c>
      <c r="AW28" s="43">
        <v>33.636099999999999</v>
      </c>
      <c r="AX28" s="43"/>
      <c r="AY28" s="43">
        <v>1.63167</v>
      </c>
      <c r="AZ28" s="43"/>
      <c r="BA28" s="43">
        <v>2.4</v>
      </c>
      <c r="BB28" s="43"/>
      <c r="BC28" s="43">
        <v>68.73366</v>
      </c>
      <c r="BD28" s="43"/>
      <c r="BE28" s="43">
        <v>20.3</v>
      </c>
      <c r="BF28" s="43"/>
      <c r="BG28" s="43"/>
      <c r="BH28" s="43"/>
      <c r="BI28" s="43">
        <v>10.70679</v>
      </c>
      <c r="BJ28" s="43"/>
      <c r="BK28" s="43">
        <v>5.29528</v>
      </c>
      <c r="BL28" s="43"/>
      <c r="BM28" s="43">
        <v>6.6520000000000001</v>
      </c>
      <c r="BN28" s="43">
        <v>24.17</v>
      </c>
      <c r="BO28" s="43">
        <v>2</v>
      </c>
      <c r="BP28" s="43">
        <v>141.26230000000001</v>
      </c>
      <c r="BQ28" s="43"/>
      <c r="BR28" s="43">
        <v>4.55</v>
      </c>
      <c r="BS28" s="43">
        <v>129.8287</v>
      </c>
      <c r="BT28" s="43">
        <v>12.01159</v>
      </c>
      <c r="BU28" s="43"/>
      <c r="BV28" s="43">
        <v>33.855499999999999</v>
      </c>
      <c r="BW28" s="43">
        <v>3.7307000000000001</v>
      </c>
      <c r="BX28" s="43"/>
      <c r="BY28" s="43"/>
      <c r="BZ28" s="43">
        <v>91.354600000000005</v>
      </c>
      <c r="CA28" s="43">
        <v>24.867640000000002</v>
      </c>
      <c r="CB28" s="43"/>
      <c r="CC28" s="43">
        <v>0.57999999999999996</v>
      </c>
      <c r="CD28" s="43">
        <v>25.61373</v>
      </c>
      <c r="CE28" s="43">
        <v>450.60534999999999</v>
      </c>
      <c r="CF28" s="43"/>
      <c r="CG28" s="43">
        <v>152.613</v>
      </c>
      <c r="CH28" s="43">
        <v>17.697130000000001</v>
      </c>
      <c r="CI28" s="43"/>
      <c r="CJ28" s="43"/>
      <c r="CK28" s="43">
        <v>15.6098</v>
      </c>
      <c r="CL28" s="43">
        <v>4.4553799999999999</v>
      </c>
      <c r="CM28" s="43"/>
      <c r="CN28" s="43"/>
      <c r="CO28" s="43">
        <v>16.301590000000001</v>
      </c>
      <c r="CP28" s="43">
        <v>264.51</v>
      </c>
      <c r="CQ28" s="43"/>
      <c r="CR28" s="43">
        <v>42.988</v>
      </c>
      <c r="CS28" s="43"/>
      <c r="CT28" s="43">
        <v>3.988</v>
      </c>
    </row>
    <row r="29" spans="1:98" ht="15.6" x14ac:dyDescent="0.3">
      <c r="A29" s="1"/>
      <c r="B29" s="42" t="s">
        <v>813</v>
      </c>
      <c r="C29" s="43"/>
      <c r="D29" s="43"/>
      <c r="E29" s="43">
        <v>14.10009</v>
      </c>
      <c r="F29" s="43">
        <v>12.191000000000001</v>
      </c>
      <c r="G29" s="43"/>
      <c r="H29" s="43"/>
      <c r="I29" s="43"/>
      <c r="J29" s="43"/>
      <c r="K29" s="43"/>
      <c r="L29" s="43">
        <v>25.265899999999998</v>
      </c>
      <c r="M29" s="43">
        <v>9.8256999999999994</v>
      </c>
      <c r="N29" s="43">
        <v>8.48</v>
      </c>
      <c r="O29" s="43">
        <v>30.29</v>
      </c>
      <c r="P29" s="43"/>
      <c r="Q29" s="43"/>
      <c r="R29" s="43">
        <v>51.901000000000003</v>
      </c>
      <c r="S29" s="43"/>
      <c r="T29" s="43">
        <v>39.855699999999999</v>
      </c>
      <c r="U29" s="43"/>
      <c r="V29" s="43">
        <v>3.5</v>
      </c>
      <c r="W29" s="43"/>
      <c r="X29" s="43">
        <v>136.25051999999999</v>
      </c>
      <c r="Y29" s="43"/>
      <c r="Z29" s="43">
        <v>6.5609500000000001</v>
      </c>
      <c r="AA29" s="43"/>
      <c r="AB29" s="43"/>
      <c r="AC29" s="43"/>
      <c r="AD29" s="43"/>
      <c r="AE29" s="43"/>
      <c r="AF29" s="43">
        <v>1.2</v>
      </c>
      <c r="AG29" s="43"/>
      <c r="AH29" s="43">
        <v>6.5598999999999998</v>
      </c>
      <c r="AI29" s="43"/>
      <c r="AJ29" s="43">
        <v>4.3253700000000004</v>
      </c>
      <c r="AK29" s="43">
        <v>0</v>
      </c>
      <c r="AL29" s="43"/>
      <c r="AM29" s="43">
        <v>51.351010000000002</v>
      </c>
      <c r="AN29" s="43">
        <v>124.22313</v>
      </c>
      <c r="AO29" s="43">
        <v>26.885200000000001</v>
      </c>
      <c r="AP29" s="43">
        <v>1</v>
      </c>
      <c r="AQ29" s="43">
        <v>13.38</v>
      </c>
      <c r="AR29" s="43">
        <v>28.231439999999999</v>
      </c>
      <c r="AS29" s="43">
        <v>35.505890000000001</v>
      </c>
      <c r="AT29" s="43">
        <v>34.880000000000003</v>
      </c>
      <c r="AU29" s="43"/>
      <c r="AV29" s="43">
        <v>190.74109999999999</v>
      </c>
      <c r="AW29" s="43">
        <v>33.013199999999998</v>
      </c>
      <c r="AX29" s="43"/>
      <c r="AY29" s="43">
        <v>1.66279</v>
      </c>
      <c r="AZ29" s="43"/>
      <c r="BA29" s="43">
        <v>2.5</v>
      </c>
      <c r="BB29" s="43"/>
      <c r="BC29" s="43">
        <v>68.926900000000003</v>
      </c>
      <c r="BD29" s="43"/>
      <c r="BE29" s="43">
        <v>20.3</v>
      </c>
      <c r="BF29" s="43"/>
      <c r="BG29" s="43"/>
      <c r="BH29" s="43"/>
      <c r="BI29" s="43">
        <v>10.80696</v>
      </c>
      <c r="BJ29" s="43"/>
      <c r="BK29" s="43">
        <v>5.2247599999999998</v>
      </c>
      <c r="BL29" s="43"/>
      <c r="BM29" s="43">
        <v>6.8540000000000001</v>
      </c>
      <c r="BN29" s="43">
        <v>23.08</v>
      </c>
      <c r="BO29" s="43">
        <v>1.88</v>
      </c>
      <c r="BP29" s="43">
        <v>139.15823</v>
      </c>
      <c r="BQ29" s="43"/>
      <c r="BR29" s="43">
        <v>4.5564999999999998</v>
      </c>
      <c r="BS29" s="43">
        <v>128.32239999999999</v>
      </c>
      <c r="BT29" s="43">
        <v>10.51393</v>
      </c>
      <c r="BU29" s="43"/>
      <c r="BV29" s="43">
        <v>34.222900000000003</v>
      </c>
      <c r="BW29" s="43">
        <v>3.87202</v>
      </c>
      <c r="BX29" s="43"/>
      <c r="BY29" s="43"/>
      <c r="BZ29" s="43">
        <v>91.137420000000006</v>
      </c>
      <c r="CA29" s="43">
        <v>24.896820000000002</v>
      </c>
      <c r="CB29" s="43"/>
      <c r="CC29" s="43">
        <v>0.53</v>
      </c>
      <c r="CD29" s="43">
        <v>25.814859999999999</v>
      </c>
      <c r="CE29" s="43">
        <v>441.04572999999999</v>
      </c>
      <c r="CF29" s="43"/>
      <c r="CG29" s="43">
        <v>148.4288</v>
      </c>
      <c r="CH29" s="43">
        <v>17.883500000000002</v>
      </c>
      <c r="CI29" s="43"/>
      <c r="CJ29" s="43"/>
      <c r="CK29" s="43">
        <v>16.2943</v>
      </c>
      <c r="CL29" s="43">
        <v>4.4405099999999997</v>
      </c>
      <c r="CM29" s="43"/>
      <c r="CN29" s="43"/>
      <c r="CO29" s="43">
        <v>16.353829999999999</v>
      </c>
      <c r="CP29" s="43">
        <v>264.14</v>
      </c>
      <c r="CQ29" s="43"/>
      <c r="CR29" s="43">
        <v>39.811999999999998</v>
      </c>
      <c r="CS29" s="43"/>
      <c r="CT29" s="43">
        <v>3.895</v>
      </c>
    </row>
    <row r="30" spans="1:98" ht="15.6" x14ac:dyDescent="0.3">
      <c r="A30" s="1"/>
      <c r="B30" s="42" t="s">
        <v>814</v>
      </c>
      <c r="C30" s="43"/>
      <c r="D30" s="43"/>
      <c r="E30" s="43">
        <v>13.46359</v>
      </c>
      <c r="F30" s="43">
        <v>11.651</v>
      </c>
      <c r="G30" s="43"/>
      <c r="H30" s="43"/>
      <c r="I30" s="43"/>
      <c r="J30" s="43"/>
      <c r="K30" s="43"/>
      <c r="L30" s="43">
        <v>25.046099999999999</v>
      </c>
      <c r="M30" s="43">
        <v>10.084</v>
      </c>
      <c r="N30" s="43">
        <v>6.62</v>
      </c>
      <c r="O30" s="43">
        <v>31.173999999999999</v>
      </c>
      <c r="P30" s="43"/>
      <c r="Q30" s="43"/>
      <c r="R30" s="43">
        <v>52.301000000000002</v>
      </c>
      <c r="S30" s="43"/>
      <c r="T30" s="43">
        <v>46.310200000000002</v>
      </c>
      <c r="U30" s="43"/>
      <c r="V30" s="43">
        <v>3.3</v>
      </c>
      <c r="W30" s="43"/>
      <c r="X30" s="43">
        <v>109.03660000000001</v>
      </c>
      <c r="Y30" s="43"/>
      <c r="Z30" s="43">
        <v>6.2298600000000004</v>
      </c>
      <c r="AA30" s="43"/>
      <c r="AB30" s="43"/>
      <c r="AC30" s="43"/>
      <c r="AD30" s="43"/>
      <c r="AE30" s="43"/>
      <c r="AF30" s="43">
        <v>1.3</v>
      </c>
      <c r="AG30" s="43"/>
      <c r="AH30" s="43">
        <v>6.0568</v>
      </c>
      <c r="AI30" s="43"/>
      <c r="AJ30" s="43">
        <v>4.6141800000000002</v>
      </c>
      <c r="AK30" s="43">
        <v>0</v>
      </c>
      <c r="AL30" s="43"/>
      <c r="AM30" s="43">
        <v>50.512430000000002</v>
      </c>
      <c r="AN30" s="43">
        <v>126.91795</v>
      </c>
      <c r="AO30" s="43">
        <v>26.522099999999998</v>
      </c>
      <c r="AP30" s="43">
        <v>0.9</v>
      </c>
      <c r="AQ30" s="43">
        <v>12</v>
      </c>
      <c r="AR30" s="43">
        <v>28.223009999999999</v>
      </c>
      <c r="AS30" s="43">
        <v>35.506880000000002</v>
      </c>
      <c r="AT30" s="43">
        <v>34.79</v>
      </c>
      <c r="AU30" s="43"/>
      <c r="AV30" s="43">
        <v>190.8723</v>
      </c>
      <c r="AW30" s="43">
        <v>33.107700000000001</v>
      </c>
      <c r="AX30" s="43"/>
      <c r="AY30" s="43">
        <v>1.61219</v>
      </c>
      <c r="AZ30" s="43"/>
      <c r="BA30" s="43">
        <v>2.4</v>
      </c>
      <c r="BB30" s="43"/>
      <c r="BC30" s="43">
        <v>69.248649999999998</v>
      </c>
      <c r="BD30" s="43"/>
      <c r="BE30" s="43">
        <v>20.3</v>
      </c>
      <c r="BF30" s="43"/>
      <c r="BG30" s="43"/>
      <c r="BH30" s="43"/>
      <c r="BI30" s="43">
        <v>10.65761</v>
      </c>
      <c r="BJ30" s="43"/>
      <c r="BK30" s="43">
        <v>5.0758999999999999</v>
      </c>
      <c r="BL30" s="43"/>
      <c r="BM30" s="43">
        <v>6.5410000000000004</v>
      </c>
      <c r="BN30" s="43">
        <v>23.67</v>
      </c>
      <c r="BO30" s="43">
        <v>1.86</v>
      </c>
      <c r="BP30" s="43">
        <v>138.35608999999999</v>
      </c>
      <c r="BQ30" s="43"/>
      <c r="BR30" s="43">
        <v>4.4923000000000002</v>
      </c>
      <c r="BS30" s="43">
        <v>125.7675</v>
      </c>
      <c r="BT30" s="43">
        <v>10.191190000000001</v>
      </c>
      <c r="BU30" s="43"/>
      <c r="BV30" s="43">
        <v>32.999899999999997</v>
      </c>
      <c r="BW30" s="43">
        <v>3.9659300000000002</v>
      </c>
      <c r="BX30" s="43"/>
      <c r="BY30" s="43"/>
      <c r="BZ30" s="43">
        <v>92.543180000000007</v>
      </c>
      <c r="CA30" s="43">
        <v>24.856059999999999</v>
      </c>
      <c r="CB30" s="43"/>
      <c r="CC30" s="43">
        <v>0.54</v>
      </c>
      <c r="CD30" s="43">
        <v>25.310459999999999</v>
      </c>
      <c r="CE30" s="43">
        <v>454.73766999999998</v>
      </c>
      <c r="CF30" s="43"/>
      <c r="CG30" s="43">
        <v>153.49440000000001</v>
      </c>
      <c r="CH30" s="43">
        <v>17.99342</v>
      </c>
      <c r="CI30" s="43"/>
      <c r="CJ30" s="43"/>
      <c r="CK30" s="43">
        <v>16.769200000000001</v>
      </c>
      <c r="CL30" s="43">
        <v>4.42211</v>
      </c>
      <c r="CM30" s="43"/>
      <c r="CN30" s="43"/>
      <c r="CO30" s="43">
        <v>16.208970000000001</v>
      </c>
      <c r="CP30" s="43">
        <v>264.79000000000002</v>
      </c>
      <c r="CQ30" s="43"/>
      <c r="CR30" s="43">
        <v>39.531999999999996</v>
      </c>
      <c r="CS30" s="43"/>
      <c r="CT30" s="43">
        <v>4.0380000000000003</v>
      </c>
    </row>
    <row r="31" spans="1:98" ht="15.6" x14ac:dyDescent="0.3">
      <c r="A31" s="1"/>
      <c r="B31" s="42" t="s">
        <v>815</v>
      </c>
      <c r="C31" s="43"/>
      <c r="D31" s="43"/>
      <c r="E31" s="43">
        <v>14.73861</v>
      </c>
      <c r="F31" s="43">
        <v>10.388999999999999</v>
      </c>
      <c r="G31" s="43"/>
      <c r="H31" s="43"/>
      <c r="I31" s="43"/>
      <c r="J31" s="43"/>
      <c r="K31" s="43"/>
      <c r="L31" s="43">
        <v>25.3826</v>
      </c>
      <c r="M31" s="43">
        <v>11.1022</v>
      </c>
      <c r="N31" s="43">
        <v>10.29</v>
      </c>
      <c r="O31" s="43">
        <v>30.808</v>
      </c>
      <c r="P31" s="43"/>
      <c r="Q31" s="43"/>
      <c r="R31" s="43">
        <v>51.73</v>
      </c>
      <c r="S31" s="43"/>
      <c r="T31" s="43">
        <v>49.401499999999999</v>
      </c>
      <c r="U31" s="43"/>
      <c r="V31" s="43">
        <v>3.2</v>
      </c>
      <c r="W31" s="43"/>
      <c r="X31" s="43">
        <v>108.05481</v>
      </c>
      <c r="Y31" s="43"/>
      <c r="Z31" s="43">
        <v>6.4951100000000004</v>
      </c>
      <c r="AA31" s="43"/>
      <c r="AB31" s="43"/>
      <c r="AC31" s="43"/>
      <c r="AD31" s="43"/>
      <c r="AE31" s="43"/>
      <c r="AF31" s="43">
        <v>1.1000000000000001</v>
      </c>
      <c r="AG31" s="43"/>
      <c r="AH31" s="43">
        <v>6.3388999999999998</v>
      </c>
      <c r="AI31" s="43"/>
      <c r="AJ31" s="43">
        <v>4.59483</v>
      </c>
      <c r="AK31" s="43">
        <v>0</v>
      </c>
      <c r="AL31" s="43"/>
      <c r="AM31" s="43">
        <v>50.264609999999998</v>
      </c>
      <c r="AN31" s="43">
        <v>123.73354999999999</v>
      </c>
      <c r="AO31" s="43">
        <v>26.156099999999999</v>
      </c>
      <c r="AP31" s="43">
        <v>0.73</v>
      </c>
      <c r="AQ31" s="43">
        <v>12.28</v>
      </c>
      <c r="AR31" s="43">
        <v>28.37969</v>
      </c>
      <c r="AS31" s="43">
        <v>35.947470000000003</v>
      </c>
      <c r="AT31" s="43">
        <v>34.479999999999997</v>
      </c>
      <c r="AU31" s="43"/>
      <c r="AV31" s="43">
        <v>190.67189999999999</v>
      </c>
      <c r="AW31" s="43">
        <v>32.690800000000003</v>
      </c>
      <c r="AX31" s="43"/>
      <c r="AY31" s="43">
        <v>1.57165</v>
      </c>
      <c r="AZ31" s="43"/>
      <c r="BA31" s="43">
        <v>2.5</v>
      </c>
      <c r="BB31" s="43"/>
      <c r="BC31" s="43">
        <v>69.997079999999997</v>
      </c>
      <c r="BD31" s="43"/>
      <c r="BE31" s="43">
        <v>20.3</v>
      </c>
      <c r="BF31" s="43"/>
      <c r="BG31" s="43"/>
      <c r="BH31" s="43"/>
      <c r="BI31" s="43">
        <v>11.03032</v>
      </c>
      <c r="BJ31" s="43"/>
      <c r="BK31" s="43">
        <v>5.3044599999999997</v>
      </c>
      <c r="BL31" s="43"/>
      <c r="BM31" s="43">
        <v>6.6520000000000001</v>
      </c>
      <c r="BN31" s="43">
        <v>24.19</v>
      </c>
      <c r="BO31" s="43">
        <v>1.86</v>
      </c>
      <c r="BP31" s="43">
        <v>138.00351000000001</v>
      </c>
      <c r="BQ31" s="43"/>
      <c r="BR31" s="43">
        <v>4.3879999999999999</v>
      </c>
      <c r="BS31" s="43">
        <v>124.36150000000001</v>
      </c>
      <c r="BT31" s="43">
        <v>10.81793</v>
      </c>
      <c r="BU31" s="43"/>
      <c r="BV31" s="43">
        <v>32.9407</v>
      </c>
      <c r="BW31" s="43">
        <v>3.9659300000000002</v>
      </c>
      <c r="BX31" s="43"/>
      <c r="BY31" s="43"/>
      <c r="BZ31" s="43">
        <v>90.490700000000004</v>
      </c>
      <c r="CA31" s="43">
        <v>24.879560000000001</v>
      </c>
      <c r="CB31" s="43"/>
      <c r="CC31" s="43">
        <v>0.53</v>
      </c>
      <c r="CD31" s="43">
        <v>24.524809999999999</v>
      </c>
      <c r="CE31" s="43">
        <v>453.31936000000002</v>
      </c>
      <c r="CF31" s="43"/>
      <c r="CG31" s="43">
        <v>150.2338</v>
      </c>
      <c r="CH31" s="43">
        <v>18.045269999999999</v>
      </c>
      <c r="CI31" s="43"/>
      <c r="CJ31" s="43"/>
      <c r="CK31" s="43">
        <v>16.627800000000001</v>
      </c>
      <c r="CL31" s="43">
        <v>4.48909</v>
      </c>
      <c r="CM31" s="43"/>
      <c r="CN31" s="43"/>
      <c r="CO31" s="43">
        <v>16.154389999999999</v>
      </c>
      <c r="CP31" s="43">
        <v>261.66000000000003</v>
      </c>
      <c r="CQ31" s="43"/>
      <c r="CR31" s="43">
        <v>39.627000000000002</v>
      </c>
      <c r="CS31" s="43"/>
      <c r="CT31" s="43">
        <v>3.7410000000000001</v>
      </c>
    </row>
    <row r="32" spans="1:98" ht="15.6" x14ac:dyDescent="0.3">
      <c r="A32" s="1"/>
      <c r="B32" s="42" t="s">
        <v>816</v>
      </c>
      <c r="C32" s="43"/>
      <c r="D32" s="43"/>
      <c r="E32" s="43">
        <v>17.862539999999999</v>
      </c>
      <c r="F32" s="43">
        <v>10.750999999999999</v>
      </c>
      <c r="G32" s="43"/>
      <c r="H32" s="43"/>
      <c r="I32" s="43"/>
      <c r="J32" s="43"/>
      <c r="K32" s="43"/>
      <c r="L32" s="43">
        <v>24.5745</v>
      </c>
      <c r="M32" s="43">
        <v>10.914999999999999</v>
      </c>
      <c r="N32" s="43">
        <v>9.07</v>
      </c>
      <c r="O32" s="43">
        <v>31.167999999999999</v>
      </c>
      <c r="P32" s="43"/>
      <c r="Q32" s="43"/>
      <c r="R32" s="43">
        <v>51.616999999999997</v>
      </c>
      <c r="S32" s="43"/>
      <c r="T32" s="43">
        <v>39.424900000000001</v>
      </c>
      <c r="U32" s="43"/>
      <c r="V32" s="43">
        <v>3</v>
      </c>
      <c r="W32" s="43"/>
      <c r="X32" s="43">
        <v>133.05095</v>
      </c>
      <c r="Y32" s="43"/>
      <c r="Z32" s="43">
        <v>6.9115900000000003</v>
      </c>
      <c r="AA32" s="43"/>
      <c r="AB32" s="43"/>
      <c r="AC32" s="43"/>
      <c r="AD32" s="43"/>
      <c r="AE32" s="43"/>
      <c r="AF32" s="43">
        <v>1.1000000000000001</v>
      </c>
      <c r="AG32" s="43"/>
      <c r="AH32" s="43">
        <v>4.1359000000000004</v>
      </c>
      <c r="AI32" s="43"/>
      <c r="AJ32" s="43">
        <v>4.63246</v>
      </c>
      <c r="AK32" s="43">
        <v>0</v>
      </c>
      <c r="AL32" s="43"/>
      <c r="AM32" s="43">
        <v>50.020380000000003</v>
      </c>
      <c r="AN32" s="43">
        <v>124.72083000000001</v>
      </c>
      <c r="AO32" s="43">
        <v>25.755700000000001</v>
      </c>
      <c r="AP32" s="43">
        <v>0.78</v>
      </c>
      <c r="AQ32" s="43">
        <v>13.09</v>
      </c>
      <c r="AR32" s="43">
        <v>28.27608</v>
      </c>
      <c r="AS32" s="43">
        <v>36.869390000000003</v>
      </c>
      <c r="AT32" s="43">
        <v>32.47</v>
      </c>
      <c r="AU32" s="43"/>
      <c r="AV32" s="43">
        <v>189.96799999999999</v>
      </c>
      <c r="AW32" s="43">
        <v>32.256900000000002</v>
      </c>
      <c r="AX32" s="43"/>
      <c r="AY32" s="43">
        <v>1.5837699999999999</v>
      </c>
      <c r="AZ32" s="43"/>
      <c r="BA32" s="43">
        <v>2.2999999999999998</v>
      </c>
      <c r="BB32" s="43"/>
      <c r="BC32" s="43">
        <v>70.150729999999996</v>
      </c>
      <c r="BD32" s="43"/>
      <c r="BE32" s="43">
        <v>20.3</v>
      </c>
      <c r="BF32" s="43"/>
      <c r="BG32" s="43"/>
      <c r="BH32" s="43"/>
      <c r="BI32" s="43">
        <v>10.58483</v>
      </c>
      <c r="BJ32" s="43"/>
      <c r="BK32" s="43">
        <v>5.1509499999999999</v>
      </c>
      <c r="BL32" s="43"/>
      <c r="BM32" s="43">
        <v>6.3620000000000001</v>
      </c>
      <c r="BN32" s="43">
        <v>23.22</v>
      </c>
      <c r="BO32" s="43">
        <v>1.86</v>
      </c>
      <c r="BP32" s="43">
        <v>139.17543000000001</v>
      </c>
      <c r="BQ32" s="43"/>
      <c r="BR32" s="43">
        <v>4.2337999999999996</v>
      </c>
      <c r="BS32" s="43">
        <v>121.5077</v>
      </c>
      <c r="BT32" s="43">
        <v>11.05148</v>
      </c>
      <c r="BU32" s="43"/>
      <c r="BV32" s="43">
        <v>31.918299999999999</v>
      </c>
      <c r="BW32" s="43">
        <v>3.87202</v>
      </c>
      <c r="BX32" s="43"/>
      <c r="BY32" s="43"/>
      <c r="BZ32" s="43">
        <v>92.284679999999994</v>
      </c>
      <c r="CA32" s="43">
        <v>24.900659999999998</v>
      </c>
      <c r="CB32" s="43"/>
      <c r="CC32" s="43">
        <v>0.6</v>
      </c>
      <c r="CD32" s="43">
        <v>24.741399999999999</v>
      </c>
      <c r="CE32" s="43">
        <v>450.73466000000002</v>
      </c>
      <c r="CF32" s="43"/>
      <c r="CG32" s="43">
        <v>142.90790000000001</v>
      </c>
      <c r="CH32" s="43">
        <v>17.862929999999999</v>
      </c>
      <c r="CI32" s="43"/>
      <c r="CJ32" s="43"/>
      <c r="CK32" s="43">
        <v>15.6159</v>
      </c>
      <c r="CL32" s="43">
        <v>4.4721599999999997</v>
      </c>
      <c r="CM32" s="43"/>
      <c r="CN32" s="43"/>
      <c r="CO32" s="43">
        <v>15.26947</v>
      </c>
      <c r="CP32" s="43">
        <v>258.04000000000002</v>
      </c>
      <c r="CQ32" s="43"/>
      <c r="CR32" s="43">
        <v>40.216999999999999</v>
      </c>
      <c r="CS32" s="43"/>
      <c r="CT32" s="43">
        <v>3.0630000000000002</v>
      </c>
    </row>
    <row r="33" spans="1:98" ht="15.6" x14ac:dyDescent="0.3">
      <c r="A33" s="1"/>
      <c r="B33" s="42" t="s">
        <v>817</v>
      </c>
      <c r="C33" s="43"/>
      <c r="D33" s="43"/>
      <c r="E33" s="43">
        <v>18.072769999999998</v>
      </c>
      <c r="F33" s="43">
        <v>11.023999999999999</v>
      </c>
      <c r="G33" s="43"/>
      <c r="H33" s="43"/>
      <c r="I33" s="43"/>
      <c r="J33" s="43"/>
      <c r="K33" s="43"/>
      <c r="L33" s="43">
        <v>24.6614</v>
      </c>
      <c r="M33" s="43">
        <v>13.8431</v>
      </c>
      <c r="N33" s="43">
        <v>10.01</v>
      </c>
      <c r="O33" s="43">
        <v>30.748000000000001</v>
      </c>
      <c r="P33" s="43"/>
      <c r="Q33" s="43"/>
      <c r="R33" s="43">
        <v>51.488</v>
      </c>
      <c r="S33" s="43"/>
      <c r="T33" s="43">
        <v>38.504100000000001</v>
      </c>
      <c r="U33" s="43"/>
      <c r="V33" s="43">
        <v>3.1</v>
      </c>
      <c r="W33" s="43"/>
      <c r="X33" s="43">
        <v>161.95760999999999</v>
      </c>
      <c r="Y33" s="43"/>
      <c r="Z33" s="43">
        <v>7.1476300000000004</v>
      </c>
      <c r="AA33" s="43"/>
      <c r="AB33" s="43"/>
      <c r="AC33" s="43"/>
      <c r="AD33" s="43"/>
      <c r="AE33" s="43"/>
      <c r="AF33" s="43">
        <v>1</v>
      </c>
      <c r="AG33" s="43"/>
      <c r="AH33" s="43">
        <v>3.3934000000000002</v>
      </c>
      <c r="AI33" s="43"/>
      <c r="AJ33" s="43">
        <v>4.6611399999999996</v>
      </c>
      <c r="AK33" s="43">
        <v>0</v>
      </c>
      <c r="AL33" s="43"/>
      <c r="AM33" s="43">
        <v>49.716900000000003</v>
      </c>
      <c r="AN33" s="43">
        <v>123.26466000000001</v>
      </c>
      <c r="AO33" s="43">
        <v>25.099599999999999</v>
      </c>
      <c r="AP33" s="43">
        <v>0.64</v>
      </c>
      <c r="AQ33" s="43">
        <v>10</v>
      </c>
      <c r="AR33" s="43">
        <v>28.059239999999999</v>
      </c>
      <c r="AS33" s="43">
        <v>36.040880000000001</v>
      </c>
      <c r="AT33" s="43">
        <v>33.04</v>
      </c>
      <c r="AU33" s="43"/>
      <c r="AV33" s="43">
        <v>190.47110000000001</v>
      </c>
      <c r="AW33" s="43">
        <v>30.8414</v>
      </c>
      <c r="AX33" s="43"/>
      <c r="AY33" s="43">
        <v>1.6025</v>
      </c>
      <c r="AZ33" s="43"/>
      <c r="BA33" s="43">
        <v>2.5</v>
      </c>
      <c r="BB33" s="43"/>
      <c r="BC33" s="43">
        <v>70.64743</v>
      </c>
      <c r="BD33" s="43"/>
      <c r="BE33" s="43">
        <v>20.3</v>
      </c>
      <c r="BF33" s="43"/>
      <c r="BG33" s="43"/>
      <c r="BH33" s="43"/>
      <c r="BI33" s="43">
        <v>10.785439999999999</v>
      </c>
      <c r="BJ33" s="43"/>
      <c r="BK33" s="43">
        <v>5.2184400000000002</v>
      </c>
      <c r="BL33" s="43"/>
      <c r="BM33" s="43">
        <v>6.6210000000000004</v>
      </c>
      <c r="BN33" s="43">
        <v>22.73</v>
      </c>
      <c r="BO33" s="43">
        <v>1.98</v>
      </c>
      <c r="BP33" s="43">
        <v>137.75227000000001</v>
      </c>
      <c r="BQ33" s="43"/>
      <c r="BR33" s="43">
        <v>4.3076999999999996</v>
      </c>
      <c r="BS33" s="43">
        <v>121.8432</v>
      </c>
      <c r="BT33" s="43">
        <v>11.347329999999999</v>
      </c>
      <c r="BU33" s="43"/>
      <c r="BV33" s="43">
        <v>31.8109</v>
      </c>
      <c r="BW33" s="43">
        <v>4.0072999999999999</v>
      </c>
      <c r="BX33" s="43"/>
      <c r="BY33" s="43"/>
      <c r="BZ33" s="43">
        <v>90.126660000000001</v>
      </c>
      <c r="CA33" s="43">
        <v>24.882069999999999</v>
      </c>
      <c r="CB33" s="43"/>
      <c r="CC33" s="43">
        <v>0.59</v>
      </c>
      <c r="CD33" s="43">
        <v>25.07077</v>
      </c>
      <c r="CE33" s="43">
        <v>450.61579999999998</v>
      </c>
      <c r="CF33" s="43"/>
      <c r="CG33" s="43">
        <v>153.7294</v>
      </c>
      <c r="CH33" s="43">
        <v>17.92296</v>
      </c>
      <c r="CI33" s="43"/>
      <c r="CJ33" s="43"/>
      <c r="CK33" s="43">
        <v>15.257899999999999</v>
      </c>
      <c r="CL33" s="43">
        <v>4.4935299999999998</v>
      </c>
      <c r="CM33" s="43"/>
      <c r="CN33" s="43"/>
      <c r="CO33" s="43">
        <v>15.459720000000001</v>
      </c>
      <c r="CP33" s="43">
        <v>248.73</v>
      </c>
      <c r="CQ33" s="43"/>
      <c r="CR33" s="43">
        <v>40.222999999999999</v>
      </c>
      <c r="CS33" s="43"/>
      <c r="CT33" s="43">
        <v>3.323</v>
      </c>
    </row>
    <row r="34" spans="1:98" ht="15.6" x14ac:dyDescent="0.3">
      <c r="A34" s="1"/>
      <c r="B34" s="42" t="s">
        <v>818</v>
      </c>
      <c r="C34" s="43"/>
      <c r="D34" s="43"/>
      <c r="E34" s="43">
        <v>19.942889999999998</v>
      </c>
      <c r="F34" s="43">
        <v>11.08</v>
      </c>
      <c r="G34" s="43"/>
      <c r="H34" s="43"/>
      <c r="I34" s="43"/>
      <c r="J34" s="43"/>
      <c r="K34" s="43"/>
      <c r="L34" s="43">
        <v>24.986799999999999</v>
      </c>
      <c r="M34" s="43">
        <v>14.0875</v>
      </c>
      <c r="N34" s="43">
        <v>11.18</v>
      </c>
      <c r="O34" s="43">
        <v>30.327999999999999</v>
      </c>
      <c r="P34" s="43"/>
      <c r="Q34" s="43"/>
      <c r="R34" s="43">
        <v>51.585999999999999</v>
      </c>
      <c r="S34" s="43"/>
      <c r="T34" s="43">
        <v>35.745199999999997</v>
      </c>
      <c r="U34" s="43"/>
      <c r="V34" s="43">
        <v>3.1</v>
      </c>
      <c r="W34" s="43"/>
      <c r="X34" s="43">
        <v>155.98205999999999</v>
      </c>
      <c r="Y34" s="43"/>
      <c r="Z34" s="43">
        <v>7.0628200000000003</v>
      </c>
      <c r="AA34" s="43"/>
      <c r="AB34" s="43"/>
      <c r="AC34" s="43"/>
      <c r="AD34" s="43"/>
      <c r="AE34" s="43"/>
      <c r="AF34" s="43">
        <v>1.4</v>
      </c>
      <c r="AG34" s="43"/>
      <c r="AH34" s="43">
        <v>1.718</v>
      </c>
      <c r="AI34" s="43"/>
      <c r="AJ34" s="43">
        <v>5.46631</v>
      </c>
      <c r="AK34" s="43">
        <v>0</v>
      </c>
      <c r="AL34" s="43"/>
      <c r="AM34" s="43">
        <v>49.206710000000001</v>
      </c>
      <c r="AN34" s="43">
        <v>123.49236000000001</v>
      </c>
      <c r="AO34" s="43">
        <v>25.872199999999999</v>
      </c>
      <c r="AP34" s="43">
        <v>0.45</v>
      </c>
      <c r="AQ34" s="43">
        <v>8.6999999999999993</v>
      </c>
      <c r="AR34" s="43">
        <v>27.913789999999999</v>
      </c>
      <c r="AS34" s="43">
        <v>36.903689999999997</v>
      </c>
      <c r="AT34" s="43">
        <v>32.61</v>
      </c>
      <c r="AU34" s="43"/>
      <c r="AV34" s="43">
        <v>190.27610000000001</v>
      </c>
      <c r="AW34" s="43">
        <v>32.752899999999997</v>
      </c>
      <c r="AX34" s="43"/>
      <c r="AY34" s="43">
        <v>1.56084</v>
      </c>
      <c r="AZ34" s="43"/>
      <c r="BA34" s="43">
        <v>2.6</v>
      </c>
      <c r="BB34" s="43"/>
      <c r="BC34" s="43">
        <v>70.759399999999999</v>
      </c>
      <c r="BD34" s="43"/>
      <c r="BE34" s="43">
        <v>20.3</v>
      </c>
      <c r="BF34" s="43"/>
      <c r="BG34" s="43"/>
      <c r="BH34" s="43"/>
      <c r="BI34" s="43">
        <v>10.718450000000001</v>
      </c>
      <c r="BJ34" s="43"/>
      <c r="BK34" s="43">
        <v>5.1344700000000003</v>
      </c>
      <c r="BL34" s="43"/>
      <c r="BM34" s="43">
        <v>6.3209999999999997</v>
      </c>
      <c r="BN34" s="43">
        <v>27.47</v>
      </c>
      <c r="BO34" s="43">
        <v>1.78</v>
      </c>
      <c r="BP34" s="43">
        <v>140.16179</v>
      </c>
      <c r="BQ34" s="43"/>
      <c r="BR34" s="43">
        <v>4.4730999999999996</v>
      </c>
      <c r="BS34" s="43">
        <v>122.2869</v>
      </c>
      <c r="BT34" s="43">
        <v>12.117279999999999</v>
      </c>
      <c r="BU34" s="43"/>
      <c r="BV34" s="43">
        <v>32.917499999999997</v>
      </c>
      <c r="BW34" s="43">
        <v>3.7307000000000001</v>
      </c>
      <c r="BX34" s="43"/>
      <c r="BY34" s="43"/>
      <c r="BZ34" s="43">
        <v>89.849410000000006</v>
      </c>
      <c r="CA34" s="43">
        <v>24.903359999999999</v>
      </c>
      <c r="CB34" s="43"/>
      <c r="CC34" s="43">
        <v>0.6</v>
      </c>
      <c r="CD34" s="43">
        <v>25.36035</v>
      </c>
      <c r="CE34" s="43">
        <v>444.59303999999997</v>
      </c>
      <c r="CF34" s="43"/>
      <c r="CG34" s="43">
        <v>152.44820000000001</v>
      </c>
      <c r="CH34" s="43">
        <v>18.00076</v>
      </c>
      <c r="CI34" s="43"/>
      <c r="CJ34" s="43"/>
      <c r="CK34" s="43">
        <v>16.1541</v>
      </c>
      <c r="CL34" s="43">
        <v>4.5088999999999997</v>
      </c>
      <c r="CM34" s="43"/>
      <c r="CN34" s="43"/>
      <c r="CO34" s="43">
        <v>16.156829999999999</v>
      </c>
      <c r="CP34" s="43">
        <v>226.25</v>
      </c>
      <c r="CQ34" s="43"/>
      <c r="CR34" s="43">
        <v>40.183</v>
      </c>
      <c r="CS34" s="43"/>
      <c r="CT34" s="43">
        <v>3.1880000000000002</v>
      </c>
    </row>
    <row r="35" spans="1:98" ht="15.6" x14ac:dyDescent="0.3">
      <c r="A35" s="1"/>
      <c r="B35" s="42" t="s">
        <v>819</v>
      </c>
      <c r="C35" s="43"/>
      <c r="D35" s="43"/>
      <c r="E35" s="43">
        <v>20.894600000000001</v>
      </c>
      <c r="F35" s="43">
        <v>12.589</v>
      </c>
      <c r="G35" s="43"/>
      <c r="H35" s="43"/>
      <c r="I35" s="43"/>
      <c r="J35" s="43"/>
      <c r="K35" s="43"/>
      <c r="L35" s="43">
        <v>25.157800000000002</v>
      </c>
      <c r="M35" s="43">
        <v>15.210699999999999</v>
      </c>
      <c r="N35" s="43">
        <v>10.56</v>
      </c>
      <c r="O35" s="43">
        <v>30.478000000000002</v>
      </c>
      <c r="P35" s="43"/>
      <c r="Q35" s="43"/>
      <c r="R35" s="43">
        <v>51.948999999999998</v>
      </c>
      <c r="S35" s="43"/>
      <c r="T35" s="43">
        <v>42.5319</v>
      </c>
      <c r="U35" s="43"/>
      <c r="V35" s="43">
        <v>3.3</v>
      </c>
      <c r="W35" s="43"/>
      <c r="X35" s="43">
        <v>138.73964000000001</v>
      </c>
      <c r="Y35" s="43"/>
      <c r="Z35" s="43">
        <v>7.2011200000000004</v>
      </c>
      <c r="AA35" s="43"/>
      <c r="AB35" s="43"/>
      <c r="AC35" s="43"/>
      <c r="AD35" s="43"/>
      <c r="AE35" s="43"/>
      <c r="AF35" s="43">
        <v>1.3</v>
      </c>
      <c r="AG35" s="43"/>
      <c r="AH35" s="43">
        <v>1.7701</v>
      </c>
      <c r="AI35" s="43"/>
      <c r="AJ35" s="43">
        <v>5.7646800000000002</v>
      </c>
      <c r="AK35" s="43">
        <v>0</v>
      </c>
      <c r="AL35" s="43"/>
      <c r="AM35" s="43">
        <v>49.828830000000004</v>
      </c>
      <c r="AN35" s="43">
        <v>121.63558999999999</v>
      </c>
      <c r="AO35" s="43">
        <v>26.520199999999999</v>
      </c>
      <c r="AP35" s="43">
        <v>0.73</v>
      </c>
      <c r="AQ35" s="43">
        <v>9.48</v>
      </c>
      <c r="AR35" s="43">
        <v>28.02619</v>
      </c>
      <c r="AS35" s="43">
        <v>36.753149999999998</v>
      </c>
      <c r="AT35" s="43">
        <v>33.43</v>
      </c>
      <c r="AU35" s="43"/>
      <c r="AV35" s="43">
        <v>191.03030000000001</v>
      </c>
      <c r="AW35" s="43">
        <v>34.389099999999999</v>
      </c>
      <c r="AX35" s="43"/>
      <c r="AY35" s="43">
        <v>1.60192</v>
      </c>
      <c r="AZ35" s="43"/>
      <c r="BA35" s="43">
        <v>2.6</v>
      </c>
      <c r="BB35" s="43"/>
      <c r="BC35" s="43">
        <v>70.237690000000001</v>
      </c>
      <c r="BD35" s="43"/>
      <c r="BE35" s="43">
        <v>20.3</v>
      </c>
      <c r="BF35" s="43"/>
      <c r="BG35" s="43"/>
      <c r="BH35" s="43"/>
      <c r="BI35" s="43">
        <v>10.80893</v>
      </c>
      <c r="BJ35" s="43"/>
      <c r="BK35" s="43">
        <v>5.1348399999999996</v>
      </c>
      <c r="BL35" s="43"/>
      <c r="BM35" s="43">
        <v>6.984</v>
      </c>
      <c r="BN35" s="43">
        <v>28.4</v>
      </c>
      <c r="BO35" s="43">
        <v>1.71</v>
      </c>
      <c r="BP35" s="43">
        <v>139.24743000000001</v>
      </c>
      <c r="BQ35" s="43"/>
      <c r="BR35" s="43">
        <v>4.5542999999999996</v>
      </c>
      <c r="BS35" s="43">
        <v>121.8819</v>
      </c>
      <c r="BT35" s="43">
        <v>12.63809</v>
      </c>
      <c r="BU35" s="43"/>
      <c r="BV35" s="43">
        <v>34.563600000000001</v>
      </c>
      <c r="BW35" s="43">
        <v>3.87202</v>
      </c>
      <c r="BX35" s="43"/>
      <c r="BY35" s="43"/>
      <c r="BZ35" s="43">
        <v>90.791880000000006</v>
      </c>
      <c r="CA35" s="43">
        <v>24.924140000000001</v>
      </c>
      <c r="CB35" s="43"/>
      <c r="CC35" s="43">
        <v>0.6</v>
      </c>
      <c r="CD35" s="43">
        <v>26.149719999999999</v>
      </c>
      <c r="CE35" s="43">
        <v>449.87547000000001</v>
      </c>
      <c r="CF35" s="43"/>
      <c r="CG35" s="43">
        <v>152.98240000000001</v>
      </c>
      <c r="CH35" s="43">
        <v>18.004999999999999</v>
      </c>
      <c r="CI35" s="43"/>
      <c r="CJ35" s="43"/>
      <c r="CK35" s="43">
        <v>16.285</v>
      </c>
      <c r="CL35" s="43">
        <v>4.4957000000000003</v>
      </c>
      <c r="CM35" s="43"/>
      <c r="CN35" s="43"/>
      <c r="CO35" s="43">
        <v>16.347270000000002</v>
      </c>
      <c r="CP35" s="43">
        <v>234.48</v>
      </c>
      <c r="CQ35" s="43"/>
      <c r="CR35" s="43">
        <v>40.774999999999999</v>
      </c>
      <c r="CS35" s="43"/>
      <c r="CT35" s="43">
        <v>3.6110000000000002</v>
      </c>
    </row>
    <row r="36" spans="1:98" ht="15.6" x14ac:dyDescent="0.3">
      <c r="A36" s="1"/>
      <c r="B36" s="42" t="s">
        <v>820</v>
      </c>
      <c r="C36" s="43"/>
      <c r="D36" s="43"/>
      <c r="E36" s="43">
        <v>20.913799999999998</v>
      </c>
      <c r="F36" s="43">
        <v>12.564</v>
      </c>
      <c r="G36" s="43"/>
      <c r="H36" s="43"/>
      <c r="I36" s="43"/>
      <c r="J36" s="43"/>
      <c r="K36" s="43"/>
      <c r="L36" s="43">
        <v>25.205500000000001</v>
      </c>
      <c r="M36" s="43">
        <v>15.3264</v>
      </c>
      <c r="N36" s="43">
        <v>10.98</v>
      </c>
      <c r="O36" s="43">
        <v>31.673999999999999</v>
      </c>
      <c r="P36" s="43"/>
      <c r="Q36" s="43"/>
      <c r="R36" s="43">
        <v>51.427</v>
      </c>
      <c r="S36" s="43"/>
      <c r="T36" s="43">
        <v>39.317</v>
      </c>
      <c r="U36" s="43"/>
      <c r="V36" s="43">
        <v>3.3</v>
      </c>
      <c r="W36" s="43"/>
      <c r="X36" s="43">
        <v>122.45384</v>
      </c>
      <c r="Y36" s="43"/>
      <c r="Z36" s="43">
        <v>7.2237299999999998</v>
      </c>
      <c r="AA36" s="43"/>
      <c r="AB36" s="43"/>
      <c r="AC36" s="43"/>
      <c r="AD36" s="43"/>
      <c r="AE36" s="43"/>
      <c r="AF36" s="43">
        <v>1.3</v>
      </c>
      <c r="AG36" s="43"/>
      <c r="AH36" s="43">
        <v>1.6167</v>
      </c>
      <c r="AI36" s="43"/>
      <c r="AJ36" s="43">
        <v>5.7564599999999997</v>
      </c>
      <c r="AK36" s="43">
        <v>0</v>
      </c>
      <c r="AL36" s="43"/>
      <c r="AM36" s="43">
        <v>49.229089999999999</v>
      </c>
      <c r="AN36" s="43">
        <v>122.01067999999999</v>
      </c>
      <c r="AO36" s="43">
        <v>27.1661</v>
      </c>
      <c r="AP36" s="43">
        <v>0.86</v>
      </c>
      <c r="AQ36" s="43">
        <v>8.91</v>
      </c>
      <c r="AR36" s="43">
        <v>28.350999999999999</v>
      </c>
      <c r="AS36" s="43">
        <v>38.146549999999998</v>
      </c>
      <c r="AT36" s="43">
        <v>34.42</v>
      </c>
      <c r="AU36" s="43"/>
      <c r="AV36" s="43">
        <v>190.5548</v>
      </c>
      <c r="AW36" s="43">
        <v>35.327800000000003</v>
      </c>
      <c r="AX36" s="43"/>
      <c r="AY36" s="43">
        <v>1.56717</v>
      </c>
      <c r="AZ36" s="43"/>
      <c r="BA36" s="43">
        <v>2.6</v>
      </c>
      <c r="BB36" s="43"/>
      <c r="BC36" s="43">
        <v>70.236159999999998</v>
      </c>
      <c r="BD36" s="43"/>
      <c r="BE36" s="43">
        <v>20.3</v>
      </c>
      <c r="BF36" s="43"/>
      <c r="BG36" s="43"/>
      <c r="BH36" s="43"/>
      <c r="BI36" s="43">
        <v>10.930809999999999</v>
      </c>
      <c r="BJ36" s="43"/>
      <c r="BK36" s="43">
        <v>5.3076600000000003</v>
      </c>
      <c r="BL36" s="43"/>
      <c r="BM36" s="43">
        <v>6.8460000000000001</v>
      </c>
      <c r="BN36" s="43">
        <v>32.03</v>
      </c>
      <c r="BO36" s="43">
        <v>1.68</v>
      </c>
      <c r="BP36" s="43">
        <v>137.37712999999999</v>
      </c>
      <c r="BQ36" s="43"/>
      <c r="BR36" s="43">
        <v>4.3891</v>
      </c>
      <c r="BS36" s="43">
        <v>121.6632</v>
      </c>
      <c r="BT36" s="43">
        <v>12.551410000000001</v>
      </c>
      <c r="BU36" s="43"/>
      <c r="BV36" s="43">
        <v>35.124600000000001</v>
      </c>
      <c r="BW36" s="43">
        <v>3.9659300000000002</v>
      </c>
      <c r="BX36" s="43"/>
      <c r="BY36" s="43"/>
      <c r="BZ36" s="43">
        <v>90.138679999999994</v>
      </c>
      <c r="CA36" s="43">
        <v>24.937519999999999</v>
      </c>
      <c r="CB36" s="43"/>
      <c r="CC36" s="43">
        <v>0.61</v>
      </c>
      <c r="CD36" s="43">
        <v>27.087949999999999</v>
      </c>
      <c r="CE36" s="43">
        <v>452.67401000000001</v>
      </c>
      <c r="CF36" s="43"/>
      <c r="CG36" s="43">
        <v>151.137</v>
      </c>
      <c r="CH36" s="43">
        <v>17.674109999999999</v>
      </c>
      <c r="CI36" s="43"/>
      <c r="CJ36" s="43"/>
      <c r="CK36" s="43">
        <v>16.1906</v>
      </c>
      <c r="CL36" s="43">
        <v>3.94102</v>
      </c>
      <c r="CM36" s="43"/>
      <c r="CN36" s="43"/>
      <c r="CO36" s="43">
        <v>16.822690000000001</v>
      </c>
      <c r="CP36" s="43">
        <v>233.88</v>
      </c>
      <c r="CQ36" s="43"/>
      <c r="CR36" s="43">
        <v>42.201999999999998</v>
      </c>
      <c r="CS36" s="43"/>
      <c r="CT36" s="43">
        <v>6.117</v>
      </c>
    </row>
    <row r="37" spans="1:98" ht="15.6" x14ac:dyDescent="0.3">
      <c r="A37" s="1"/>
      <c r="B37" s="42" t="s">
        <v>821</v>
      </c>
      <c r="C37" s="43"/>
      <c r="D37" s="43"/>
      <c r="E37" s="43">
        <v>20.908809999999999</v>
      </c>
      <c r="F37" s="43">
        <v>12.976000000000001</v>
      </c>
      <c r="G37" s="43"/>
      <c r="H37" s="43"/>
      <c r="I37" s="43"/>
      <c r="J37" s="43"/>
      <c r="K37" s="43"/>
      <c r="L37" s="43">
        <v>25.328499999999998</v>
      </c>
      <c r="M37" s="43">
        <v>15.345000000000001</v>
      </c>
      <c r="N37" s="43">
        <v>10.71</v>
      </c>
      <c r="O37" s="43">
        <v>31.59</v>
      </c>
      <c r="P37" s="43"/>
      <c r="Q37" s="43"/>
      <c r="R37" s="43">
        <v>51.527999999999999</v>
      </c>
      <c r="S37" s="43"/>
      <c r="T37" s="43">
        <v>48.442900000000002</v>
      </c>
      <c r="U37" s="43"/>
      <c r="V37" s="43">
        <v>3.4</v>
      </c>
      <c r="W37" s="43"/>
      <c r="X37" s="43">
        <v>104.61266999999999</v>
      </c>
      <c r="Y37" s="43"/>
      <c r="Z37" s="43">
        <v>6.8845700000000001</v>
      </c>
      <c r="AA37" s="43"/>
      <c r="AB37" s="43"/>
      <c r="AC37" s="43"/>
      <c r="AD37" s="43"/>
      <c r="AE37" s="43"/>
      <c r="AF37" s="43">
        <v>1.4</v>
      </c>
      <c r="AG37" s="43"/>
      <c r="AH37" s="43">
        <v>1.4964</v>
      </c>
      <c r="AI37" s="43"/>
      <c r="AJ37" s="43">
        <v>6.2199600000000004</v>
      </c>
      <c r="AK37" s="43">
        <v>0</v>
      </c>
      <c r="AL37" s="43"/>
      <c r="AM37" s="43">
        <v>49.328499999999998</v>
      </c>
      <c r="AN37" s="43">
        <v>124.00317</v>
      </c>
      <c r="AO37" s="43">
        <v>27.1037</v>
      </c>
      <c r="AP37" s="43">
        <v>0.97</v>
      </c>
      <c r="AQ37" s="43">
        <v>8.26</v>
      </c>
      <c r="AR37" s="43">
        <v>28.426739999999999</v>
      </c>
      <c r="AS37" s="43">
        <v>39.092939999999999</v>
      </c>
      <c r="AT37" s="43">
        <v>32.5</v>
      </c>
      <c r="AU37" s="43"/>
      <c r="AV37" s="43">
        <v>191.11920000000001</v>
      </c>
      <c r="AW37" s="43">
        <v>35.199399999999997</v>
      </c>
      <c r="AX37" s="43"/>
      <c r="AY37" s="43">
        <v>1.5593999999999999</v>
      </c>
      <c r="AZ37" s="43"/>
      <c r="BA37" s="43">
        <v>2.6</v>
      </c>
      <c r="BB37" s="43"/>
      <c r="BC37" s="43">
        <v>69.803820000000002</v>
      </c>
      <c r="BD37" s="43"/>
      <c r="BE37" s="43">
        <v>20.2</v>
      </c>
      <c r="BF37" s="43"/>
      <c r="BG37" s="43"/>
      <c r="BH37" s="43"/>
      <c r="BI37" s="43">
        <v>11.00226</v>
      </c>
      <c r="BJ37" s="43"/>
      <c r="BK37" s="43">
        <v>5.4106500000000004</v>
      </c>
      <c r="BL37" s="43"/>
      <c r="BM37" s="43">
        <v>6.6520000000000001</v>
      </c>
      <c r="BN37" s="43">
        <v>34.51</v>
      </c>
      <c r="BO37" s="43">
        <v>1.69</v>
      </c>
      <c r="BP37" s="43">
        <v>136.74642</v>
      </c>
      <c r="BQ37" s="43"/>
      <c r="BR37" s="43">
        <v>4.3661000000000003</v>
      </c>
      <c r="BS37" s="43">
        <v>124.541</v>
      </c>
      <c r="BT37" s="43">
        <v>12.74685</v>
      </c>
      <c r="BU37" s="43"/>
      <c r="BV37" s="43">
        <v>36.160400000000003</v>
      </c>
      <c r="BW37" s="43">
        <v>4.0273599999999998</v>
      </c>
      <c r="BX37" s="43"/>
      <c r="BY37" s="43"/>
      <c r="BZ37" s="43">
        <v>90.61909</v>
      </c>
      <c r="CA37" s="43">
        <v>24.920670000000001</v>
      </c>
      <c r="CB37" s="43"/>
      <c r="CC37" s="43">
        <v>0.63</v>
      </c>
      <c r="CD37" s="43">
        <v>27.82546</v>
      </c>
      <c r="CE37" s="43">
        <v>450.60685999999998</v>
      </c>
      <c r="CF37" s="43"/>
      <c r="CG37" s="43">
        <v>149.94919999999999</v>
      </c>
      <c r="CH37" s="43">
        <v>17.874880000000001</v>
      </c>
      <c r="CI37" s="43"/>
      <c r="CJ37" s="43"/>
      <c r="CK37" s="43">
        <v>16.540299999999998</v>
      </c>
      <c r="CL37" s="43">
        <v>4.5467899999999997</v>
      </c>
      <c r="CM37" s="43"/>
      <c r="CN37" s="43"/>
      <c r="CO37" s="43">
        <v>17.001380000000001</v>
      </c>
      <c r="CP37" s="43">
        <v>233.81</v>
      </c>
      <c r="CQ37" s="43"/>
      <c r="CR37" s="43">
        <v>41.814</v>
      </c>
      <c r="CS37" s="43"/>
      <c r="CT37" s="43">
        <v>4.8</v>
      </c>
    </row>
    <row r="38" spans="1:98" ht="15.6" x14ac:dyDescent="0.3">
      <c r="A38" s="1"/>
      <c r="B38" s="42" t="s">
        <v>822</v>
      </c>
      <c r="C38" s="43"/>
      <c r="D38" s="43"/>
      <c r="E38" s="43">
        <v>16.852620000000002</v>
      </c>
      <c r="F38" s="43">
        <v>12.167999999999999</v>
      </c>
      <c r="G38" s="43"/>
      <c r="H38" s="43"/>
      <c r="I38" s="43"/>
      <c r="J38" s="43"/>
      <c r="K38" s="43"/>
      <c r="L38" s="43">
        <v>25.058199999999999</v>
      </c>
      <c r="M38" s="43">
        <v>15.265000000000001</v>
      </c>
      <c r="N38" s="43">
        <v>10.68</v>
      </c>
      <c r="O38" s="43">
        <v>32.496000000000002</v>
      </c>
      <c r="P38" s="43"/>
      <c r="Q38" s="43"/>
      <c r="R38" s="43">
        <v>51.427999999999997</v>
      </c>
      <c r="S38" s="43"/>
      <c r="T38" s="43">
        <v>35.650700000000001</v>
      </c>
      <c r="U38" s="43"/>
      <c r="V38" s="43">
        <v>4.7</v>
      </c>
      <c r="W38" s="43"/>
      <c r="X38" s="43">
        <v>89.992919999999998</v>
      </c>
      <c r="Y38" s="43"/>
      <c r="Z38" s="43">
        <v>7.10025</v>
      </c>
      <c r="AA38" s="43"/>
      <c r="AB38" s="43"/>
      <c r="AC38" s="43"/>
      <c r="AD38" s="43"/>
      <c r="AE38" s="43"/>
      <c r="AF38" s="43">
        <v>1</v>
      </c>
      <c r="AG38" s="43"/>
      <c r="AH38" s="43">
        <v>0.96650000000000003</v>
      </c>
      <c r="AI38" s="43"/>
      <c r="AJ38" s="43">
        <v>6.1652199999999997</v>
      </c>
      <c r="AK38" s="43">
        <v>0</v>
      </c>
      <c r="AL38" s="43"/>
      <c r="AM38" s="43">
        <v>48.955730000000003</v>
      </c>
      <c r="AN38" s="43">
        <v>123.36194999999999</v>
      </c>
      <c r="AO38" s="43">
        <v>27.632400000000001</v>
      </c>
      <c r="AP38" s="43">
        <v>0.6</v>
      </c>
      <c r="AQ38" s="43">
        <v>9.7799999999999994</v>
      </c>
      <c r="AR38" s="43">
        <v>28.294599999999999</v>
      </c>
      <c r="AS38" s="43">
        <v>38.225479999999997</v>
      </c>
      <c r="AT38" s="43">
        <v>32.86</v>
      </c>
      <c r="AU38" s="43"/>
      <c r="AV38" s="43">
        <v>189.9975</v>
      </c>
      <c r="AW38" s="43">
        <v>35.298900000000003</v>
      </c>
      <c r="AX38" s="43"/>
      <c r="AY38" s="43">
        <v>1.5681</v>
      </c>
      <c r="AZ38" s="43"/>
      <c r="BA38" s="43">
        <v>2.5</v>
      </c>
      <c r="BB38" s="43"/>
      <c r="BC38" s="43">
        <v>68.999049999999997</v>
      </c>
      <c r="BD38" s="43"/>
      <c r="BE38" s="43">
        <v>20.2</v>
      </c>
      <c r="BF38" s="43"/>
      <c r="BG38" s="43"/>
      <c r="BH38" s="43"/>
      <c r="BI38" s="43">
        <v>10.80043</v>
      </c>
      <c r="BJ38" s="43"/>
      <c r="BK38" s="43">
        <v>5.2309400000000004</v>
      </c>
      <c r="BL38" s="43"/>
      <c r="BM38" s="43">
        <v>6.8540000000000001</v>
      </c>
      <c r="BN38" s="43">
        <v>32.57</v>
      </c>
      <c r="BO38" s="43">
        <v>1.76</v>
      </c>
      <c r="BP38" s="43">
        <v>136.78664000000001</v>
      </c>
      <c r="BQ38" s="43"/>
      <c r="BR38" s="43">
        <v>4.1852</v>
      </c>
      <c r="BS38" s="43">
        <v>122.1003</v>
      </c>
      <c r="BT38" s="43">
        <v>12.648949999999999</v>
      </c>
      <c r="BU38" s="43"/>
      <c r="BV38" s="43">
        <v>36.122700000000002</v>
      </c>
      <c r="BW38" s="43">
        <v>3.8865599999999998</v>
      </c>
      <c r="BX38" s="43"/>
      <c r="BY38" s="43"/>
      <c r="BZ38" s="43">
        <v>89.961979999999997</v>
      </c>
      <c r="CA38" s="43">
        <v>24.946629999999999</v>
      </c>
      <c r="CB38" s="43"/>
      <c r="CC38" s="43">
        <v>0.62</v>
      </c>
      <c r="CD38" s="43">
        <v>27.696169999999999</v>
      </c>
      <c r="CE38" s="43">
        <v>446.87813999999997</v>
      </c>
      <c r="CF38" s="43"/>
      <c r="CG38" s="43">
        <v>149.12989999999999</v>
      </c>
      <c r="CH38" s="43">
        <v>17.687750000000001</v>
      </c>
      <c r="CI38" s="43"/>
      <c r="CJ38" s="43"/>
      <c r="CK38" s="43">
        <v>16.947800000000001</v>
      </c>
      <c r="CL38" s="43">
        <v>4.5327599999999997</v>
      </c>
      <c r="CM38" s="43"/>
      <c r="CN38" s="43"/>
      <c r="CO38" s="43">
        <v>18.087330000000001</v>
      </c>
      <c r="CP38" s="43">
        <v>241.31</v>
      </c>
      <c r="CQ38" s="43"/>
      <c r="CR38" s="43">
        <v>41.7</v>
      </c>
      <c r="CS38" s="43"/>
      <c r="CT38" s="43">
        <v>3.7480000000000002</v>
      </c>
    </row>
    <row r="39" spans="1:98" ht="15.6" x14ac:dyDescent="0.3">
      <c r="A39" s="1"/>
      <c r="B39" s="42" t="s">
        <v>823</v>
      </c>
      <c r="C39" s="43"/>
      <c r="D39" s="43"/>
      <c r="E39" s="43">
        <v>17.14536</v>
      </c>
      <c r="F39" s="43">
        <v>11.989000000000001</v>
      </c>
      <c r="G39" s="43"/>
      <c r="H39" s="43"/>
      <c r="I39" s="43"/>
      <c r="J39" s="43"/>
      <c r="K39" s="43"/>
      <c r="L39" s="43">
        <v>25.0303</v>
      </c>
      <c r="M39" s="43">
        <v>15.120699999999999</v>
      </c>
      <c r="N39" s="43">
        <v>10.86</v>
      </c>
      <c r="O39" s="43">
        <v>32.404000000000003</v>
      </c>
      <c r="P39" s="43"/>
      <c r="Q39" s="43"/>
      <c r="R39" s="43">
        <v>51.765999999999998</v>
      </c>
      <c r="S39" s="43"/>
      <c r="T39" s="43">
        <v>45.9741</v>
      </c>
      <c r="U39" s="43"/>
      <c r="V39" s="43">
        <v>5.5</v>
      </c>
      <c r="W39" s="43"/>
      <c r="X39" s="43">
        <v>155.04446999999999</v>
      </c>
      <c r="Y39" s="43"/>
      <c r="Z39" s="43">
        <v>7.1548400000000001</v>
      </c>
      <c r="AA39" s="43"/>
      <c r="AB39" s="43"/>
      <c r="AC39" s="43"/>
      <c r="AD39" s="43"/>
      <c r="AE39" s="43"/>
      <c r="AF39" s="43">
        <v>1.2</v>
      </c>
      <c r="AG39" s="43"/>
      <c r="AH39" s="43">
        <v>1.0729</v>
      </c>
      <c r="AI39" s="43"/>
      <c r="AJ39" s="43">
        <v>6.4605899999999998</v>
      </c>
      <c r="AK39" s="43">
        <v>0</v>
      </c>
      <c r="AL39" s="43"/>
      <c r="AM39" s="43">
        <v>50.101460000000003</v>
      </c>
      <c r="AN39" s="43">
        <v>124.88323</v>
      </c>
      <c r="AO39" s="43">
        <v>27.498000000000001</v>
      </c>
      <c r="AP39" s="43">
        <v>0.23</v>
      </c>
      <c r="AQ39" s="43">
        <v>10.17</v>
      </c>
      <c r="AR39" s="43">
        <v>28.337219999999999</v>
      </c>
      <c r="AS39" s="43">
        <v>38.456130000000002</v>
      </c>
      <c r="AT39" s="43">
        <v>31.82</v>
      </c>
      <c r="AU39" s="43"/>
      <c r="AV39" s="43">
        <v>189.84059999999999</v>
      </c>
      <c r="AW39" s="43">
        <v>35.000399999999999</v>
      </c>
      <c r="AX39" s="43"/>
      <c r="AY39" s="43">
        <v>1.5788599999999999</v>
      </c>
      <c r="AZ39" s="43"/>
      <c r="BA39" s="43">
        <v>2.6</v>
      </c>
      <c r="BB39" s="43"/>
      <c r="BC39" s="43">
        <v>68.497889999999998</v>
      </c>
      <c r="BD39" s="43"/>
      <c r="BE39" s="43">
        <v>20.2</v>
      </c>
      <c r="BF39" s="43"/>
      <c r="BG39" s="43"/>
      <c r="BH39" s="43"/>
      <c r="BI39" s="43">
        <v>10.87921</v>
      </c>
      <c r="BJ39" s="43"/>
      <c r="BK39" s="43">
        <v>5.0970399999999998</v>
      </c>
      <c r="BL39" s="43"/>
      <c r="BM39" s="43">
        <v>6.5410000000000004</v>
      </c>
      <c r="BN39" s="43">
        <v>37.61</v>
      </c>
      <c r="BO39" s="43">
        <v>1.67</v>
      </c>
      <c r="BP39" s="43">
        <v>138.82254</v>
      </c>
      <c r="BQ39" s="43"/>
      <c r="BR39" s="43">
        <v>4.3939000000000004</v>
      </c>
      <c r="BS39" s="43">
        <v>118.7367</v>
      </c>
      <c r="BT39" s="43">
        <v>11.66385</v>
      </c>
      <c r="BU39" s="43"/>
      <c r="BV39" s="43">
        <v>36.400599999999997</v>
      </c>
      <c r="BW39" s="43">
        <v>3.9036599999999999</v>
      </c>
      <c r="BX39" s="43"/>
      <c r="BY39" s="43"/>
      <c r="BZ39" s="43">
        <v>90.279700000000005</v>
      </c>
      <c r="CA39" s="43">
        <v>24.986419999999999</v>
      </c>
      <c r="CB39" s="43"/>
      <c r="CC39" s="43">
        <v>0.63</v>
      </c>
      <c r="CD39" s="43">
        <v>26.872710000000001</v>
      </c>
      <c r="CE39" s="43">
        <v>454.13938000000002</v>
      </c>
      <c r="CF39" s="43"/>
      <c r="CG39" s="43">
        <v>143.96700000000001</v>
      </c>
      <c r="CH39" s="43">
        <v>17.612839999999998</v>
      </c>
      <c r="CI39" s="43"/>
      <c r="CJ39" s="43"/>
      <c r="CK39" s="43">
        <v>16.7302</v>
      </c>
      <c r="CL39" s="43">
        <v>4.52271</v>
      </c>
      <c r="CM39" s="43"/>
      <c r="CN39" s="43"/>
      <c r="CO39" s="43">
        <v>17.49811</v>
      </c>
      <c r="CP39" s="43">
        <v>247.06</v>
      </c>
      <c r="CQ39" s="43"/>
      <c r="CR39" s="43">
        <v>42.164999999999999</v>
      </c>
      <c r="CS39" s="43"/>
      <c r="CT39" s="43">
        <v>7.8019999999999996</v>
      </c>
    </row>
    <row r="40" spans="1:98" ht="15.6" x14ac:dyDescent="0.3">
      <c r="A40" s="1"/>
      <c r="B40" s="42" t="s">
        <v>824</v>
      </c>
      <c r="C40" s="43"/>
      <c r="D40" s="43"/>
      <c r="E40" s="43">
        <v>16.83813</v>
      </c>
      <c r="F40" s="43">
        <v>12.353999999999999</v>
      </c>
      <c r="G40" s="43"/>
      <c r="H40" s="43"/>
      <c r="I40" s="43"/>
      <c r="J40" s="43"/>
      <c r="K40" s="43"/>
      <c r="L40" s="43">
        <v>25.034500000000001</v>
      </c>
      <c r="M40" s="43">
        <v>13.721299999999999</v>
      </c>
      <c r="N40" s="43">
        <v>10.92</v>
      </c>
      <c r="O40" s="43">
        <v>33.17</v>
      </c>
      <c r="P40" s="43"/>
      <c r="Q40" s="43"/>
      <c r="R40" s="43">
        <v>51.893000000000001</v>
      </c>
      <c r="S40" s="43"/>
      <c r="T40" s="43">
        <v>42.978400000000001</v>
      </c>
      <c r="U40" s="43"/>
      <c r="V40" s="43">
        <v>7.1</v>
      </c>
      <c r="W40" s="43"/>
      <c r="X40" s="43">
        <v>143.70968999999999</v>
      </c>
      <c r="Y40" s="43"/>
      <c r="Z40" s="43">
        <v>7.7549099999999997</v>
      </c>
      <c r="AA40" s="43"/>
      <c r="AB40" s="43"/>
      <c r="AC40" s="43"/>
      <c r="AD40" s="43"/>
      <c r="AE40" s="43"/>
      <c r="AF40" s="43">
        <v>0.7</v>
      </c>
      <c r="AG40" s="43"/>
      <c r="AH40" s="43">
        <v>1.0532999999999999</v>
      </c>
      <c r="AI40" s="43"/>
      <c r="AJ40" s="43">
        <v>6.2238600000000002</v>
      </c>
      <c r="AK40" s="43">
        <v>0</v>
      </c>
      <c r="AL40" s="43"/>
      <c r="AM40" s="43">
        <v>49.330120000000001</v>
      </c>
      <c r="AN40" s="43">
        <v>123.33287</v>
      </c>
      <c r="AO40" s="43">
        <v>26.880400000000002</v>
      </c>
      <c r="AP40" s="43">
        <v>0.37</v>
      </c>
      <c r="AQ40" s="43">
        <v>10.24</v>
      </c>
      <c r="AR40" s="43">
        <v>28.446179999999998</v>
      </c>
      <c r="AS40" s="43">
        <v>37.517699999999998</v>
      </c>
      <c r="AT40" s="43">
        <v>30.83</v>
      </c>
      <c r="AU40" s="43"/>
      <c r="AV40" s="43">
        <v>190.41069999999999</v>
      </c>
      <c r="AW40" s="43">
        <v>35.207000000000001</v>
      </c>
      <c r="AX40" s="43"/>
      <c r="AY40" s="43">
        <v>1.6039300000000001</v>
      </c>
      <c r="AZ40" s="43"/>
      <c r="BA40" s="43">
        <v>2.4</v>
      </c>
      <c r="BB40" s="43"/>
      <c r="BC40" s="43">
        <v>68.705380000000005</v>
      </c>
      <c r="BD40" s="43"/>
      <c r="BE40" s="43">
        <v>20.2</v>
      </c>
      <c r="BF40" s="43"/>
      <c r="BG40" s="43"/>
      <c r="BH40" s="43"/>
      <c r="BI40" s="43">
        <v>10.707369999999999</v>
      </c>
      <c r="BJ40" s="43"/>
      <c r="BK40" s="43">
        <v>5.2252299999999998</v>
      </c>
      <c r="BL40" s="43"/>
      <c r="BM40" s="43">
        <v>6.6520000000000001</v>
      </c>
      <c r="BN40" s="43">
        <v>35.909999999999997</v>
      </c>
      <c r="BO40" s="43">
        <v>1.61</v>
      </c>
      <c r="BP40" s="43">
        <v>141.20670999999999</v>
      </c>
      <c r="BQ40" s="43"/>
      <c r="BR40" s="43">
        <v>4.5053999999999998</v>
      </c>
      <c r="BS40" s="43">
        <v>116.1266</v>
      </c>
      <c r="BT40" s="43">
        <v>10.673590000000001</v>
      </c>
      <c r="BU40" s="43"/>
      <c r="BV40" s="43">
        <v>36.002800000000001</v>
      </c>
      <c r="BW40" s="43">
        <v>4.3754099999999996</v>
      </c>
      <c r="BX40" s="43"/>
      <c r="BY40" s="43"/>
      <c r="BZ40" s="43">
        <v>90.074060000000003</v>
      </c>
      <c r="CA40" s="43">
        <v>24.91602</v>
      </c>
      <c r="CB40" s="43"/>
      <c r="CC40" s="43">
        <v>0.61</v>
      </c>
      <c r="CD40" s="43">
        <v>25.678039999999999</v>
      </c>
      <c r="CE40" s="43">
        <v>453.14879999999999</v>
      </c>
      <c r="CF40" s="43"/>
      <c r="CG40" s="43">
        <v>151.24209999999999</v>
      </c>
      <c r="CH40" s="43">
        <v>17.839690000000001</v>
      </c>
      <c r="CI40" s="43"/>
      <c r="CJ40" s="43"/>
      <c r="CK40" s="43">
        <v>19.085799999999999</v>
      </c>
      <c r="CL40" s="43">
        <v>4.5592199999999998</v>
      </c>
      <c r="CM40" s="43"/>
      <c r="CN40" s="43"/>
      <c r="CO40" s="43">
        <v>17.86619</v>
      </c>
      <c r="CP40" s="43">
        <v>248.55</v>
      </c>
      <c r="CQ40" s="43"/>
      <c r="CR40" s="43">
        <v>42.975999999999999</v>
      </c>
      <c r="CS40" s="43"/>
      <c r="CT40" s="43">
        <v>13.994</v>
      </c>
    </row>
    <row r="41" spans="1:98" ht="15.6" x14ac:dyDescent="0.3">
      <c r="A41" s="1"/>
      <c r="B41" s="42" t="s">
        <v>825</v>
      </c>
      <c r="C41" s="43"/>
      <c r="D41" s="43"/>
      <c r="E41" s="43">
        <v>15.09951</v>
      </c>
      <c r="F41" s="43">
        <v>11.568</v>
      </c>
      <c r="G41" s="43"/>
      <c r="H41" s="43"/>
      <c r="I41" s="43"/>
      <c r="J41" s="43"/>
      <c r="K41" s="43"/>
      <c r="L41" s="43">
        <v>25.104199999999999</v>
      </c>
      <c r="M41" s="43">
        <v>13.5627</v>
      </c>
      <c r="N41" s="43">
        <v>11.2</v>
      </c>
      <c r="O41" s="43">
        <v>32.448</v>
      </c>
      <c r="P41" s="43"/>
      <c r="Q41" s="43"/>
      <c r="R41" s="43">
        <v>51.74</v>
      </c>
      <c r="S41" s="43"/>
      <c r="T41" s="43">
        <v>39.9726</v>
      </c>
      <c r="U41" s="43"/>
      <c r="V41" s="43">
        <v>7.3</v>
      </c>
      <c r="W41" s="43"/>
      <c r="X41" s="43">
        <v>38.246450000000003</v>
      </c>
      <c r="Y41" s="43"/>
      <c r="Z41" s="43">
        <v>7.4028999999999998</v>
      </c>
      <c r="AA41" s="43"/>
      <c r="AB41" s="43"/>
      <c r="AC41" s="43"/>
      <c r="AD41" s="43"/>
      <c r="AE41" s="43"/>
      <c r="AF41" s="43">
        <v>0.7</v>
      </c>
      <c r="AG41" s="43"/>
      <c r="AH41" s="43">
        <v>1.0444</v>
      </c>
      <c r="AI41" s="43"/>
      <c r="AJ41" s="43">
        <v>5.8655799999999996</v>
      </c>
      <c r="AK41" s="43">
        <v>0</v>
      </c>
      <c r="AL41" s="43"/>
      <c r="AM41" s="43">
        <v>48.302230000000002</v>
      </c>
      <c r="AN41" s="43">
        <v>125.80081</v>
      </c>
      <c r="AO41" s="43">
        <v>26.985700000000001</v>
      </c>
      <c r="AP41" s="43">
        <v>0.4</v>
      </c>
      <c r="AQ41" s="43">
        <v>10.36</v>
      </c>
      <c r="AR41" s="43">
        <v>28.518660000000001</v>
      </c>
      <c r="AS41" s="43">
        <v>37.370249999999999</v>
      </c>
      <c r="AT41" s="43">
        <v>30.42</v>
      </c>
      <c r="AU41" s="43"/>
      <c r="AV41" s="43">
        <v>189.82480000000001</v>
      </c>
      <c r="AW41" s="43">
        <v>35.563600000000001</v>
      </c>
      <c r="AX41" s="43"/>
      <c r="AY41" s="43">
        <v>1.6697200000000001</v>
      </c>
      <c r="AZ41" s="43"/>
      <c r="BA41" s="43">
        <v>2.5</v>
      </c>
      <c r="BB41" s="43"/>
      <c r="BC41" s="43">
        <v>69.731809999999996</v>
      </c>
      <c r="BD41" s="43"/>
      <c r="BE41" s="43">
        <v>20.2</v>
      </c>
      <c r="BF41" s="43"/>
      <c r="BG41" s="43"/>
      <c r="BH41" s="43"/>
      <c r="BI41" s="43">
        <v>10.726190000000001</v>
      </c>
      <c r="BJ41" s="43"/>
      <c r="BK41" s="43">
        <v>5.4018600000000001</v>
      </c>
      <c r="BL41" s="43"/>
      <c r="BM41" s="43">
        <v>6.3620000000000001</v>
      </c>
      <c r="BN41" s="43">
        <v>34.15</v>
      </c>
      <c r="BO41" s="43">
        <v>1.59</v>
      </c>
      <c r="BP41" s="43">
        <v>141.35834</v>
      </c>
      <c r="BQ41" s="43"/>
      <c r="BR41" s="43">
        <v>4.5163000000000002</v>
      </c>
      <c r="BS41" s="43">
        <v>114.9777</v>
      </c>
      <c r="BT41" s="43">
        <v>12.275980000000001</v>
      </c>
      <c r="BU41" s="43"/>
      <c r="BV41" s="43">
        <v>35.195599999999999</v>
      </c>
      <c r="BW41" s="43">
        <v>3.85894</v>
      </c>
      <c r="BX41" s="43"/>
      <c r="BY41" s="43"/>
      <c r="BZ41" s="43">
        <v>89.326679999999996</v>
      </c>
      <c r="CA41" s="43">
        <v>24.878810000000001</v>
      </c>
      <c r="CB41" s="43"/>
      <c r="CC41" s="43">
        <v>0.63</v>
      </c>
      <c r="CD41" s="43">
        <v>25.032509999999998</v>
      </c>
      <c r="CE41" s="43">
        <v>453.03649000000001</v>
      </c>
      <c r="CF41" s="43"/>
      <c r="CG41" s="43">
        <v>152.2073</v>
      </c>
      <c r="CH41" s="43">
        <v>17.904920000000001</v>
      </c>
      <c r="CI41" s="43"/>
      <c r="CJ41" s="43"/>
      <c r="CK41" s="43">
        <v>18.009599999999999</v>
      </c>
      <c r="CL41" s="43">
        <v>4.5451600000000001</v>
      </c>
      <c r="CM41" s="43"/>
      <c r="CN41" s="43"/>
      <c r="CO41" s="43">
        <v>16.993179999999999</v>
      </c>
      <c r="CP41" s="43">
        <v>248.39</v>
      </c>
      <c r="CQ41" s="43"/>
      <c r="CR41" s="43">
        <v>43.192999999999998</v>
      </c>
      <c r="CS41" s="43"/>
      <c r="CT41" s="43">
        <v>19.632999999999999</v>
      </c>
    </row>
    <row r="42" spans="1:98" ht="15.6" x14ac:dyDescent="0.3">
      <c r="A42" s="1"/>
      <c r="B42" s="42" t="s">
        <v>826</v>
      </c>
      <c r="C42" s="43"/>
      <c r="D42" s="43"/>
      <c r="E42" s="43">
        <v>15.089320000000001</v>
      </c>
      <c r="F42" s="43">
        <v>11.000999999999999</v>
      </c>
      <c r="G42" s="43"/>
      <c r="H42" s="43"/>
      <c r="I42" s="43"/>
      <c r="J42" s="43"/>
      <c r="K42" s="43"/>
      <c r="L42" s="43">
        <v>25.021100000000001</v>
      </c>
      <c r="M42" s="43">
        <v>14.6625</v>
      </c>
      <c r="N42" s="43">
        <v>11.66</v>
      </c>
      <c r="O42" s="43">
        <v>32.322000000000003</v>
      </c>
      <c r="P42" s="43"/>
      <c r="Q42" s="43"/>
      <c r="R42" s="43">
        <v>51.167999999999999</v>
      </c>
      <c r="S42" s="43"/>
      <c r="T42" s="43">
        <v>42.5274</v>
      </c>
      <c r="U42" s="43"/>
      <c r="V42" s="43">
        <v>7.6</v>
      </c>
      <c r="W42" s="43"/>
      <c r="X42" s="43">
        <v>39.632330000000003</v>
      </c>
      <c r="Y42" s="43"/>
      <c r="Z42" s="43">
        <v>7.3936700000000002</v>
      </c>
      <c r="AA42" s="43"/>
      <c r="AB42" s="43"/>
      <c r="AC42" s="43"/>
      <c r="AD42" s="43"/>
      <c r="AE42" s="43"/>
      <c r="AF42" s="43">
        <v>0.6</v>
      </c>
      <c r="AG42" s="43"/>
      <c r="AH42" s="43">
        <v>1.0275000000000001</v>
      </c>
      <c r="AI42" s="43"/>
      <c r="AJ42" s="43">
        <v>5.3594600000000003</v>
      </c>
      <c r="AK42" s="43">
        <v>0</v>
      </c>
      <c r="AL42" s="43"/>
      <c r="AM42" s="43">
        <v>49.233060000000002</v>
      </c>
      <c r="AN42" s="43">
        <v>124.21881999999999</v>
      </c>
      <c r="AO42" s="43">
        <v>26.584800000000001</v>
      </c>
      <c r="AP42" s="43">
        <v>0.41</v>
      </c>
      <c r="AQ42" s="43">
        <v>10.79</v>
      </c>
      <c r="AR42" s="43">
        <v>28.73066</v>
      </c>
      <c r="AS42" s="43">
        <v>36.132370000000002</v>
      </c>
      <c r="AT42" s="43">
        <v>30.27</v>
      </c>
      <c r="AU42" s="43"/>
      <c r="AV42" s="43">
        <v>190.25700000000001</v>
      </c>
      <c r="AW42" s="43">
        <v>33.960799999999999</v>
      </c>
      <c r="AX42" s="43"/>
      <c r="AY42" s="43">
        <v>1.7011000000000001</v>
      </c>
      <c r="AZ42" s="43"/>
      <c r="BA42" s="43">
        <v>2.6</v>
      </c>
      <c r="BB42" s="43"/>
      <c r="BC42" s="43">
        <v>68.863910000000004</v>
      </c>
      <c r="BD42" s="43"/>
      <c r="BE42" s="43">
        <v>20.2</v>
      </c>
      <c r="BF42" s="43"/>
      <c r="BG42" s="43"/>
      <c r="BH42" s="43"/>
      <c r="BI42" s="43">
        <v>10.83244</v>
      </c>
      <c r="BJ42" s="43"/>
      <c r="BK42" s="43">
        <v>5.4463100000000004</v>
      </c>
      <c r="BL42" s="43"/>
      <c r="BM42" s="43">
        <v>6.6210000000000004</v>
      </c>
      <c r="BN42" s="43">
        <v>33.08</v>
      </c>
      <c r="BO42" s="43">
        <v>1.71</v>
      </c>
      <c r="BP42" s="43">
        <v>143.38119</v>
      </c>
      <c r="BQ42" s="43"/>
      <c r="BR42" s="43">
        <v>4.9154999999999998</v>
      </c>
      <c r="BS42" s="43">
        <v>115.38</v>
      </c>
      <c r="BT42" s="43">
        <v>12.835279999999999</v>
      </c>
      <c r="BU42" s="43"/>
      <c r="BV42" s="43">
        <v>34.180599999999998</v>
      </c>
      <c r="BW42" s="43">
        <v>3.6508500000000002</v>
      </c>
      <c r="BX42" s="43"/>
      <c r="BY42" s="43"/>
      <c r="BZ42" s="43">
        <v>89.077129999999997</v>
      </c>
      <c r="CA42" s="43">
        <v>24.907520000000002</v>
      </c>
      <c r="CB42" s="43"/>
      <c r="CC42" s="43">
        <v>0.62</v>
      </c>
      <c r="CD42" s="43">
        <v>24.79626</v>
      </c>
      <c r="CE42" s="43">
        <v>435.28262999999998</v>
      </c>
      <c r="CF42" s="43"/>
      <c r="CG42" s="43">
        <v>151.62610000000001</v>
      </c>
      <c r="CH42" s="43">
        <v>17.701329999999999</v>
      </c>
      <c r="CI42" s="43"/>
      <c r="CJ42" s="43"/>
      <c r="CK42" s="43">
        <v>18.277999999999999</v>
      </c>
      <c r="CL42" s="43">
        <v>4.5731200000000003</v>
      </c>
      <c r="CM42" s="43"/>
      <c r="CN42" s="43"/>
      <c r="CO42" s="43">
        <v>15.97795</v>
      </c>
      <c r="CP42" s="43">
        <v>249.9</v>
      </c>
      <c r="CQ42" s="43"/>
      <c r="CR42" s="43">
        <v>43.392000000000003</v>
      </c>
      <c r="CS42" s="43"/>
      <c r="CT42" s="43">
        <v>22.544</v>
      </c>
    </row>
    <row r="43" spans="1:98" ht="15.6" x14ac:dyDescent="0.3">
      <c r="A43" s="1"/>
      <c r="B43" s="42" t="s">
        <v>827</v>
      </c>
      <c r="C43" s="43"/>
      <c r="D43" s="43"/>
      <c r="E43" s="43">
        <v>15.462910000000001</v>
      </c>
      <c r="F43" s="43">
        <v>9.83</v>
      </c>
      <c r="G43" s="43"/>
      <c r="H43" s="43"/>
      <c r="I43" s="43"/>
      <c r="J43" s="43"/>
      <c r="K43" s="43"/>
      <c r="L43" s="43">
        <v>25.137799999999999</v>
      </c>
      <c r="M43" s="43">
        <v>14.7789</v>
      </c>
      <c r="N43" s="43">
        <v>11.72</v>
      </c>
      <c r="O43" s="43">
        <v>33.212000000000003</v>
      </c>
      <c r="P43" s="43"/>
      <c r="Q43" s="43"/>
      <c r="R43" s="43">
        <v>51.828000000000003</v>
      </c>
      <c r="S43" s="43"/>
      <c r="T43" s="43">
        <v>43.921199999999999</v>
      </c>
      <c r="U43" s="43"/>
      <c r="V43" s="43">
        <v>7.5</v>
      </c>
      <c r="W43" s="43"/>
      <c r="X43" s="43">
        <v>31.78603</v>
      </c>
      <c r="Y43" s="43"/>
      <c r="Z43" s="43">
        <v>7.25387</v>
      </c>
      <c r="AA43" s="43"/>
      <c r="AB43" s="43"/>
      <c r="AC43" s="43"/>
      <c r="AD43" s="43"/>
      <c r="AE43" s="43"/>
      <c r="AF43" s="43">
        <v>0.7</v>
      </c>
      <c r="AG43" s="43"/>
      <c r="AH43" s="43">
        <v>1.0692999999999999</v>
      </c>
      <c r="AI43" s="43"/>
      <c r="AJ43" s="43">
        <v>5.4161799999999998</v>
      </c>
      <c r="AK43" s="43">
        <v>0</v>
      </c>
      <c r="AL43" s="43"/>
      <c r="AM43" s="43">
        <v>48.665860000000002</v>
      </c>
      <c r="AN43" s="43">
        <v>124.09451</v>
      </c>
      <c r="AO43" s="43">
        <v>22.765499999999999</v>
      </c>
      <c r="AP43" s="43">
        <v>0.46</v>
      </c>
      <c r="AQ43" s="43">
        <v>10.220000000000001</v>
      </c>
      <c r="AR43" s="43">
        <v>28.876370000000001</v>
      </c>
      <c r="AS43" s="43">
        <v>36.24944</v>
      </c>
      <c r="AT43" s="43">
        <v>29.28</v>
      </c>
      <c r="AU43" s="43"/>
      <c r="AV43" s="43">
        <v>164.72470000000001</v>
      </c>
      <c r="AW43" s="43">
        <v>32.6265</v>
      </c>
      <c r="AX43" s="43"/>
      <c r="AY43" s="43">
        <v>1.7201500000000001</v>
      </c>
      <c r="AZ43" s="43"/>
      <c r="BA43" s="43">
        <v>2.5</v>
      </c>
      <c r="BB43" s="43"/>
      <c r="BC43" s="43">
        <v>55.89038</v>
      </c>
      <c r="BD43" s="43"/>
      <c r="BE43" s="43">
        <v>20.2</v>
      </c>
      <c r="BF43" s="43"/>
      <c r="BG43" s="43"/>
      <c r="BH43" s="43"/>
      <c r="BI43" s="43">
        <v>10.784940000000001</v>
      </c>
      <c r="BJ43" s="43"/>
      <c r="BK43" s="43">
        <v>5.3399000000000001</v>
      </c>
      <c r="BL43" s="43"/>
      <c r="BM43" s="43">
        <v>6.3209999999999997</v>
      </c>
      <c r="BN43" s="43">
        <v>14.23</v>
      </c>
      <c r="BO43" s="43">
        <v>1.7</v>
      </c>
      <c r="BP43" s="43">
        <v>141.95418000000001</v>
      </c>
      <c r="BQ43" s="43"/>
      <c r="BR43" s="43">
        <v>4.7309999999999999</v>
      </c>
      <c r="BS43" s="43">
        <v>117.8484</v>
      </c>
      <c r="BT43" s="43">
        <v>13.666689999999999</v>
      </c>
      <c r="BU43" s="43"/>
      <c r="BV43" s="43">
        <v>32.654200000000003</v>
      </c>
      <c r="BW43" s="43">
        <v>3.6075599999999999</v>
      </c>
      <c r="BX43" s="43"/>
      <c r="BY43" s="43"/>
      <c r="BZ43" s="43">
        <v>91.632909999999995</v>
      </c>
      <c r="CA43" s="43">
        <v>5.3386399999999998</v>
      </c>
      <c r="CB43" s="43"/>
      <c r="CC43" s="43">
        <v>0.62</v>
      </c>
      <c r="CD43" s="43">
        <v>24.00311</v>
      </c>
      <c r="CE43" s="43">
        <v>442.40098999999998</v>
      </c>
      <c r="CF43" s="43"/>
      <c r="CG43" s="43">
        <v>152.47370000000001</v>
      </c>
      <c r="CH43" s="43">
        <v>17.705110000000001</v>
      </c>
      <c r="CI43" s="43"/>
      <c r="CJ43" s="43"/>
      <c r="CK43" s="43">
        <v>18.303799999999999</v>
      </c>
      <c r="CL43" s="43">
        <v>4.94259</v>
      </c>
      <c r="CM43" s="43"/>
      <c r="CN43" s="43"/>
      <c r="CO43" s="43">
        <v>14.579140000000001</v>
      </c>
      <c r="CP43" s="43">
        <v>251.59</v>
      </c>
      <c r="CQ43" s="43"/>
      <c r="CR43" s="43">
        <v>43.402999999999999</v>
      </c>
      <c r="CS43" s="43"/>
      <c r="CT43" s="43">
        <v>22.187000000000001</v>
      </c>
    </row>
    <row r="44" spans="1:98" ht="15.6" x14ac:dyDescent="0.3">
      <c r="A44" s="1"/>
      <c r="B44" s="42" t="s">
        <v>828</v>
      </c>
      <c r="C44" s="43"/>
      <c r="D44" s="43"/>
      <c r="E44" s="43">
        <v>11.95229</v>
      </c>
      <c r="F44" s="43">
        <v>9.8070000000000004</v>
      </c>
      <c r="G44" s="43"/>
      <c r="H44" s="43"/>
      <c r="I44" s="43"/>
      <c r="J44" s="43"/>
      <c r="K44" s="43"/>
      <c r="L44" s="43">
        <v>26.174299999999999</v>
      </c>
      <c r="M44" s="43">
        <v>15.272399999999999</v>
      </c>
      <c r="N44" s="43">
        <v>11.92</v>
      </c>
      <c r="O44" s="43">
        <v>32.073999999999998</v>
      </c>
      <c r="P44" s="43"/>
      <c r="Q44" s="43"/>
      <c r="R44" s="43">
        <v>52.249000000000002</v>
      </c>
      <c r="S44" s="43"/>
      <c r="T44" s="43">
        <v>46.013599999999997</v>
      </c>
      <c r="U44" s="43"/>
      <c r="V44" s="43">
        <v>7.8</v>
      </c>
      <c r="W44" s="43"/>
      <c r="X44" s="43">
        <v>28.015160000000002</v>
      </c>
      <c r="Y44" s="43"/>
      <c r="Z44" s="43">
        <v>5.0298400000000001</v>
      </c>
      <c r="AA44" s="43"/>
      <c r="AB44" s="43"/>
      <c r="AC44" s="43"/>
      <c r="AD44" s="43"/>
      <c r="AE44" s="43"/>
      <c r="AF44" s="43">
        <v>0.7</v>
      </c>
      <c r="AG44" s="43"/>
      <c r="AH44" s="43">
        <v>1.0737000000000001</v>
      </c>
      <c r="AI44" s="43"/>
      <c r="AJ44" s="43">
        <v>4.26905</v>
      </c>
      <c r="AK44" s="43">
        <v>0</v>
      </c>
      <c r="AL44" s="43"/>
      <c r="AM44" s="43">
        <v>45.955710000000003</v>
      </c>
      <c r="AN44" s="43">
        <v>123.82885</v>
      </c>
      <c r="AO44" s="43">
        <v>22.0077</v>
      </c>
      <c r="AP44" s="43">
        <v>0.11</v>
      </c>
      <c r="AQ44" s="43">
        <v>10.119999999999999</v>
      </c>
      <c r="AR44" s="43">
        <v>28.955349999999999</v>
      </c>
      <c r="AS44" s="43">
        <v>35.554270000000002</v>
      </c>
      <c r="AT44" s="43">
        <v>27.44</v>
      </c>
      <c r="AU44" s="43"/>
      <c r="AV44" s="43">
        <v>67.514600000000002</v>
      </c>
      <c r="AW44" s="43">
        <v>32.382399999999997</v>
      </c>
      <c r="AX44" s="43"/>
      <c r="AY44" s="43">
        <v>1.70652</v>
      </c>
      <c r="AZ44" s="43"/>
      <c r="BA44" s="43">
        <v>2.7</v>
      </c>
      <c r="BB44" s="43"/>
      <c r="BC44" s="43">
        <v>36.124400000000001</v>
      </c>
      <c r="BD44" s="43"/>
      <c r="BE44" s="43">
        <v>20.2</v>
      </c>
      <c r="BF44" s="43"/>
      <c r="BG44" s="43"/>
      <c r="BH44" s="43"/>
      <c r="BI44" s="43">
        <v>10.86736</v>
      </c>
      <c r="BJ44" s="43"/>
      <c r="BK44" s="43">
        <v>5.4978699999999998</v>
      </c>
      <c r="BL44" s="43"/>
      <c r="BM44" s="43">
        <v>6.984</v>
      </c>
      <c r="BN44" s="43">
        <v>4.24</v>
      </c>
      <c r="BO44" s="43">
        <v>1.74</v>
      </c>
      <c r="BP44" s="43">
        <v>141.06630000000001</v>
      </c>
      <c r="BQ44" s="43"/>
      <c r="BR44" s="43">
        <v>4.6797000000000004</v>
      </c>
      <c r="BS44" s="43">
        <v>118.44289999999999</v>
      </c>
      <c r="BT44" s="43">
        <v>13.064819999999999</v>
      </c>
      <c r="BU44" s="43"/>
      <c r="BV44" s="43">
        <v>27.475200000000001</v>
      </c>
      <c r="BW44" s="43">
        <v>3.8024800000000001</v>
      </c>
      <c r="BX44" s="43"/>
      <c r="BY44" s="43"/>
      <c r="BZ44" s="43">
        <v>90.919520000000006</v>
      </c>
      <c r="CA44" s="43">
        <v>3.0033799999999999</v>
      </c>
      <c r="CB44" s="43"/>
      <c r="CC44" s="43">
        <v>0.66</v>
      </c>
      <c r="CD44" s="43">
        <v>22.390940000000001</v>
      </c>
      <c r="CE44" s="43">
        <v>453.69878999999997</v>
      </c>
      <c r="CF44" s="43"/>
      <c r="CG44" s="43">
        <v>142.52189999999999</v>
      </c>
      <c r="CH44" s="43">
        <v>16.73235</v>
      </c>
      <c r="CI44" s="43"/>
      <c r="CJ44" s="43"/>
      <c r="CK44" s="43">
        <v>17.738299999999999</v>
      </c>
      <c r="CL44" s="43">
        <v>4.7438000000000002</v>
      </c>
      <c r="CM44" s="43"/>
      <c r="CN44" s="43"/>
      <c r="CO44" s="43">
        <v>13.581659999999999</v>
      </c>
      <c r="CP44" s="43">
        <v>252.89</v>
      </c>
      <c r="CQ44" s="43"/>
      <c r="CR44" s="43">
        <v>40.582000000000001</v>
      </c>
      <c r="CS44" s="43"/>
      <c r="CT44" s="43">
        <v>18.709</v>
      </c>
    </row>
    <row r="45" spans="1:98" ht="15.6" x14ac:dyDescent="0.3">
      <c r="A45" s="1"/>
      <c r="B45" s="42" t="s">
        <v>829</v>
      </c>
      <c r="C45" s="43"/>
      <c r="D45" s="43"/>
      <c r="E45" s="43">
        <v>11.74065</v>
      </c>
      <c r="F45" s="43">
        <v>9.9570000000000007</v>
      </c>
      <c r="G45" s="43"/>
      <c r="H45" s="43"/>
      <c r="I45" s="43"/>
      <c r="J45" s="43"/>
      <c r="K45" s="43"/>
      <c r="L45" s="43">
        <v>27.037600000000001</v>
      </c>
      <c r="M45" s="43">
        <v>14.7895</v>
      </c>
      <c r="N45" s="43">
        <v>12.11</v>
      </c>
      <c r="O45" s="43">
        <v>32.555999999999997</v>
      </c>
      <c r="P45" s="43"/>
      <c r="Q45" s="43"/>
      <c r="R45" s="43">
        <v>52.997999999999998</v>
      </c>
      <c r="S45" s="43"/>
      <c r="T45" s="43">
        <v>14.1098</v>
      </c>
      <c r="U45" s="43"/>
      <c r="V45" s="43">
        <v>8.1999999999999993</v>
      </c>
      <c r="W45" s="43"/>
      <c r="X45" s="43">
        <v>25.789449999999999</v>
      </c>
      <c r="Y45" s="43"/>
      <c r="Z45" s="43">
        <v>4.2225200000000003</v>
      </c>
      <c r="AA45" s="43"/>
      <c r="AB45" s="43"/>
      <c r="AC45" s="43"/>
      <c r="AD45" s="43"/>
      <c r="AE45" s="43"/>
      <c r="AF45" s="43">
        <v>0.6</v>
      </c>
      <c r="AG45" s="43"/>
      <c r="AH45" s="43">
        <v>1.0390999999999999</v>
      </c>
      <c r="AI45" s="43"/>
      <c r="AJ45" s="43">
        <v>4.2895099999999999</v>
      </c>
      <c r="AK45" s="43">
        <v>0</v>
      </c>
      <c r="AL45" s="43"/>
      <c r="AM45" s="43">
        <v>36.10801</v>
      </c>
      <c r="AN45" s="43">
        <v>116.93768</v>
      </c>
      <c r="AO45" s="43">
        <v>22.709</v>
      </c>
      <c r="AP45" s="43">
        <v>0.35</v>
      </c>
      <c r="AQ45" s="43">
        <v>8.25</v>
      </c>
      <c r="AR45" s="43">
        <v>28.803190000000001</v>
      </c>
      <c r="AS45" s="43">
        <v>32.509050000000002</v>
      </c>
      <c r="AT45" s="43">
        <v>27.9</v>
      </c>
      <c r="AU45" s="43"/>
      <c r="AV45" s="43">
        <v>56.8232</v>
      </c>
      <c r="AW45" s="43">
        <v>31.770800000000001</v>
      </c>
      <c r="AX45" s="43"/>
      <c r="AY45" s="43">
        <v>1.66997</v>
      </c>
      <c r="AZ45" s="43"/>
      <c r="BA45" s="43">
        <v>2.7</v>
      </c>
      <c r="BB45" s="43"/>
      <c r="BC45" s="43">
        <v>32.214390000000002</v>
      </c>
      <c r="BD45" s="43"/>
      <c r="BE45" s="43">
        <v>20.2</v>
      </c>
      <c r="BF45" s="43"/>
      <c r="BG45" s="43"/>
      <c r="BH45" s="43"/>
      <c r="BI45" s="43">
        <v>10.745480000000001</v>
      </c>
      <c r="BJ45" s="43"/>
      <c r="BK45" s="43">
        <v>5.4518800000000001</v>
      </c>
      <c r="BL45" s="43"/>
      <c r="BM45" s="43">
        <v>6.8460000000000001</v>
      </c>
      <c r="BN45" s="43">
        <v>4.21</v>
      </c>
      <c r="BO45" s="43">
        <v>1.69</v>
      </c>
      <c r="BP45" s="43">
        <v>137.49700000000001</v>
      </c>
      <c r="BQ45" s="43"/>
      <c r="BR45" s="43">
        <v>4.7625000000000002</v>
      </c>
      <c r="BS45" s="43">
        <v>120.217</v>
      </c>
      <c r="BT45" s="43">
        <v>11.879339999999999</v>
      </c>
      <c r="BU45" s="43"/>
      <c r="BV45" s="43">
        <v>26.844200000000001</v>
      </c>
      <c r="BW45" s="43">
        <v>3.7406999999999999</v>
      </c>
      <c r="BX45" s="43"/>
      <c r="BY45" s="43"/>
      <c r="BZ45" s="43">
        <v>91.547049999999999</v>
      </c>
      <c r="CA45" s="43">
        <v>3.0066299999999999</v>
      </c>
      <c r="CB45" s="43"/>
      <c r="CC45" s="43">
        <v>0.69</v>
      </c>
      <c r="CD45" s="43">
        <v>22.585899999999999</v>
      </c>
      <c r="CE45" s="43">
        <v>453.54698000000002</v>
      </c>
      <c r="CF45" s="43"/>
      <c r="CG45" s="43">
        <v>150.31039999999999</v>
      </c>
      <c r="CH45" s="43">
        <v>16.8171</v>
      </c>
      <c r="CI45" s="43"/>
      <c r="CJ45" s="43"/>
      <c r="CK45" s="43">
        <v>16.5547</v>
      </c>
      <c r="CL45" s="43">
        <v>4.4816099999999999</v>
      </c>
      <c r="CM45" s="43"/>
      <c r="CN45" s="43"/>
      <c r="CO45" s="43">
        <v>12.816459999999999</v>
      </c>
      <c r="CP45" s="43">
        <v>245.05</v>
      </c>
      <c r="CQ45" s="43"/>
      <c r="CR45" s="43">
        <v>33.655999999999999</v>
      </c>
      <c r="CS45" s="43"/>
      <c r="CT45" s="43">
        <v>18.431000000000001</v>
      </c>
    </row>
    <row r="46" spans="1:98" ht="15.6" x14ac:dyDescent="0.3">
      <c r="A46" s="1"/>
      <c r="B46" s="42" t="s">
        <v>830</v>
      </c>
      <c r="C46" s="43"/>
      <c r="D46" s="43"/>
      <c r="E46" s="43">
        <v>11.55847</v>
      </c>
      <c r="F46" s="43">
        <v>10.327999999999999</v>
      </c>
      <c r="G46" s="43"/>
      <c r="H46" s="43"/>
      <c r="I46" s="43"/>
      <c r="J46" s="43"/>
      <c r="K46" s="43"/>
      <c r="L46" s="43">
        <v>27.1646</v>
      </c>
      <c r="M46" s="43">
        <v>14.075699999999999</v>
      </c>
      <c r="N46" s="43">
        <v>11.64</v>
      </c>
      <c r="O46" s="43">
        <v>32.533999999999999</v>
      </c>
      <c r="P46" s="43"/>
      <c r="Q46" s="43"/>
      <c r="R46" s="43">
        <v>52.296999999999997</v>
      </c>
      <c r="S46" s="43"/>
      <c r="T46" s="43">
        <v>12.559900000000001</v>
      </c>
      <c r="U46" s="43"/>
      <c r="V46" s="43">
        <v>8.3000000000000007</v>
      </c>
      <c r="W46" s="43"/>
      <c r="X46" s="43">
        <v>25.41563</v>
      </c>
      <c r="Y46" s="43"/>
      <c r="Z46" s="43">
        <v>4.2054900000000002</v>
      </c>
      <c r="AA46" s="43"/>
      <c r="AB46" s="43"/>
      <c r="AC46" s="43"/>
      <c r="AD46" s="43"/>
      <c r="AE46" s="43"/>
      <c r="AF46" s="43">
        <v>0.5</v>
      </c>
      <c r="AG46" s="43"/>
      <c r="AH46" s="43">
        <v>1.0806</v>
      </c>
      <c r="AI46" s="43"/>
      <c r="AJ46" s="43">
        <v>4.1899699999999998</v>
      </c>
      <c r="AK46" s="43">
        <v>0</v>
      </c>
      <c r="AL46" s="43"/>
      <c r="AM46" s="43">
        <v>40.382069999999999</v>
      </c>
      <c r="AN46" s="43">
        <v>117.9499</v>
      </c>
      <c r="AO46" s="43">
        <v>23.138200000000001</v>
      </c>
      <c r="AP46" s="43">
        <v>0.46</v>
      </c>
      <c r="AQ46" s="43">
        <v>7.85</v>
      </c>
      <c r="AR46" s="43">
        <v>28.765149999999998</v>
      </c>
      <c r="AS46" s="43">
        <v>32.95767</v>
      </c>
      <c r="AT46" s="43">
        <v>28.21</v>
      </c>
      <c r="AU46" s="43"/>
      <c r="AV46" s="43">
        <v>56.8872</v>
      </c>
      <c r="AW46" s="43">
        <v>31.886099999999999</v>
      </c>
      <c r="AX46" s="43"/>
      <c r="AY46" s="43">
        <v>1.6978899999999999</v>
      </c>
      <c r="AZ46" s="43"/>
      <c r="BA46" s="43">
        <v>2.7</v>
      </c>
      <c r="BB46" s="43"/>
      <c r="BC46" s="43">
        <v>32.353960000000001</v>
      </c>
      <c r="BD46" s="43"/>
      <c r="BE46" s="43">
        <v>20.2</v>
      </c>
      <c r="BF46" s="43"/>
      <c r="BG46" s="43"/>
      <c r="BH46" s="43"/>
      <c r="BI46" s="43">
        <v>10.78459</v>
      </c>
      <c r="BJ46" s="43"/>
      <c r="BK46" s="43">
        <v>5.2561999999999998</v>
      </c>
      <c r="BL46" s="43"/>
      <c r="BM46" s="43">
        <v>6.6520000000000001</v>
      </c>
      <c r="BN46" s="43">
        <v>4.93</v>
      </c>
      <c r="BO46" s="43">
        <v>1.8</v>
      </c>
      <c r="BP46" s="43">
        <v>135.18736999999999</v>
      </c>
      <c r="BQ46" s="43"/>
      <c r="BR46" s="43">
        <v>4.8944999999999999</v>
      </c>
      <c r="BS46" s="43">
        <v>126.6293</v>
      </c>
      <c r="BT46" s="43">
        <v>11.552379999999999</v>
      </c>
      <c r="BU46" s="43"/>
      <c r="BV46" s="43">
        <v>29.6371</v>
      </c>
      <c r="BW46" s="43">
        <v>3.7400099999999998</v>
      </c>
      <c r="BX46" s="43"/>
      <c r="BY46" s="43"/>
      <c r="BZ46" s="43">
        <v>90.688649999999996</v>
      </c>
      <c r="CA46" s="43">
        <v>3.00543</v>
      </c>
      <c r="CB46" s="43"/>
      <c r="CC46" s="43">
        <v>0.7</v>
      </c>
      <c r="CD46" s="43">
        <v>23.388079999999999</v>
      </c>
      <c r="CE46" s="43">
        <v>448.96271000000002</v>
      </c>
      <c r="CF46" s="43"/>
      <c r="CG46" s="43">
        <v>138.5933</v>
      </c>
      <c r="CH46" s="43">
        <v>18.09619</v>
      </c>
      <c r="CI46" s="43"/>
      <c r="CJ46" s="43"/>
      <c r="CK46" s="43">
        <v>16.6645</v>
      </c>
      <c r="CL46" s="43">
        <v>4.4706900000000003</v>
      </c>
      <c r="CM46" s="43"/>
      <c r="CN46" s="43"/>
      <c r="CO46" s="43">
        <v>13.620649999999999</v>
      </c>
      <c r="CP46" s="43">
        <v>244.33</v>
      </c>
      <c r="CQ46" s="43"/>
      <c r="CR46" s="43">
        <v>33.090000000000003</v>
      </c>
      <c r="CS46" s="43"/>
      <c r="CT46" s="43">
        <v>18.21</v>
      </c>
    </row>
    <row r="47" spans="1:98" ht="15.6" x14ac:dyDescent="0.3">
      <c r="A47" s="1"/>
      <c r="B47" s="42" t="s">
        <v>831</v>
      </c>
      <c r="C47" s="43"/>
      <c r="D47" s="43"/>
      <c r="E47" s="43">
        <v>16.334589999999999</v>
      </c>
      <c r="F47" s="43">
        <v>10.728999999999999</v>
      </c>
      <c r="G47" s="43"/>
      <c r="H47" s="43"/>
      <c r="I47" s="43"/>
      <c r="J47" s="43"/>
      <c r="K47" s="43"/>
      <c r="L47" s="43">
        <v>27.438800000000001</v>
      </c>
      <c r="M47" s="43">
        <v>11.6624</v>
      </c>
      <c r="N47" s="43">
        <v>12.4</v>
      </c>
      <c r="O47" s="43">
        <v>32.618000000000002</v>
      </c>
      <c r="P47" s="43"/>
      <c r="Q47" s="43"/>
      <c r="R47" s="43">
        <v>52.761000000000003</v>
      </c>
      <c r="S47" s="43"/>
      <c r="T47" s="43">
        <v>15.288500000000001</v>
      </c>
      <c r="U47" s="43"/>
      <c r="V47" s="43">
        <v>8.5</v>
      </c>
      <c r="W47" s="43"/>
      <c r="X47" s="43">
        <v>24.546469999999999</v>
      </c>
      <c r="Y47" s="43"/>
      <c r="Z47" s="43">
        <v>4.2607699999999999</v>
      </c>
      <c r="AA47" s="43"/>
      <c r="AB47" s="43"/>
      <c r="AC47" s="43"/>
      <c r="AD47" s="43"/>
      <c r="AE47" s="43"/>
      <c r="AF47" s="43">
        <v>0.6</v>
      </c>
      <c r="AG47" s="43"/>
      <c r="AH47" s="43">
        <v>0.95230000000000004</v>
      </c>
      <c r="AI47" s="43"/>
      <c r="AJ47" s="43">
        <v>4.1270300000000004</v>
      </c>
      <c r="AK47" s="43">
        <v>0</v>
      </c>
      <c r="AL47" s="43"/>
      <c r="AM47" s="43">
        <v>47.874749999999999</v>
      </c>
      <c r="AN47" s="43">
        <v>122.56995999999999</v>
      </c>
      <c r="AO47" s="43">
        <v>26.812200000000001</v>
      </c>
      <c r="AP47" s="43">
        <v>0.37</v>
      </c>
      <c r="AQ47" s="43">
        <v>7.89</v>
      </c>
      <c r="AR47" s="43">
        <v>28.828990000000001</v>
      </c>
      <c r="AS47" s="43">
        <v>35.02384</v>
      </c>
      <c r="AT47" s="43">
        <v>28.39</v>
      </c>
      <c r="AU47" s="43"/>
      <c r="AV47" s="43">
        <v>57.020899999999997</v>
      </c>
      <c r="AW47" s="43">
        <v>32.937100000000001</v>
      </c>
      <c r="AX47" s="43"/>
      <c r="AY47" s="43">
        <v>1.75125</v>
      </c>
      <c r="AZ47" s="43"/>
      <c r="BA47" s="43">
        <v>2.4</v>
      </c>
      <c r="BB47" s="43"/>
      <c r="BC47" s="43">
        <v>32.453989999999997</v>
      </c>
      <c r="BD47" s="43"/>
      <c r="BE47" s="43">
        <v>20.2</v>
      </c>
      <c r="BF47" s="43"/>
      <c r="BG47" s="43"/>
      <c r="BH47" s="43"/>
      <c r="BI47" s="43">
        <v>11.41239</v>
      </c>
      <c r="BJ47" s="43"/>
      <c r="BK47" s="43">
        <v>5.2825600000000001</v>
      </c>
      <c r="BL47" s="43"/>
      <c r="BM47" s="43">
        <v>6.8540000000000001</v>
      </c>
      <c r="BN47" s="43">
        <v>4.72</v>
      </c>
      <c r="BO47" s="43">
        <v>1.75</v>
      </c>
      <c r="BP47" s="43">
        <v>138.26308</v>
      </c>
      <c r="BQ47" s="43"/>
      <c r="BR47" s="43">
        <v>4.8189000000000002</v>
      </c>
      <c r="BS47" s="43">
        <v>124.18770000000001</v>
      </c>
      <c r="BT47" s="43">
        <v>11.666169999999999</v>
      </c>
      <c r="BU47" s="43"/>
      <c r="BV47" s="43">
        <v>31.196200000000001</v>
      </c>
      <c r="BW47" s="43">
        <v>3.69495</v>
      </c>
      <c r="BX47" s="43"/>
      <c r="BY47" s="43"/>
      <c r="BZ47" s="43">
        <v>90.829620000000006</v>
      </c>
      <c r="CA47" s="43">
        <v>3.0272000000000001</v>
      </c>
      <c r="CB47" s="43"/>
      <c r="CC47" s="43">
        <v>0.68</v>
      </c>
      <c r="CD47" s="43">
        <v>23.39742</v>
      </c>
      <c r="CE47" s="43">
        <v>450.56061</v>
      </c>
      <c r="CF47" s="43"/>
      <c r="CG47" s="43">
        <v>145.6645</v>
      </c>
      <c r="CH47" s="43">
        <v>18.298999999999999</v>
      </c>
      <c r="CI47" s="43"/>
      <c r="CJ47" s="43"/>
      <c r="CK47" s="43">
        <v>17.452999999999999</v>
      </c>
      <c r="CL47" s="43">
        <v>4.4649400000000004</v>
      </c>
      <c r="CM47" s="43"/>
      <c r="CN47" s="43"/>
      <c r="CO47" s="43">
        <v>14.248379999999999</v>
      </c>
      <c r="CP47" s="43">
        <v>242.1</v>
      </c>
      <c r="CQ47" s="43"/>
      <c r="CR47" s="43">
        <v>33.191000000000003</v>
      </c>
      <c r="CS47" s="43"/>
      <c r="CT47" s="43">
        <v>18.34</v>
      </c>
    </row>
    <row r="48" spans="1:98" ht="15.6" x14ac:dyDescent="0.3">
      <c r="A48" s="1"/>
      <c r="B48" s="42" t="s">
        <v>832</v>
      </c>
      <c r="C48" s="43"/>
      <c r="D48" s="43"/>
      <c r="E48" s="43">
        <v>16.7498</v>
      </c>
      <c r="F48" s="43">
        <v>11.484999999999999</v>
      </c>
      <c r="G48" s="43"/>
      <c r="H48" s="43"/>
      <c r="I48" s="43"/>
      <c r="J48" s="43"/>
      <c r="K48" s="43"/>
      <c r="L48" s="43">
        <v>26.980799999999999</v>
      </c>
      <c r="M48" s="43">
        <v>11.6067</v>
      </c>
      <c r="N48" s="43">
        <v>12.54</v>
      </c>
      <c r="O48" s="43">
        <v>33.287999999999997</v>
      </c>
      <c r="P48" s="43"/>
      <c r="Q48" s="43"/>
      <c r="R48" s="43">
        <v>52.709000000000003</v>
      </c>
      <c r="S48" s="43"/>
      <c r="T48" s="43">
        <v>17.407900000000001</v>
      </c>
      <c r="U48" s="43"/>
      <c r="V48" s="43">
        <v>8.6</v>
      </c>
      <c r="W48" s="43"/>
      <c r="X48" s="43">
        <v>27.87388</v>
      </c>
      <c r="Y48" s="43"/>
      <c r="Z48" s="43">
        <v>4.3422099999999997</v>
      </c>
      <c r="AA48" s="43"/>
      <c r="AB48" s="43"/>
      <c r="AC48" s="43"/>
      <c r="AD48" s="43"/>
      <c r="AE48" s="43"/>
      <c r="AF48" s="43">
        <v>0.6</v>
      </c>
      <c r="AG48" s="43"/>
      <c r="AH48" s="43">
        <v>1.0664</v>
      </c>
      <c r="AI48" s="43"/>
      <c r="AJ48" s="43">
        <v>4.0911</v>
      </c>
      <c r="AK48" s="43">
        <v>0</v>
      </c>
      <c r="AL48" s="43"/>
      <c r="AM48" s="43">
        <v>48.03866</v>
      </c>
      <c r="AN48" s="43">
        <v>123.09739</v>
      </c>
      <c r="AO48" s="43">
        <v>26.8811</v>
      </c>
      <c r="AP48" s="43">
        <v>0.84</v>
      </c>
      <c r="AQ48" s="43">
        <v>10.47</v>
      </c>
      <c r="AR48" s="43">
        <v>28.579889999999999</v>
      </c>
      <c r="AS48" s="43">
        <v>35.726019999999998</v>
      </c>
      <c r="AT48" s="43">
        <v>29.48</v>
      </c>
      <c r="AU48" s="43"/>
      <c r="AV48" s="43">
        <v>56.686199999999999</v>
      </c>
      <c r="AW48" s="43">
        <v>32.996400000000001</v>
      </c>
      <c r="AX48" s="43"/>
      <c r="AY48" s="43">
        <v>1.7671399999999999</v>
      </c>
      <c r="AZ48" s="43"/>
      <c r="BA48" s="43">
        <v>2.2999999999999998</v>
      </c>
      <c r="BB48" s="43"/>
      <c r="BC48" s="43">
        <v>32.521389999999997</v>
      </c>
      <c r="BD48" s="43"/>
      <c r="BE48" s="43">
        <v>20.2</v>
      </c>
      <c r="BF48" s="43"/>
      <c r="BG48" s="43"/>
      <c r="BH48" s="43"/>
      <c r="BI48" s="43">
        <v>11.528359999999999</v>
      </c>
      <c r="BJ48" s="43"/>
      <c r="BK48" s="43">
        <v>5.3972800000000003</v>
      </c>
      <c r="BL48" s="43"/>
      <c r="BM48" s="43">
        <v>6.5410000000000004</v>
      </c>
      <c r="BN48" s="43">
        <v>4.32</v>
      </c>
      <c r="BO48" s="43">
        <v>1.88</v>
      </c>
      <c r="BP48" s="43">
        <v>138.70383000000001</v>
      </c>
      <c r="BQ48" s="43"/>
      <c r="BR48" s="43">
        <v>4.8803000000000001</v>
      </c>
      <c r="BS48" s="43">
        <v>125.4928</v>
      </c>
      <c r="BT48" s="43">
        <v>13.40414</v>
      </c>
      <c r="BU48" s="43"/>
      <c r="BV48" s="43">
        <v>33.975700000000003</v>
      </c>
      <c r="BW48" s="43">
        <v>4.0013500000000004</v>
      </c>
      <c r="BX48" s="43"/>
      <c r="BY48" s="43"/>
      <c r="BZ48" s="43">
        <v>90.342659999999995</v>
      </c>
      <c r="CA48" s="43">
        <v>3.2116899999999999</v>
      </c>
      <c r="CB48" s="43"/>
      <c r="CC48" s="43">
        <v>0.67</v>
      </c>
      <c r="CD48" s="43">
        <v>23.177589999999999</v>
      </c>
      <c r="CE48" s="43">
        <v>454.93637999999999</v>
      </c>
      <c r="CF48" s="43"/>
      <c r="CG48" s="43">
        <v>152.2319</v>
      </c>
      <c r="CH48" s="43">
        <v>18.256049999999998</v>
      </c>
      <c r="CI48" s="43"/>
      <c r="CJ48" s="43"/>
      <c r="CK48" s="43">
        <v>18.3414</v>
      </c>
      <c r="CL48" s="43">
        <v>4.69252</v>
      </c>
      <c r="CM48" s="43"/>
      <c r="CN48" s="43"/>
      <c r="CO48" s="43">
        <v>15.25747</v>
      </c>
      <c r="CP48" s="43">
        <v>245.47</v>
      </c>
      <c r="CQ48" s="43"/>
      <c r="CR48" s="43">
        <v>33.612000000000002</v>
      </c>
      <c r="CS48" s="43"/>
      <c r="CT48" s="43">
        <v>18.827999999999999</v>
      </c>
    </row>
    <row r="49" spans="1:98" ht="15.6" x14ac:dyDescent="0.3">
      <c r="A49" s="1"/>
      <c r="B49" s="42" t="s">
        <v>833</v>
      </c>
      <c r="C49" s="43"/>
      <c r="D49" s="43"/>
      <c r="E49" s="43">
        <v>16.611830000000001</v>
      </c>
      <c r="F49" s="43">
        <v>12.606999999999999</v>
      </c>
      <c r="G49" s="43"/>
      <c r="H49" s="43"/>
      <c r="I49" s="43"/>
      <c r="J49" s="43"/>
      <c r="K49" s="43"/>
      <c r="L49" s="43">
        <v>26.6052</v>
      </c>
      <c r="M49" s="43">
        <v>11.1188</v>
      </c>
      <c r="N49" s="43">
        <v>11.9</v>
      </c>
      <c r="O49" s="43">
        <v>34.314</v>
      </c>
      <c r="P49" s="43"/>
      <c r="Q49" s="43"/>
      <c r="R49" s="43">
        <v>52.747</v>
      </c>
      <c r="S49" s="43"/>
      <c r="T49" s="43">
        <v>18.2561</v>
      </c>
      <c r="U49" s="43"/>
      <c r="V49" s="43">
        <v>8.6999999999999993</v>
      </c>
      <c r="W49" s="43"/>
      <c r="X49" s="43">
        <v>27.954029999999999</v>
      </c>
      <c r="Y49" s="43"/>
      <c r="Z49" s="43">
        <v>4.5835499999999998</v>
      </c>
      <c r="AA49" s="43"/>
      <c r="AB49" s="43"/>
      <c r="AC49" s="43"/>
      <c r="AD49" s="43"/>
      <c r="AE49" s="43"/>
      <c r="AF49" s="43">
        <v>0.6</v>
      </c>
      <c r="AG49" s="43"/>
      <c r="AH49" s="43">
        <v>1.0476000000000001</v>
      </c>
      <c r="AI49" s="43"/>
      <c r="AJ49" s="43">
        <v>4.0739599999999996</v>
      </c>
      <c r="AK49" s="43">
        <v>0</v>
      </c>
      <c r="AL49" s="43"/>
      <c r="AM49" s="43">
        <v>47.123939999999997</v>
      </c>
      <c r="AN49" s="43">
        <v>126.60154</v>
      </c>
      <c r="AO49" s="43">
        <v>26.924499999999998</v>
      </c>
      <c r="AP49" s="43">
        <v>0.87</v>
      </c>
      <c r="AQ49" s="43">
        <v>12.13</v>
      </c>
      <c r="AR49" s="43">
        <v>28.34816</v>
      </c>
      <c r="AS49" s="43">
        <v>35.772570000000002</v>
      </c>
      <c r="AT49" s="43">
        <v>29.99</v>
      </c>
      <c r="AU49" s="43"/>
      <c r="AV49" s="43">
        <v>72.151399999999995</v>
      </c>
      <c r="AW49" s="43">
        <v>32.6999</v>
      </c>
      <c r="AX49" s="43"/>
      <c r="AY49" s="43">
        <v>1.7583599999999999</v>
      </c>
      <c r="AZ49" s="43"/>
      <c r="BA49" s="43">
        <v>2.4</v>
      </c>
      <c r="BB49" s="43"/>
      <c r="BC49" s="43">
        <v>32.408969999999997</v>
      </c>
      <c r="BD49" s="43"/>
      <c r="BE49" s="43">
        <v>20.2</v>
      </c>
      <c r="BF49" s="43"/>
      <c r="BG49" s="43"/>
      <c r="BH49" s="43"/>
      <c r="BI49" s="43">
        <v>11.74704</v>
      </c>
      <c r="BJ49" s="43"/>
      <c r="BK49" s="43">
        <v>5.5334899999999996</v>
      </c>
      <c r="BL49" s="43"/>
      <c r="BM49" s="43">
        <v>6.6520000000000001</v>
      </c>
      <c r="BN49" s="43">
        <v>5.31</v>
      </c>
      <c r="BO49" s="43">
        <v>1.73</v>
      </c>
      <c r="BP49" s="43">
        <v>142.84625</v>
      </c>
      <c r="BQ49" s="43"/>
      <c r="BR49" s="43">
        <v>4.7404999999999999</v>
      </c>
      <c r="BS49" s="43">
        <v>128.58150000000001</v>
      </c>
      <c r="BT49" s="43">
        <v>13.116300000000001</v>
      </c>
      <c r="BU49" s="43"/>
      <c r="BV49" s="43">
        <v>35.622399999999999</v>
      </c>
      <c r="BW49" s="43">
        <v>4.0848199999999997</v>
      </c>
      <c r="BX49" s="43"/>
      <c r="BY49" s="43"/>
      <c r="BZ49" s="43">
        <v>91.115589999999997</v>
      </c>
      <c r="CA49" s="43">
        <v>3.45587</v>
      </c>
      <c r="CB49" s="43"/>
      <c r="CC49" s="43">
        <v>0.7</v>
      </c>
      <c r="CD49" s="43">
        <v>24.219740000000002</v>
      </c>
      <c r="CE49" s="43">
        <v>458.29827999999998</v>
      </c>
      <c r="CF49" s="43"/>
      <c r="CG49" s="43">
        <v>149.2655</v>
      </c>
      <c r="CH49" s="43">
        <v>18.514109999999999</v>
      </c>
      <c r="CI49" s="43"/>
      <c r="CJ49" s="43"/>
      <c r="CK49" s="43">
        <v>18.859200000000001</v>
      </c>
      <c r="CL49" s="43">
        <v>4.8370800000000003</v>
      </c>
      <c r="CM49" s="43"/>
      <c r="CN49" s="43"/>
      <c r="CO49" s="43">
        <v>15.46585</v>
      </c>
      <c r="CP49" s="43">
        <v>257.25</v>
      </c>
      <c r="CQ49" s="43"/>
      <c r="CR49" s="43">
        <v>36.637</v>
      </c>
      <c r="CS49" s="43"/>
      <c r="CT49" s="43">
        <v>20.477</v>
      </c>
    </row>
    <row r="50" spans="1:98" ht="15.6" x14ac:dyDescent="0.3">
      <c r="A50" s="1"/>
      <c r="B50" s="42" t="s">
        <v>834</v>
      </c>
      <c r="C50" s="43"/>
      <c r="D50" s="43"/>
      <c r="E50" s="43">
        <v>19.542819999999999</v>
      </c>
      <c r="F50" s="43">
        <v>12.867000000000001</v>
      </c>
      <c r="G50" s="43"/>
      <c r="H50" s="43"/>
      <c r="I50" s="43"/>
      <c r="J50" s="43"/>
      <c r="K50" s="43"/>
      <c r="L50" s="43">
        <v>22.222100000000001</v>
      </c>
      <c r="M50" s="43">
        <v>11.324299999999999</v>
      </c>
      <c r="N50" s="43">
        <v>11.92</v>
      </c>
      <c r="O50" s="43">
        <v>33.832000000000001</v>
      </c>
      <c r="P50" s="43"/>
      <c r="Q50" s="43"/>
      <c r="R50" s="43">
        <v>51.908000000000001</v>
      </c>
      <c r="S50" s="43"/>
      <c r="T50" s="43">
        <v>43.975999999999999</v>
      </c>
      <c r="U50" s="43"/>
      <c r="V50" s="43">
        <v>9</v>
      </c>
      <c r="W50" s="43"/>
      <c r="X50" s="43">
        <v>29.425470000000001</v>
      </c>
      <c r="Y50" s="43"/>
      <c r="Z50" s="43">
        <v>6.75915</v>
      </c>
      <c r="AA50" s="43"/>
      <c r="AB50" s="43"/>
      <c r="AC50" s="43"/>
      <c r="AD50" s="43"/>
      <c r="AE50" s="43"/>
      <c r="AF50" s="43">
        <v>0.7</v>
      </c>
      <c r="AG50" s="43"/>
      <c r="AH50" s="43">
        <v>1.0773999999999999</v>
      </c>
      <c r="AI50" s="43"/>
      <c r="AJ50" s="43">
        <v>4.2364699999999997</v>
      </c>
      <c r="AK50" s="43">
        <v>0</v>
      </c>
      <c r="AL50" s="43"/>
      <c r="AM50" s="43">
        <v>47.758719999999997</v>
      </c>
      <c r="AN50" s="43">
        <v>127.65555000000001</v>
      </c>
      <c r="AO50" s="43">
        <v>27.020900000000001</v>
      </c>
      <c r="AP50" s="43">
        <v>0.94</v>
      </c>
      <c r="AQ50" s="43">
        <v>11.76</v>
      </c>
      <c r="AR50" s="43">
        <v>28.591200000000001</v>
      </c>
      <c r="AS50" s="43">
        <v>37.101860000000002</v>
      </c>
      <c r="AT50" s="43">
        <v>31.57</v>
      </c>
      <c r="AU50" s="43"/>
      <c r="AV50" s="43">
        <v>70.148499999999999</v>
      </c>
      <c r="AW50" s="43">
        <v>34.6526</v>
      </c>
      <c r="AX50" s="43"/>
      <c r="AY50" s="43">
        <v>1.7595400000000001</v>
      </c>
      <c r="AZ50" s="43"/>
      <c r="BA50" s="43">
        <v>2.2999999999999998</v>
      </c>
      <c r="BB50" s="43"/>
      <c r="BC50" s="43">
        <v>34.507080000000002</v>
      </c>
      <c r="BD50" s="43"/>
      <c r="BE50" s="43">
        <v>20.2</v>
      </c>
      <c r="BF50" s="43"/>
      <c r="BG50" s="43"/>
      <c r="BH50" s="43"/>
      <c r="BI50" s="43">
        <v>11.677300000000001</v>
      </c>
      <c r="BJ50" s="43"/>
      <c r="BK50" s="43">
        <v>5.3820100000000002</v>
      </c>
      <c r="BL50" s="43"/>
      <c r="BM50" s="43">
        <v>6.3620000000000001</v>
      </c>
      <c r="BN50" s="43">
        <v>4.88</v>
      </c>
      <c r="BO50" s="43">
        <v>1.38</v>
      </c>
      <c r="BP50" s="43">
        <v>141.77462</v>
      </c>
      <c r="BQ50" s="43"/>
      <c r="BR50" s="43">
        <v>4.8007</v>
      </c>
      <c r="BS50" s="43">
        <v>129.9659</v>
      </c>
      <c r="BT50" s="43">
        <v>14.040469999999999</v>
      </c>
      <c r="BU50" s="43"/>
      <c r="BV50" s="43">
        <v>34.966000000000001</v>
      </c>
      <c r="BW50" s="43">
        <v>4.1258100000000004</v>
      </c>
      <c r="BX50" s="43"/>
      <c r="BY50" s="43"/>
      <c r="BZ50" s="43">
        <v>89.888570000000001</v>
      </c>
      <c r="CA50" s="43">
        <v>6.5695399999999999</v>
      </c>
      <c r="CB50" s="43"/>
      <c r="CC50" s="43">
        <v>0.67</v>
      </c>
      <c r="CD50" s="43">
        <v>24.211210000000001</v>
      </c>
      <c r="CE50" s="43">
        <v>455.86516</v>
      </c>
      <c r="CF50" s="43"/>
      <c r="CG50" s="43">
        <v>155.33359999999999</v>
      </c>
      <c r="CH50" s="43">
        <v>18.432189999999999</v>
      </c>
      <c r="CI50" s="43"/>
      <c r="CJ50" s="43"/>
      <c r="CK50" s="43">
        <v>19.526499999999999</v>
      </c>
      <c r="CL50" s="43">
        <v>4.8867500000000001</v>
      </c>
      <c r="CM50" s="43"/>
      <c r="CN50" s="43"/>
      <c r="CO50" s="43">
        <v>15.828139999999999</v>
      </c>
      <c r="CP50" s="43">
        <v>260.08</v>
      </c>
      <c r="CQ50" s="43"/>
      <c r="CR50" s="43">
        <v>37.015999999999998</v>
      </c>
      <c r="CS50" s="43"/>
      <c r="CT50" s="43">
        <v>23.248999999999999</v>
      </c>
    </row>
    <row r="51" spans="1:98" ht="15.6" x14ac:dyDescent="0.3">
      <c r="A51" s="1"/>
      <c r="B51" s="42" t="s">
        <v>835</v>
      </c>
      <c r="C51" s="43"/>
      <c r="D51" s="43"/>
      <c r="E51" s="43">
        <v>23.489370000000001</v>
      </c>
      <c r="F51" s="43">
        <v>12.742000000000001</v>
      </c>
      <c r="G51" s="43"/>
      <c r="H51" s="43"/>
      <c r="I51" s="43"/>
      <c r="J51" s="43"/>
      <c r="K51" s="43"/>
      <c r="L51" s="43">
        <v>21.341999999999999</v>
      </c>
      <c r="M51" s="43">
        <v>11.8718</v>
      </c>
      <c r="N51" s="43">
        <v>11.73</v>
      </c>
      <c r="O51" s="43">
        <v>33.472000000000001</v>
      </c>
      <c r="P51" s="43"/>
      <c r="Q51" s="43"/>
      <c r="R51" s="43">
        <v>52.134</v>
      </c>
      <c r="S51" s="43"/>
      <c r="T51" s="43">
        <v>30.482500000000002</v>
      </c>
      <c r="U51" s="43"/>
      <c r="V51" s="43">
        <v>9.3000000000000007</v>
      </c>
      <c r="W51" s="43"/>
      <c r="X51" s="43">
        <v>32.688839999999999</v>
      </c>
      <c r="Y51" s="43"/>
      <c r="Z51" s="43">
        <v>8.0675399999999993</v>
      </c>
      <c r="AA51" s="43"/>
      <c r="AB51" s="43"/>
      <c r="AC51" s="43"/>
      <c r="AD51" s="43"/>
      <c r="AE51" s="43"/>
      <c r="AF51" s="43">
        <v>2.5</v>
      </c>
      <c r="AG51" s="43"/>
      <c r="AH51" s="43">
        <v>1.2148000000000001</v>
      </c>
      <c r="AI51" s="43"/>
      <c r="AJ51" s="43">
        <v>4.23285</v>
      </c>
      <c r="AK51" s="43">
        <v>0</v>
      </c>
      <c r="AL51" s="43"/>
      <c r="AM51" s="43">
        <v>49.68094</v>
      </c>
      <c r="AN51" s="43">
        <v>126.03779</v>
      </c>
      <c r="AO51" s="43">
        <v>27.713200000000001</v>
      </c>
      <c r="AP51" s="43">
        <v>1.03</v>
      </c>
      <c r="AQ51" s="43">
        <v>11.73</v>
      </c>
      <c r="AR51" s="43">
        <v>28.607800000000001</v>
      </c>
      <c r="AS51" s="43">
        <v>37.411929999999998</v>
      </c>
      <c r="AT51" s="43">
        <v>30.59</v>
      </c>
      <c r="AU51" s="43"/>
      <c r="AV51" s="43">
        <v>120.0814</v>
      </c>
      <c r="AW51" s="43">
        <v>35.343800000000002</v>
      </c>
      <c r="AX51" s="43"/>
      <c r="AY51" s="43">
        <v>1.75596</v>
      </c>
      <c r="AZ51" s="43"/>
      <c r="BA51" s="43">
        <v>2.2999999999999998</v>
      </c>
      <c r="BB51" s="43"/>
      <c r="BC51" s="43">
        <v>59.640250000000002</v>
      </c>
      <c r="BD51" s="43"/>
      <c r="BE51" s="43">
        <v>20.2</v>
      </c>
      <c r="BF51" s="43"/>
      <c r="BG51" s="43"/>
      <c r="BH51" s="43"/>
      <c r="BI51" s="43">
        <v>11.85308</v>
      </c>
      <c r="BJ51" s="43"/>
      <c r="BK51" s="43">
        <v>5.4374399999999996</v>
      </c>
      <c r="BL51" s="43"/>
      <c r="BM51" s="43">
        <v>6.6210000000000004</v>
      </c>
      <c r="BN51" s="43">
        <v>4.1100000000000003</v>
      </c>
      <c r="BO51" s="43">
        <v>1.81</v>
      </c>
      <c r="BP51" s="43">
        <v>142.14352</v>
      </c>
      <c r="BQ51" s="43"/>
      <c r="BR51" s="43">
        <v>4.8608000000000002</v>
      </c>
      <c r="BS51" s="43">
        <v>127.32340000000001</v>
      </c>
      <c r="BT51" s="43">
        <v>14.279389999999999</v>
      </c>
      <c r="BU51" s="43"/>
      <c r="BV51" s="43">
        <v>35.7727</v>
      </c>
      <c r="BW51" s="43">
        <v>3.9547300000000001</v>
      </c>
      <c r="BX51" s="43"/>
      <c r="BY51" s="43"/>
      <c r="BZ51" s="43">
        <v>89.983239999999995</v>
      </c>
      <c r="CA51" s="43">
        <v>22.672339999999998</v>
      </c>
      <c r="CB51" s="43"/>
      <c r="CC51" s="43">
        <v>0.66</v>
      </c>
      <c r="CD51" s="43">
        <v>24.869949999999999</v>
      </c>
      <c r="CE51" s="43">
        <v>452.82126</v>
      </c>
      <c r="CF51" s="43"/>
      <c r="CG51" s="43">
        <v>150.2389</v>
      </c>
      <c r="CH51" s="43">
        <v>18.531330000000001</v>
      </c>
      <c r="CI51" s="43"/>
      <c r="CJ51" s="43"/>
      <c r="CK51" s="43">
        <v>18.4969</v>
      </c>
      <c r="CL51" s="43">
        <v>4.9060199999999998</v>
      </c>
      <c r="CM51" s="43"/>
      <c r="CN51" s="43"/>
      <c r="CO51" s="43">
        <v>16.234909999999999</v>
      </c>
      <c r="CP51" s="43">
        <v>264.04000000000002</v>
      </c>
      <c r="CQ51" s="43"/>
      <c r="CR51" s="43">
        <v>39.677999999999997</v>
      </c>
      <c r="CS51" s="43"/>
      <c r="CT51" s="43">
        <v>23.532</v>
      </c>
    </row>
    <row r="52" spans="1:98" ht="15.6" x14ac:dyDescent="0.3">
      <c r="A52" s="1"/>
      <c r="B52" s="42" t="s">
        <v>836</v>
      </c>
      <c r="C52" s="43"/>
      <c r="D52" s="43"/>
      <c r="E52" s="43">
        <v>23.528639999999999</v>
      </c>
      <c r="F52" s="43">
        <v>12.537000000000001</v>
      </c>
      <c r="G52" s="43"/>
      <c r="H52" s="43"/>
      <c r="I52" s="43"/>
      <c r="J52" s="43"/>
      <c r="K52" s="43"/>
      <c r="L52" s="43">
        <v>21.029399999999999</v>
      </c>
      <c r="M52" s="43">
        <v>11.806800000000001</v>
      </c>
      <c r="N52" s="43">
        <v>11.73</v>
      </c>
      <c r="O52" s="43">
        <v>33.409999999999997</v>
      </c>
      <c r="P52" s="43"/>
      <c r="Q52" s="43"/>
      <c r="R52" s="43">
        <v>51.972000000000001</v>
      </c>
      <c r="S52" s="43"/>
      <c r="T52" s="43">
        <v>30.2484</v>
      </c>
      <c r="U52" s="43"/>
      <c r="V52" s="43">
        <v>9.3000000000000007</v>
      </c>
      <c r="W52" s="43"/>
      <c r="X52" s="43">
        <v>91.008260000000007</v>
      </c>
      <c r="Y52" s="43"/>
      <c r="Z52" s="43">
        <v>8.0726600000000008</v>
      </c>
      <c r="AA52" s="43"/>
      <c r="AB52" s="43"/>
      <c r="AC52" s="43"/>
      <c r="AD52" s="43"/>
      <c r="AE52" s="43"/>
      <c r="AF52" s="43">
        <v>2.6</v>
      </c>
      <c r="AG52" s="43"/>
      <c r="AH52" s="43">
        <v>1.2101999999999999</v>
      </c>
      <c r="AI52" s="43"/>
      <c r="AJ52" s="43">
        <v>4.8772500000000001</v>
      </c>
      <c r="AK52" s="43">
        <v>0</v>
      </c>
      <c r="AL52" s="43"/>
      <c r="AM52" s="43">
        <v>51.039709999999999</v>
      </c>
      <c r="AN52" s="43">
        <v>123.39161</v>
      </c>
      <c r="AO52" s="43">
        <v>27.1084</v>
      </c>
      <c r="AP52" s="43">
        <v>1.1499999999999999</v>
      </c>
      <c r="AQ52" s="43">
        <v>11.73</v>
      </c>
      <c r="AR52" s="43">
        <v>28.91638</v>
      </c>
      <c r="AS52" s="43">
        <v>37.034149999999997</v>
      </c>
      <c r="AT52" s="43">
        <v>31.33</v>
      </c>
      <c r="AU52" s="43"/>
      <c r="AV52" s="43">
        <v>180.1371</v>
      </c>
      <c r="AW52" s="43">
        <v>36.314500000000002</v>
      </c>
      <c r="AX52" s="43"/>
      <c r="AY52" s="43">
        <v>1.7760499999999999</v>
      </c>
      <c r="AZ52" s="43"/>
      <c r="BA52" s="43">
        <v>2.2999999999999998</v>
      </c>
      <c r="BB52" s="43"/>
      <c r="BC52" s="43">
        <v>70.336560000000006</v>
      </c>
      <c r="BD52" s="43"/>
      <c r="BE52" s="43">
        <v>20.2</v>
      </c>
      <c r="BF52" s="43"/>
      <c r="BG52" s="43"/>
      <c r="BH52" s="43"/>
      <c r="BI52" s="43">
        <v>11.819459999999999</v>
      </c>
      <c r="BJ52" s="43"/>
      <c r="BK52" s="43">
        <v>5.5724400000000003</v>
      </c>
      <c r="BL52" s="43"/>
      <c r="BM52" s="43">
        <v>6.3209999999999997</v>
      </c>
      <c r="BN52" s="43">
        <v>23.93</v>
      </c>
      <c r="BO52" s="43">
        <v>1.84</v>
      </c>
      <c r="BP52" s="43">
        <v>144.09495999999999</v>
      </c>
      <c r="BQ52" s="43"/>
      <c r="BR52" s="43">
        <v>4.7663000000000002</v>
      </c>
      <c r="BS52" s="43">
        <v>124.0638</v>
      </c>
      <c r="BT52" s="43">
        <v>14.87311</v>
      </c>
      <c r="BU52" s="43"/>
      <c r="BV52" s="43">
        <v>34.748699999999999</v>
      </c>
      <c r="BW52" s="43">
        <v>3.9614600000000002</v>
      </c>
      <c r="BX52" s="43"/>
      <c r="BY52" s="43"/>
      <c r="BZ52" s="43">
        <v>90.333730000000003</v>
      </c>
      <c r="CA52" s="43">
        <v>24.889040000000001</v>
      </c>
      <c r="CB52" s="43"/>
      <c r="CC52" s="43">
        <v>0.7</v>
      </c>
      <c r="CD52" s="43">
        <v>25.07612</v>
      </c>
      <c r="CE52" s="43">
        <v>448.1404</v>
      </c>
      <c r="CF52" s="43"/>
      <c r="CG52" s="43">
        <v>147.9676</v>
      </c>
      <c r="CH52" s="43">
        <v>18.600549999999998</v>
      </c>
      <c r="CI52" s="43"/>
      <c r="CJ52" s="43"/>
      <c r="CK52" s="43">
        <v>20.430800000000001</v>
      </c>
      <c r="CL52" s="43">
        <v>4.9021699999999999</v>
      </c>
      <c r="CM52" s="43"/>
      <c r="CN52" s="43"/>
      <c r="CO52" s="43">
        <v>16.36842</v>
      </c>
      <c r="CP52" s="43">
        <v>265.24</v>
      </c>
      <c r="CQ52" s="43"/>
      <c r="CR52" s="43">
        <v>39.926000000000002</v>
      </c>
      <c r="CS52" s="43"/>
      <c r="CT52" s="43">
        <v>23.582000000000001</v>
      </c>
    </row>
    <row r="53" spans="1:98" ht="15.6" x14ac:dyDescent="0.3">
      <c r="A53" s="1"/>
      <c r="B53" s="42" t="s">
        <v>837</v>
      </c>
      <c r="C53" s="43"/>
      <c r="D53" s="43"/>
      <c r="E53" s="43">
        <v>23.651979999999998</v>
      </c>
      <c r="F53" s="43">
        <v>13.129</v>
      </c>
      <c r="G53" s="43"/>
      <c r="H53" s="43"/>
      <c r="I53" s="43"/>
      <c r="J53" s="43"/>
      <c r="K53" s="43"/>
      <c r="L53" s="43">
        <v>23.909700000000001</v>
      </c>
      <c r="M53" s="43">
        <v>11.356</v>
      </c>
      <c r="N53" s="43">
        <v>11.25</v>
      </c>
      <c r="O53" s="43">
        <v>32.838000000000001</v>
      </c>
      <c r="P53" s="43"/>
      <c r="Q53" s="43"/>
      <c r="R53" s="43">
        <v>52.140999999999998</v>
      </c>
      <c r="S53" s="43"/>
      <c r="T53" s="43">
        <v>52.698700000000002</v>
      </c>
      <c r="U53" s="43"/>
      <c r="V53" s="43">
        <v>9.5</v>
      </c>
      <c r="W53" s="43"/>
      <c r="X53" s="43">
        <v>149.01625000000001</v>
      </c>
      <c r="Y53" s="43"/>
      <c r="Z53" s="43">
        <v>7.9822199999999999</v>
      </c>
      <c r="AA53" s="43"/>
      <c r="AB53" s="43"/>
      <c r="AC53" s="43"/>
      <c r="AD53" s="43"/>
      <c r="AE53" s="43"/>
      <c r="AF53" s="43">
        <v>2.8</v>
      </c>
      <c r="AG53" s="43"/>
      <c r="AH53" s="43">
        <v>1.2107000000000001</v>
      </c>
      <c r="AI53" s="43"/>
      <c r="AJ53" s="43">
        <v>4.42605</v>
      </c>
      <c r="AK53" s="43">
        <v>0</v>
      </c>
      <c r="AL53" s="43"/>
      <c r="AM53" s="43">
        <v>50.30903</v>
      </c>
      <c r="AN53" s="43">
        <v>126.06658</v>
      </c>
      <c r="AO53" s="43">
        <v>27.4876</v>
      </c>
      <c r="AP53" s="43">
        <v>1.26</v>
      </c>
      <c r="AQ53" s="43">
        <v>11.94</v>
      </c>
      <c r="AR53" s="43">
        <v>29.19218</v>
      </c>
      <c r="AS53" s="43">
        <v>36.85951</v>
      </c>
      <c r="AT53" s="43">
        <v>32.54</v>
      </c>
      <c r="AU53" s="43"/>
      <c r="AV53" s="43">
        <v>191.4922</v>
      </c>
      <c r="AW53" s="43">
        <v>36.030799999999999</v>
      </c>
      <c r="AX53" s="43"/>
      <c r="AY53" s="43">
        <v>1.8159799999999999</v>
      </c>
      <c r="AZ53" s="43"/>
      <c r="BA53" s="43">
        <v>2.2000000000000002</v>
      </c>
      <c r="BB53" s="43"/>
      <c r="BC53" s="43">
        <v>70.614040000000003</v>
      </c>
      <c r="BD53" s="43"/>
      <c r="BE53" s="43">
        <v>20.2</v>
      </c>
      <c r="BF53" s="43"/>
      <c r="BG53" s="43"/>
      <c r="BH53" s="43"/>
      <c r="BI53" s="43">
        <v>12.750830000000001</v>
      </c>
      <c r="BJ53" s="43"/>
      <c r="BK53" s="43">
        <v>5.47065</v>
      </c>
      <c r="BL53" s="43"/>
      <c r="BM53" s="43">
        <v>6.984</v>
      </c>
      <c r="BN53" s="43">
        <v>33.78</v>
      </c>
      <c r="BO53" s="43">
        <v>1.75</v>
      </c>
      <c r="BP53" s="43">
        <v>144.34989999999999</v>
      </c>
      <c r="BQ53" s="43"/>
      <c r="BR53" s="43">
        <v>4.7032999999999996</v>
      </c>
      <c r="BS53" s="43">
        <v>129.12440000000001</v>
      </c>
      <c r="BT53" s="43">
        <v>15.470409999999999</v>
      </c>
      <c r="BU53" s="43"/>
      <c r="BV53" s="43">
        <v>35.192500000000003</v>
      </c>
      <c r="BW53" s="43">
        <v>3.9545699999999999</v>
      </c>
      <c r="BX53" s="43"/>
      <c r="BY53" s="43"/>
      <c r="BZ53" s="43">
        <v>89.94941</v>
      </c>
      <c r="CA53" s="43">
        <v>24.92089</v>
      </c>
      <c r="CB53" s="43"/>
      <c r="CC53" s="43">
        <v>0.67</v>
      </c>
      <c r="CD53" s="43">
        <v>26.24586</v>
      </c>
      <c r="CE53" s="43">
        <v>441.27927</v>
      </c>
      <c r="CF53" s="43"/>
      <c r="CG53" s="43">
        <v>150.54089999999999</v>
      </c>
      <c r="CH53" s="43">
        <v>18.64658</v>
      </c>
      <c r="CI53" s="43"/>
      <c r="CJ53" s="43"/>
      <c r="CK53" s="43">
        <v>20.701799999999999</v>
      </c>
      <c r="CL53" s="43">
        <v>4.9054599999999997</v>
      </c>
      <c r="CM53" s="43"/>
      <c r="CN53" s="43"/>
      <c r="CO53" s="43">
        <v>16.783349999999999</v>
      </c>
      <c r="CP53" s="43">
        <v>277.36</v>
      </c>
      <c r="CQ53" s="43"/>
      <c r="CR53" s="43">
        <v>39.481000000000002</v>
      </c>
      <c r="CS53" s="43"/>
      <c r="CT53" s="43">
        <v>23.602</v>
      </c>
    </row>
    <row r="54" spans="1:98" ht="15.6" x14ac:dyDescent="0.3">
      <c r="A54" s="1"/>
      <c r="B54" s="42" t="s">
        <v>838</v>
      </c>
      <c r="C54" s="43"/>
      <c r="D54" s="43"/>
      <c r="E54" s="43">
        <v>23.207630000000002</v>
      </c>
      <c r="F54" s="43">
        <v>12.595000000000001</v>
      </c>
      <c r="G54" s="43"/>
      <c r="H54" s="43"/>
      <c r="I54" s="43"/>
      <c r="J54" s="43"/>
      <c r="K54" s="43"/>
      <c r="L54" s="43">
        <v>24.763999999999999</v>
      </c>
      <c r="M54" s="43">
        <v>14.468</v>
      </c>
      <c r="N54" s="43">
        <v>11.22</v>
      </c>
      <c r="O54" s="43">
        <v>31.77</v>
      </c>
      <c r="P54" s="43"/>
      <c r="Q54" s="43"/>
      <c r="R54" s="43">
        <v>52.027999999999999</v>
      </c>
      <c r="S54" s="43"/>
      <c r="T54" s="43">
        <v>49.450699999999998</v>
      </c>
      <c r="U54" s="43"/>
      <c r="V54" s="43">
        <v>8.9</v>
      </c>
      <c r="W54" s="43"/>
      <c r="X54" s="43">
        <v>151.53319999999999</v>
      </c>
      <c r="Y54" s="43"/>
      <c r="Z54" s="43">
        <v>7.4683400000000004</v>
      </c>
      <c r="AA54" s="43"/>
      <c r="AB54" s="43"/>
      <c r="AC54" s="43"/>
      <c r="AD54" s="43"/>
      <c r="AE54" s="43"/>
      <c r="AF54" s="43">
        <v>3.4</v>
      </c>
      <c r="AG54" s="43"/>
      <c r="AH54" s="43">
        <v>1.2148000000000001</v>
      </c>
      <c r="AI54" s="43"/>
      <c r="AJ54" s="43">
        <v>4.5418000000000003</v>
      </c>
      <c r="AK54" s="43">
        <v>0</v>
      </c>
      <c r="AL54" s="43"/>
      <c r="AM54" s="43">
        <v>50.956069999999997</v>
      </c>
      <c r="AN54" s="43">
        <v>127.54304</v>
      </c>
      <c r="AO54" s="43">
        <v>26.474299999999999</v>
      </c>
      <c r="AP54" s="43">
        <v>1.2</v>
      </c>
      <c r="AQ54" s="43">
        <v>11.87</v>
      </c>
      <c r="AR54" s="43">
        <v>29.200130000000001</v>
      </c>
      <c r="AS54" s="43">
        <v>37.547699999999999</v>
      </c>
      <c r="AT54" s="43">
        <v>31.75</v>
      </c>
      <c r="AU54" s="43"/>
      <c r="AV54" s="43">
        <v>191.25819999999999</v>
      </c>
      <c r="AW54" s="43">
        <v>36.003</v>
      </c>
      <c r="AX54" s="43"/>
      <c r="AY54" s="43">
        <v>1.80627</v>
      </c>
      <c r="AZ54" s="43"/>
      <c r="BA54" s="43">
        <v>2.1</v>
      </c>
      <c r="BB54" s="43"/>
      <c r="BC54" s="43">
        <v>70.60172</v>
      </c>
      <c r="BD54" s="43"/>
      <c r="BE54" s="43">
        <v>20.2</v>
      </c>
      <c r="BF54" s="43"/>
      <c r="BG54" s="43"/>
      <c r="BH54" s="43"/>
      <c r="BI54" s="43">
        <v>12.09686</v>
      </c>
      <c r="BJ54" s="43"/>
      <c r="BK54" s="43">
        <v>5.4098899999999999</v>
      </c>
      <c r="BL54" s="43"/>
      <c r="BM54" s="43">
        <v>6.8460000000000001</v>
      </c>
      <c r="BN54" s="43">
        <v>35.909999999999997</v>
      </c>
      <c r="BO54" s="43">
        <v>1.83</v>
      </c>
      <c r="BP54" s="43">
        <v>145.72017</v>
      </c>
      <c r="BQ54" s="43"/>
      <c r="BR54" s="43">
        <v>4.8093000000000004</v>
      </c>
      <c r="BS54" s="43">
        <v>126.7323</v>
      </c>
      <c r="BT54" s="43">
        <v>15.440659999999999</v>
      </c>
      <c r="BU54" s="43"/>
      <c r="BV54" s="43">
        <v>37.032600000000002</v>
      </c>
      <c r="BW54" s="43">
        <v>3.8564400000000001</v>
      </c>
      <c r="BX54" s="43"/>
      <c r="BY54" s="43"/>
      <c r="BZ54" s="43">
        <v>91.055419999999998</v>
      </c>
      <c r="CA54" s="43">
        <v>24.969919999999998</v>
      </c>
      <c r="CB54" s="43"/>
      <c r="CC54" s="43">
        <v>0.68</v>
      </c>
      <c r="CD54" s="43">
        <v>25.651050000000001</v>
      </c>
      <c r="CE54" s="43">
        <v>438.37900000000002</v>
      </c>
      <c r="CF54" s="43"/>
      <c r="CG54" s="43">
        <v>149.72069999999999</v>
      </c>
      <c r="CH54" s="43">
        <v>18.60333</v>
      </c>
      <c r="CI54" s="43"/>
      <c r="CJ54" s="43"/>
      <c r="CK54" s="43">
        <v>20.696300000000001</v>
      </c>
      <c r="CL54" s="43">
        <v>4.8621400000000001</v>
      </c>
      <c r="CM54" s="43"/>
      <c r="CN54" s="43"/>
      <c r="CO54" s="43">
        <v>17.111599999999999</v>
      </c>
      <c r="CP54" s="43">
        <v>284.73</v>
      </c>
      <c r="CQ54" s="43"/>
      <c r="CR54" s="43">
        <v>39.290999999999997</v>
      </c>
      <c r="CS54" s="43"/>
      <c r="CT54" s="43">
        <v>23.815999999999999</v>
      </c>
    </row>
    <row r="55" spans="1:98" ht="15.6" x14ac:dyDescent="0.3">
      <c r="A55" s="1"/>
      <c r="B55" s="42" t="s">
        <v>77</v>
      </c>
      <c r="C55" s="43"/>
      <c r="D55" s="43"/>
      <c r="E55" s="43">
        <v>23.701750000000001</v>
      </c>
      <c r="F55" s="43">
        <v>11.603999999999999</v>
      </c>
      <c r="G55" s="43"/>
      <c r="H55" s="43"/>
      <c r="I55" s="43"/>
      <c r="J55" s="43"/>
      <c r="K55" s="43"/>
      <c r="L55" s="43">
        <v>24.296900000000001</v>
      </c>
      <c r="M55" s="43">
        <v>14.458500000000001</v>
      </c>
      <c r="N55" s="43">
        <v>11.17</v>
      </c>
      <c r="O55" s="43">
        <v>31.815999999999999</v>
      </c>
      <c r="P55" s="43"/>
      <c r="Q55" s="43"/>
      <c r="R55" s="43">
        <v>52.372</v>
      </c>
      <c r="S55" s="43"/>
      <c r="T55" s="43">
        <v>40.043199999999999</v>
      </c>
      <c r="U55" s="43"/>
      <c r="V55" s="43">
        <v>8.4</v>
      </c>
      <c r="W55" s="43"/>
      <c r="X55" s="43">
        <v>140.09177</v>
      </c>
      <c r="Y55" s="43"/>
      <c r="Z55" s="43">
        <v>7.3582099999999997</v>
      </c>
      <c r="AA55" s="43"/>
      <c r="AB55" s="43"/>
      <c r="AC55" s="43"/>
      <c r="AD55" s="43"/>
      <c r="AE55" s="43"/>
      <c r="AF55" s="43">
        <v>1.9</v>
      </c>
      <c r="AG55" s="43"/>
      <c r="AH55" s="43">
        <v>1.2589999999999999</v>
      </c>
      <c r="AI55" s="43"/>
      <c r="AJ55" s="43">
        <v>5.2758599999999998</v>
      </c>
      <c r="AK55" s="43">
        <v>0</v>
      </c>
      <c r="AL55" s="43"/>
      <c r="AM55" s="43">
        <v>51.521639999999998</v>
      </c>
      <c r="AN55" s="43">
        <v>126.8784</v>
      </c>
      <c r="AO55" s="43">
        <v>26.601900000000001</v>
      </c>
      <c r="AP55" s="43">
        <v>0.83</v>
      </c>
      <c r="AQ55" s="43">
        <v>11.49</v>
      </c>
      <c r="AR55" s="43">
        <v>28.714040000000001</v>
      </c>
      <c r="AS55" s="43">
        <v>37.370849999999997</v>
      </c>
      <c r="AT55" s="43">
        <v>32.19</v>
      </c>
      <c r="AU55" s="43"/>
      <c r="AV55" s="43">
        <v>188.47059999999999</v>
      </c>
      <c r="AW55" s="43">
        <v>35.656500000000001</v>
      </c>
      <c r="AX55" s="43"/>
      <c r="AY55" s="43">
        <v>1.8042</v>
      </c>
      <c r="AZ55" s="43"/>
      <c r="BA55" s="43">
        <v>2.1</v>
      </c>
      <c r="BB55" s="43"/>
      <c r="BC55" s="43">
        <v>69.890190000000004</v>
      </c>
      <c r="BD55" s="43"/>
      <c r="BE55" s="43">
        <v>20.2</v>
      </c>
      <c r="BF55" s="43"/>
      <c r="BG55" s="43"/>
      <c r="BH55" s="43"/>
      <c r="BI55" s="43">
        <v>12.207839999999999</v>
      </c>
      <c r="BJ55" s="43"/>
      <c r="BK55" s="43">
        <v>5.3863899999999996</v>
      </c>
      <c r="BL55" s="43"/>
      <c r="BM55" s="43">
        <v>6.6520000000000001</v>
      </c>
      <c r="BN55" s="43">
        <v>36.979999999999997</v>
      </c>
      <c r="BO55" s="43">
        <v>1.43</v>
      </c>
      <c r="BP55" s="43">
        <v>143.34692000000001</v>
      </c>
      <c r="BQ55" s="43"/>
      <c r="BR55" s="43">
        <v>4.7457000000000003</v>
      </c>
      <c r="BS55" s="43">
        <v>126.92700000000001</v>
      </c>
      <c r="BT55" s="43">
        <v>13.87331</v>
      </c>
      <c r="BU55" s="43"/>
      <c r="BV55" s="43">
        <v>37.2468</v>
      </c>
      <c r="BW55" s="43">
        <v>3.8369499999999999</v>
      </c>
      <c r="BX55" s="43"/>
      <c r="BY55" s="43"/>
      <c r="BZ55" s="43">
        <v>90.31165</v>
      </c>
      <c r="CA55" s="43">
        <v>25.005859999999998</v>
      </c>
      <c r="CB55" s="43"/>
      <c r="CC55" s="43">
        <v>0.66</v>
      </c>
      <c r="CD55" s="43">
        <v>25.074649999999998</v>
      </c>
      <c r="CE55" s="43">
        <v>427.71926999999999</v>
      </c>
      <c r="CF55" s="43"/>
      <c r="CG55" s="43">
        <v>149.0966</v>
      </c>
      <c r="CH55" s="43">
        <v>18.63644</v>
      </c>
      <c r="CI55" s="43"/>
      <c r="CJ55" s="43"/>
      <c r="CK55" s="43">
        <v>19.6234</v>
      </c>
      <c r="CL55" s="43">
        <v>4.9005700000000001</v>
      </c>
      <c r="CM55" s="43"/>
      <c r="CN55" s="43"/>
      <c r="CO55" s="43">
        <v>17.02534</v>
      </c>
      <c r="CP55" s="43">
        <v>285.05</v>
      </c>
      <c r="CQ55" s="43"/>
      <c r="CR55" s="43">
        <v>39.674999999999997</v>
      </c>
      <c r="CS55" s="43"/>
      <c r="CT55" s="43">
        <v>23.913</v>
      </c>
    </row>
    <row r="56" spans="1:98" ht="31.35" customHeight="1" x14ac:dyDescent="0.3">
      <c r="A56" s="1"/>
      <c r="B56" s="44" t="s">
        <v>928</v>
      </c>
      <c r="C56" s="45">
        <v>0</v>
      </c>
      <c r="D56" s="45">
        <v>0</v>
      </c>
      <c r="E56" s="45">
        <v>524.36464999999998</v>
      </c>
      <c r="F56" s="45">
        <v>281.78699999999998</v>
      </c>
      <c r="G56" s="45">
        <v>0</v>
      </c>
      <c r="H56" s="45">
        <v>0</v>
      </c>
      <c r="I56" s="45">
        <v>0</v>
      </c>
      <c r="J56" s="45">
        <v>0</v>
      </c>
      <c r="K56" s="45">
        <v>0</v>
      </c>
      <c r="L56" s="45">
        <v>595.1703</v>
      </c>
      <c r="M56" s="45">
        <v>315.08474999999999</v>
      </c>
      <c r="N56" s="45">
        <v>263.35000000000002</v>
      </c>
      <c r="O56" s="45">
        <v>772.77700000000004</v>
      </c>
      <c r="P56" s="45">
        <v>0</v>
      </c>
      <c r="Q56" s="45">
        <v>0</v>
      </c>
      <c r="R56" s="45">
        <v>1243.354</v>
      </c>
      <c r="S56" s="45">
        <v>0</v>
      </c>
      <c r="T56" s="45">
        <v>974.82095000000004</v>
      </c>
      <c r="U56" s="45">
        <v>0</v>
      </c>
      <c r="V56" s="45">
        <v>174.35</v>
      </c>
      <c r="W56" s="45">
        <v>0</v>
      </c>
      <c r="X56" s="45">
        <v>2414.7948999999999</v>
      </c>
      <c r="Y56" s="45">
        <v>0</v>
      </c>
      <c r="Z56" s="45">
        <v>152.06922</v>
      </c>
      <c r="AA56" s="45">
        <v>0</v>
      </c>
      <c r="AB56" s="45">
        <v>0</v>
      </c>
      <c r="AC56" s="45">
        <v>0</v>
      </c>
      <c r="AD56" s="45">
        <v>0</v>
      </c>
      <c r="AE56" s="45">
        <v>0</v>
      </c>
      <c r="AF56" s="45">
        <v>25.4</v>
      </c>
      <c r="AG56" s="45">
        <v>0</v>
      </c>
      <c r="AH56" s="45">
        <v>92.760249999999999</v>
      </c>
      <c r="AI56" s="45">
        <v>0</v>
      </c>
      <c r="AJ56" s="45">
        <v>118.96792499999999</v>
      </c>
      <c r="AK56" s="45">
        <v>0</v>
      </c>
      <c r="AL56" s="45">
        <v>0</v>
      </c>
      <c r="AM56" s="45">
        <v>1184.6583450000001</v>
      </c>
      <c r="AN56" s="45">
        <v>2991.8064049999998</v>
      </c>
      <c r="AO56" s="45">
        <v>630.16245000000004</v>
      </c>
      <c r="AP56" s="45">
        <v>18.010000000000002</v>
      </c>
      <c r="AQ56" s="45">
        <v>293.12</v>
      </c>
      <c r="AR56" s="45">
        <v>681.87240999999995</v>
      </c>
      <c r="AS56" s="45">
        <v>868.02211999999997</v>
      </c>
      <c r="AT56" s="45">
        <v>784.66</v>
      </c>
      <c r="AU56" s="45">
        <v>0</v>
      </c>
      <c r="AV56" s="45">
        <v>4083.7934500000001</v>
      </c>
      <c r="AW56" s="45">
        <v>813.63289999999995</v>
      </c>
      <c r="AX56" s="45">
        <v>0</v>
      </c>
      <c r="AY56" s="45">
        <v>40.047759999999997</v>
      </c>
      <c r="AZ56" s="45">
        <v>0</v>
      </c>
      <c r="BA56" s="45">
        <v>58.384999999999998</v>
      </c>
      <c r="BB56" s="45">
        <v>0</v>
      </c>
      <c r="BC56" s="45">
        <v>1532.2573600000001</v>
      </c>
      <c r="BD56" s="45">
        <v>0</v>
      </c>
      <c r="BE56" s="45">
        <v>486.9</v>
      </c>
      <c r="BF56" s="45">
        <v>0</v>
      </c>
      <c r="BG56" s="45">
        <v>0</v>
      </c>
      <c r="BH56" s="45">
        <v>0</v>
      </c>
      <c r="BI56" s="45">
        <v>327.39711</v>
      </c>
      <c r="BJ56" s="45">
        <v>0</v>
      </c>
      <c r="BK56" s="45">
        <v>117.808965</v>
      </c>
      <c r="BL56" s="45">
        <v>0</v>
      </c>
      <c r="BM56" s="45">
        <v>159.8235</v>
      </c>
      <c r="BN56" s="45">
        <v>549.76499999999999</v>
      </c>
      <c r="BO56" s="45">
        <v>40.534999999999997</v>
      </c>
      <c r="BP56" s="45">
        <v>3354.8310750000001</v>
      </c>
      <c r="BQ56" s="45">
        <v>0</v>
      </c>
      <c r="BR56" s="45">
        <v>110.09935</v>
      </c>
      <c r="BS56" s="45">
        <v>3018.7275</v>
      </c>
      <c r="BT56" s="45">
        <v>306.62389999999999</v>
      </c>
      <c r="BU56" s="45">
        <v>0</v>
      </c>
      <c r="BV56" s="45">
        <v>818.66594999999995</v>
      </c>
      <c r="BW56" s="45">
        <v>93.445804999999993</v>
      </c>
      <c r="BX56" s="45">
        <v>0</v>
      </c>
      <c r="BY56" s="45">
        <v>0</v>
      </c>
      <c r="BZ56" s="45">
        <v>2177.2467099999999</v>
      </c>
      <c r="CA56" s="45">
        <v>512.19066499999997</v>
      </c>
      <c r="CB56" s="45">
        <v>0</v>
      </c>
      <c r="CC56" s="45">
        <v>15.04</v>
      </c>
      <c r="CD56" s="45">
        <v>596.33752000000004</v>
      </c>
      <c r="CE56" s="45">
        <v>10873.303615000001</v>
      </c>
      <c r="CF56" s="45">
        <v>0</v>
      </c>
      <c r="CG56" s="45">
        <v>3526.0262499999999</v>
      </c>
      <c r="CH56" s="45">
        <v>424.78651500000001</v>
      </c>
      <c r="CI56" s="45">
        <v>0</v>
      </c>
      <c r="CJ56" s="45">
        <v>0</v>
      </c>
      <c r="CK56" s="45">
        <v>410.62119999999999</v>
      </c>
      <c r="CL56" s="45">
        <v>110.493415</v>
      </c>
      <c r="CM56" s="45">
        <v>0</v>
      </c>
      <c r="CN56" s="45">
        <v>0</v>
      </c>
      <c r="CO56" s="45">
        <v>378.16742499999998</v>
      </c>
      <c r="CP56" s="45">
        <v>6360.8</v>
      </c>
      <c r="CQ56" s="45">
        <v>0</v>
      </c>
      <c r="CR56" s="45">
        <v>978.38549999999998</v>
      </c>
      <c r="CS56" s="45">
        <v>0</v>
      </c>
      <c r="CT56" s="45">
        <v>399.89699999999999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8" activePane="bottomRight" state="frozen"/>
      <selection pane="topRight" activeCell="C1" sqref="C1"/>
      <selection pane="bottomLeft" activeCell="A7" sqref="A7"/>
      <selection pane="bottomRight" activeCell="K8" sqref="K8:K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933</v>
      </c>
      <c r="C5" s="1"/>
      <c r="D5" s="1"/>
      <c r="E5" s="1"/>
      <c r="F5" s="1"/>
      <c r="G5" s="1"/>
      <c r="H5" s="1"/>
      <c r="I5" s="1"/>
      <c r="J5" s="1"/>
      <c r="K5" s="1"/>
      <c r="L5" s="1"/>
      <c r="M5" s="1"/>
      <c r="N5" s="1"/>
      <c r="O5" s="1"/>
      <c r="P5" s="1"/>
      <c r="Q5" s="1"/>
      <c r="R5" s="1"/>
      <c r="S5" s="1"/>
      <c r="T5" s="1"/>
      <c r="U5" s="1"/>
      <c r="V5" s="1"/>
      <c r="W5" s="1"/>
      <c r="X5" s="1"/>
    </row>
    <row r="6" spans="1:24" ht="48" x14ac:dyDescent="0.3">
      <c r="A6" s="1"/>
      <c r="B6" s="37" t="s">
        <v>567</v>
      </c>
      <c r="C6" s="48" t="s">
        <v>934</v>
      </c>
      <c r="D6" s="48" t="s">
        <v>935</v>
      </c>
      <c r="E6" s="48" t="s">
        <v>936</v>
      </c>
      <c r="F6" s="48" t="s">
        <v>937</v>
      </c>
      <c r="G6" s="48" t="s">
        <v>3496</v>
      </c>
      <c r="H6" s="48" t="s">
        <v>938</v>
      </c>
      <c r="I6" s="48" t="s">
        <v>3497</v>
      </c>
      <c r="J6" s="48" t="s">
        <v>3498</v>
      </c>
      <c r="K6" s="48" t="s">
        <v>3499</v>
      </c>
      <c r="L6" s="48" t="s">
        <v>939</v>
      </c>
      <c r="M6" s="48" t="s">
        <v>940</v>
      </c>
      <c r="N6" s="48" t="s">
        <v>941</v>
      </c>
      <c r="O6" s="48" t="s">
        <v>942</v>
      </c>
      <c r="P6" s="37" t="s">
        <v>943</v>
      </c>
      <c r="Q6" s="1"/>
      <c r="R6" s="1"/>
      <c r="S6" s="1"/>
      <c r="T6" s="1"/>
      <c r="U6" s="49" t="s">
        <v>3</v>
      </c>
      <c r="V6" s="49" t="s">
        <v>52</v>
      </c>
      <c r="W6" s="49" t="s">
        <v>944</v>
      </c>
      <c r="X6" s="49" t="s">
        <v>945</v>
      </c>
    </row>
    <row r="7" spans="1:24" x14ac:dyDescent="0.3">
      <c r="A7" s="1"/>
      <c r="B7" s="50" t="s">
        <v>792</v>
      </c>
      <c r="C7" s="51">
        <v>828.8</v>
      </c>
      <c r="D7" s="51">
        <v>2014.7</v>
      </c>
      <c r="E7" s="51">
        <v>2944.2</v>
      </c>
      <c r="F7" s="51">
        <v>0</v>
      </c>
      <c r="G7" s="51"/>
      <c r="H7" s="51">
        <v>0</v>
      </c>
      <c r="I7" s="51"/>
      <c r="J7" s="51"/>
      <c r="K7" s="51">
        <f>DESPACHO_EJECUTADO!FE11+DESPACHO_EJECUTADO!FF11</f>
        <v>61.4</v>
      </c>
      <c r="L7" s="51">
        <v>43.2</v>
      </c>
      <c r="M7" s="51">
        <v>10.199999999999999</v>
      </c>
      <c r="N7" s="51">
        <v>0</v>
      </c>
      <c r="O7" s="51">
        <v>338.5</v>
      </c>
      <c r="P7" s="51">
        <f>SUM(C7:O7)</f>
        <v>6240.9999999999991</v>
      </c>
      <c r="Q7" s="1"/>
      <c r="R7" s="1"/>
      <c r="S7" s="1"/>
      <c r="T7" s="1"/>
      <c r="U7" s="209" t="s">
        <v>611</v>
      </c>
      <c r="V7" s="52" t="s">
        <v>946</v>
      </c>
      <c r="W7" s="53">
        <v>394.4</v>
      </c>
      <c r="X7" s="53" t="s">
        <v>947</v>
      </c>
    </row>
    <row r="8" spans="1:24" x14ac:dyDescent="0.3">
      <c r="A8" s="1"/>
      <c r="B8" s="54" t="s">
        <v>793</v>
      </c>
      <c r="C8" s="55">
        <v>823.1</v>
      </c>
      <c r="D8" s="55">
        <v>1908.5</v>
      </c>
      <c r="E8" s="55">
        <v>2969.2</v>
      </c>
      <c r="F8" s="55">
        <v>0</v>
      </c>
      <c r="G8" s="55"/>
      <c r="H8" s="55">
        <v>0</v>
      </c>
      <c r="I8" s="55"/>
      <c r="J8" s="55"/>
      <c r="K8" s="55">
        <f>DESPACHO_EJECUTADO!FE12+DESPACHO_EJECUTADO!FF12</f>
        <v>60.8</v>
      </c>
      <c r="L8" s="55">
        <v>43</v>
      </c>
      <c r="M8" s="55">
        <v>10.199999999999999</v>
      </c>
      <c r="N8" s="55">
        <v>0</v>
      </c>
      <c r="O8" s="55">
        <v>304.2</v>
      </c>
      <c r="P8" s="55">
        <f t="shared" ref="P8:P54" si="0">SUM(C8:O8)</f>
        <v>6118.9999999999991</v>
      </c>
      <c r="Q8" s="1"/>
      <c r="R8" s="1"/>
      <c r="S8" s="1"/>
      <c r="T8" s="1"/>
      <c r="U8" s="209" t="s">
        <v>612</v>
      </c>
      <c r="V8" s="52" t="s">
        <v>948</v>
      </c>
      <c r="W8" s="53">
        <v>19.899999999999999</v>
      </c>
      <c r="X8" s="53" t="s">
        <v>947</v>
      </c>
    </row>
    <row r="9" spans="1:24" x14ac:dyDescent="0.3">
      <c r="A9" s="1"/>
      <c r="B9" s="54" t="s">
        <v>794</v>
      </c>
      <c r="C9" s="55">
        <v>815.1</v>
      </c>
      <c r="D9" s="55">
        <v>1808.2</v>
      </c>
      <c r="E9" s="55">
        <v>2969.2</v>
      </c>
      <c r="F9" s="55">
        <v>0</v>
      </c>
      <c r="G9" s="55"/>
      <c r="H9" s="55">
        <v>0</v>
      </c>
      <c r="I9" s="55"/>
      <c r="J9" s="55"/>
      <c r="K9" s="55">
        <f>DESPACHO_EJECUTADO!FE13+DESPACHO_EJECUTADO!FF13</f>
        <v>61.3</v>
      </c>
      <c r="L9" s="55">
        <v>43.3</v>
      </c>
      <c r="M9" s="55">
        <v>10.199999999999999</v>
      </c>
      <c r="N9" s="55">
        <v>0</v>
      </c>
      <c r="O9" s="55">
        <v>323.89999999999998</v>
      </c>
      <c r="P9" s="55">
        <f t="shared" si="0"/>
        <v>6031.2</v>
      </c>
      <c r="Q9" s="1"/>
      <c r="R9" s="1"/>
      <c r="S9" s="1"/>
      <c r="T9" s="1"/>
      <c r="U9" s="209" t="s">
        <v>581</v>
      </c>
      <c r="V9" s="52" t="s">
        <v>949</v>
      </c>
      <c r="W9" s="53" t="s">
        <v>947</v>
      </c>
      <c r="X9" s="53">
        <v>2112.3000000000002</v>
      </c>
    </row>
    <row r="10" spans="1:24" x14ac:dyDescent="0.3">
      <c r="A10" s="1"/>
      <c r="B10" s="54" t="s">
        <v>795</v>
      </c>
      <c r="C10" s="55">
        <v>798.4</v>
      </c>
      <c r="D10" s="55">
        <v>1547.7</v>
      </c>
      <c r="E10" s="55">
        <v>3105</v>
      </c>
      <c r="F10" s="55">
        <v>0</v>
      </c>
      <c r="G10" s="55"/>
      <c r="H10" s="55">
        <v>0</v>
      </c>
      <c r="I10" s="55"/>
      <c r="J10" s="55"/>
      <c r="K10" s="55">
        <f>DESPACHO_EJECUTADO!FE14+DESPACHO_EJECUTADO!FF14</f>
        <v>61.3</v>
      </c>
      <c r="L10" s="55">
        <v>43.4</v>
      </c>
      <c r="M10" s="55">
        <v>10.199999999999999</v>
      </c>
      <c r="N10" s="55">
        <v>0</v>
      </c>
      <c r="O10" s="55">
        <v>325.3</v>
      </c>
      <c r="P10" s="55">
        <f t="shared" si="0"/>
        <v>5891.3</v>
      </c>
      <c r="Q10" s="1"/>
      <c r="R10" s="1"/>
      <c r="S10" s="1"/>
      <c r="T10" s="1"/>
      <c r="U10" s="209" t="s">
        <v>229</v>
      </c>
      <c r="V10" s="52" t="s">
        <v>950</v>
      </c>
      <c r="W10" s="53">
        <v>232.55</v>
      </c>
      <c r="X10" s="53" t="s">
        <v>947</v>
      </c>
    </row>
    <row r="11" spans="1:24" x14ac:dyDescent="0.3">
      <c r="A11" s="1"/>
      <c r="B11" s="54" t="s">
        <v>796</v>
      </c>
      <c r="C11" s="55">
        <v>779.4</v>
      </c>
      <c r="D11" s="55">
        <v>1420.3</v>
      </c>
      <c r="E11" s="55">
        <v>3167.5</v>
      </c>
      <c r="F11" s="55">
        <v>0</v>
      </c>
      <c r="G11" s="55"/>
      <c r="H11" s="55">
        <v>0</v>
      </c>
      <c r="I11" s="55"/>
      <c r="J11" s="55"/>
      <c r="K11" s="55">
        <f>DESPACHO_EJECUTADO!FE15+DESPACHO_EJECUTADO!FF15</f>
        <v>61</v>
      </c>
      <c r="L11" s="55">
        <v>43.8</v>
      </c>
      <c r="M11" s="55">
        <v>10.199999999999999</v>
      </c>
      <c r="N11" s="55">
        <v>0</v>
      </c>
      <c r="O11" s="55">
        <v>373.5</v>
      </c>
      <c r="P11" s="55">
        <f t="shared" si="0"/>
        <v>5855.7</v>
      </c>
      <c r="Q11" s="1"/>
      <c r="R11" s="1"/>
      <c r="S11" s="1"/>
      <c r="T11" s="1"/>
      <c r="U11" s="209" t="s">
        <v>584</v>
      </c>
      <c r="V11" s="52" t="s">
        <v>951</v>
      </c>
      <c r="W11" s="53" t="s">
        <v>947</v>
      </c>
      <c r="X11" s="53">
        <v>1131.5999999999999</v>
      </c>
    </row>
    <row r="12" spans="1:24" x14ac:dyDescent="0.3">
      <c r="A12" s="1"/>
      <c r="B12" s="54" t="s">
        <v>797</v>
      </c>
      <c r="C12" s="55">
        <v>774.2</v>
      </c>
      <c r="D12" s="55">
        <v>1490.7</v>
      </c>
      <c r="E12" s="55">
        <v>3025.3</v>
      </c>
      <c r="F12" s="55">
        <v>0</v>
      </c>
      <c r="G12" s="55"/>
      <c r="H12" s="55">
        <v>0</v>
      </c>
      <c r="I12" s="55"/>
      <c r="J12" s="55"/>
      <c r="K12" s="55">
        <f>DESPACHO_EJECUTADO!FE16+DESPACHO_EJECUTADO!FF16</f>
        <v>61.199999999999996</v>
      </c>
      <c r="L12" s="55">
        <v>42.9</v>
      </c>
      <c r="M12" s="55">
        <v>10.199999999999999</v>
      </c>
      <c r="N12" s="55">
        <v>0</v>
      </c>
      <c r="O12" s="55">
        <v>377.9</v>
      </c>
      <c r="P12" s="55">
        <f t="shared" si="0"/>
        <v>5782.4</v>
      </c>
      <c r="Q12" s="1"/>
      <c r="R12" s="1"/>
      <c r="S12" s="1"/>
      <c r="T12" s="1"/>
      <c r="U12" s="209"/>
      <c r="V12" s="52" t="s">
        <v>952</v>
      </c>
      <c r="W12" s="53">
        <v>414.15</v>
      </c>
      <c r="X12" s="53" t="s">
        <v>947</v>
      </c>
    </row>
    <row r="13" spans="1:24" x14ac:dyDescent="0.3">
      <c r="A13" s="1"/>
      <c r="B13" s="54" t="s">
        <v>798</v>
      </c>
      <c r="C13" s="55">
        <v>787.6</v>
      </c>
      <c r="D13" s="55">
        <v>1577</v>
      </c>
      <c r="E13" s="55">
        <v>3018.5</v>
      </c>
      <c r="F13" s="55">
        <v>0</v>
      </c>
      <c r="G13" s="55"/>
      <c r="H13" s="55">
        <v>0</v>
      </c>
      <c r="I13" s="55"/>
      <c r="J13" s="55"/>
      <c r="K13" s="55">
        <f>DESPACHO_EJECUTADO!FE17+DESPACHO_EJECUTADO!FF17</f>
        <v>61.7</v>
      </c>
      <c r="L13" s="55">
        <v>43.9</v>
      </c>
      <c r="M13" s="55">
        <v>10.199999999999999</v>
      </c>
      <c r="N13" s="55">
        <v>0</v>
      </c>
      <c r="O13" s="55">
        <v>366.7</v>
      </c>
      <c r="P13" s="55">
        <f t="shared" si="0"/>
        <v>5865.5999999999995</v>
      </c>
      <c r="Q13" s="1"/>
      <c r="R13" s="1"/>
      <c r="S13" s="1"/>
      <c r="T13" s="1"/>
      <c r="U13" s="209" t="s">
        <v>79</v>
      </c>
      <c r="V13" s="52" t="s">
        <v>953</v>
      </c>
      <c r="W13" s="53">
        <v>165.65</v>
      </c>
      <c r="X13" s="53" t="s">
        <v>947</v>
      </c>
    </row>
    <row r="14" spans="1:24" x14ac:dyDescent="0.3">
      <c r="A14" s="1"/>
      <c r="B14" s="56" t="s">
        <v>799</v>
      </c>
      <c r="C14" s="57">
        <v>793</v>
      </c>
      <c r="D14" s="57">
        <v>1621.9</v>
      </c>
      <c r="E14" s="57">
        <v>3026.1</v>
      </c>
      <c r="F14" s="57">
        <v>0</v>
      </c>
      <c r="G14" s="57"/>
      <c r="H14" s="57">
        <v>0</v>
      </c>
      <c r="I14" s="57"/>
      <c r="J14" s="57"/>
      <c r="K14" s="57">
        <f>DESPACHO_EJECUTADO!FE18+DESPACHO_EJECUTADO!FF18</f>
        <v>61.7</v>
      </c>
      <c r="L14" s="57">
        <v>44.1</v>
      </c>
      <c r="M14" s="57">
        <v>10.199999999999999</v>
      </c>
      <c r="N14" s="57">
        <v>0</v>
      </c>
      <c r="O14" s="57">
        <v>347.9</v>
      </c>
      <c r="P14" s="57">
        <f t="shared" si="0"/>
        <v>5904.9</v>
      </c>
      <c r="Q14" s="1"/>
      <c r="R14" s="1"/>
      <c r="S14" s="1"/>
      <c r="T14" s="1"/>
      <c r="U14" s="209"/>
      <c r="V14" s="52" t="s">
        <v>954</v>
      </c>
      <c r="W14" s="53" t="s">
        <v>947</v>
      </c>
      <c r="X14" s="53">
        <v>294.2</v>
      </c>
    </row>
    <row r="15" spans="1:24" x14ac:dyDescent="0.3">
      <c r="A15" s="1"/>
      <c r="B15" s="50" t="s">
        <v>800</v>
      </c>
      <c r="C15" s="51">
        <v>783.9</v>
      </c>
      <c r="D15" s="51">
        <v>1601.2</v>
      </c>
      <c r="E15" s="51">
        <v>3030.7</v>
      </c>
      <c r="F15" s="51">
        <v>0</v>
      </c>
      <c r="G15" s="51"/>
      <c r="H15" s="51">
        <v>0</v>
      </c>
      <c r="I15" s="51"/>
      <c r="J15" s="51"/>
      <c r="K15" s="51">
        <f>DESPACHO_EJECUTADO!FE19+DESPACHO_EJECUTADO!FF19</f>
        <v>61.5</v>
      </c>
      <c r="L15" s="51">
        <v>42.4</v>
      </c>
      <c r="M15" s="51">
        <v>10.199999999999999</v>
      </c>
      <c r="N15" s="51">
        <v>0</v>
      </c>
      <c r="O15" s="51">
        <v>371.6</v>
      </c>
      <c r="P15" s="51">
        <f t="shared" si="0"/>
        <v>5901.4999999999991</v>
      </c>
      <c r="Q15" s="1"/>
      <c r="R15" s="1"/>
      <c r="S15" s="1"/>
      <c r="T15" s="1"/>
      <c r="U15" s="209"/>
      <c r="V15" s="52" t="s">
        <v>955</v>
      </c>
      <c r="W15" s="53" t="s">
        <v>947</v>
      </c>
      <c r="X15" s="53">
        <v>1929.5</v>
      </c>
    </row>
    <row r="16" spans="1:24" x14ac:dyDescent="0.3">
      <c r="A16" s="1"/>
      <c r="B16" s="54" t="s">
        <v>801</v>
      </c>
      <c r="C16" s="55">
        <v>776.8</v>
      </c>
      <c r="D16" s="55">
        <v>1596.2</v>
      </c>
      <c r="E16" s="55">
        <v>3111.1</v>
      </c>
      <c r="F16" s="55">
        <v>0</v>
      </c>
      <c r="G16" s="55"/>
      <c r="H16" s="55">
        <v>0</v>
      </c>
      <c r="I16" s="55"/>
      <c r="J16" s="55"/>
      <c r="K16" s="55">
        <f>DESPACHO_EJECUTADO!FE20+DESPACHO_EJECUTADO!FF20</f>
        <v>60.3</v>
      </c>
      <c r="L16" s="55">
        <v>43.9</v>
      </c>
      <c r="M16" s="55">
        <v>10.199999999999999</v>
      </c>
      <c r="N16" s="55">
        <v>0</v>
      </c>
      <c r="O16" s="55">
        <v>330.9</v>
      </c>
      <c r="P16" s="55">
        <f t="shared" si="0"/>
        <v>5929.4</v>
      </c>
      <c r="Q16" s="1"/>
      <c r="R16" s="1"/>
      <c r="S16" s="1"/>
      <c r="T16" s="1"/>
      <c r="U16" s="209" t="s">
        <v>614</v>
      </c>
      <c r="V16" s="52" t="s">
        <v>956</v>
      </c>
      <c r="W16" s="53">
        <v>108.05</v>
      </c>
      <c r="X16" s="53" t="s">
        <v>947</v>
      </c>
    </row>
    <row r="17" spans="1:24" x14ac:dyDescent="0.3">
      <c r="A17" s="1"/>
      <c r="B17" s="54" t="s">
        <v>802</v>
      </c>
      <c r="C17" s="55">
        <v>807.2</v>
      </c>
      <c r="D17" s="55">
        <v>1722.7</v>
      </c>
      <c r="E17" s="55">
        <v>3135.7</v>
      </c>
      <c r="F17" s="55">
        <v>0</v>
      </c>
      <c r="G17" s="55"/>
      <c r="H17" s="55">
        <v>0</v>
      </c>
      <c r="I17" s="55"/>
      <c r="J17" s="55"/>
      <c r="K17" s="55">
        <f>DESPACHO_EJECUTADO!FE21+DESPACHO_EJECUTADO!FF21</f>
        <v>60.2</v>
      </c>
      <c r="L17" s="55">
        <v>41.3</v>
      </c>
      <c r="M17" s="55">
        <v>10.199999999999999</v>
      </c>
      <c r="N17" s="55">
        <v>0.5</v>
      </c>
      <c r="O17" s="55">
        <v>290.3</v>
      </c>
      <c r="P17" s="55">
        <f t="shared" si="0"/>
        <v>6068.1</v>
      </c>
      <c r="Q17" s="1"/>
      <c r="R17" s="1"/>
      <c r="S17" s="1"/>
      <c r="T17" s="1"/>
      <c r="U17" s="209"/>
      <c r="V17" s="52" t="s">
        <v>957</v>
      </c>
      <c r="W17" s="53">
        <v>92.1</v>
      </c>
      <c r="X17" s="53" t="s">
        <v>947</v>
      </c>
    </row>
    <row r="18" spans="1:24" x14ac:dyDescent="0.3">
      <c r="A18" s="1"/>
      <c r="B18" s="54" t="s">
        <v>803</v>
      </c>
      <c r="C18" s="55">
        <v>829.7</v>
      </c>
      <c r="D18" s="55">
        <v>1875</v>
      </c>
      <c r="E18" s="55">
        <v>3163.5</v>
      </c>
      <c r="F18" s="55">
        <v>0</v>
      </c>
      <c r="G18" s="55"/>
      <c r="H18" s="55">
        <v>0</v>
      </c>
      <c r="I18" s="55"/>
      <c r="J18" s="55"/>
      <c r="K18" s="55">
        <f>DESPACHO_EJECUTADO!FE22+DESPACHO_EJECUTADO!FF22</f>
        <v>60.1</v>
      </c>
      <c r="L18" s="55">
        <v>44</v>
      </c>
      <c r="M18" s="55">
        <v>10.199999999999999</v>
      </c>
      <c r="N18" s="55">
        <v>32.6</v>
      </c>
      <c r="O18" s="55">
        <v>264.5</v>
      </c>
      <c r="P18" s="55">
        <f t="shared" si="0"/>
        <v>6279.6</v>
      </c>
      <c r="Q18" s="1"/>
      <c r="R18" s="1"/>
      <c r="S18" s="1"/>
      <c r="T18" s="1"/>
      <c r="U18" s="209"/>
      <c r="V18" s="52" t="s">
        <v>958</v>
      </c>
      <c r="W18" s="53">
        <v>129.94999999999999</v>
      </c>
      <c r="X18" s="53" t="s">
        <v>947</v>
      </c>
    </row>
    <row r="19" spans="1:24" x14ac:dyDescent="0.3">
      <c r="A19" s="1"/>
      <c r="B19" s="54" t="s">
        <v>804</v>
      </c>
      <c r="C19" s="55">
        <v>822.8</v>
      </c>
      <c r="D19" s="55">
        <v>1952.5</v>
      </c>
      <c r="E19" s="55">
        <v>3157.6</v>
      </c>
      <c r="F19" s="55">
        <v>0</v>
      </c>
      <c r="G19" s="55"/>
      <c r="H19" s="55">
        <v>0</v>
      </c>
      <c r="I19" s="55"/>
      <c r="J19" s="55"/>
      <c r="K19" s="55">
        <f>DESPACHO_EJECUTADO!FE23+DESPACHO_EJECUTADO!FF23</f>
        <v>60.800000000000004</v>
      </c>
      <c r="L19" s="55">
        <v>42.9</v>
      </c>
      <c r="M19" s="55">
        <v>2.4</v>
      </c>
      <c r="N19" s="55">
        <v>193.7</v>
      </c>
      <c r="O19" s="55">
        <v>217.1</v>
      </c>
      <c r="P19" s="55">
        <f t="shared" si="0"/>
        <v>6449.7999999999993</v>
      </c>
      <c r="Q19" s="1"/>
      <c r="R19" s="1"/>
      <c r="S19" s="1"/>
      <c r="T19" s="1"/>
      <c r="U19" s="209"/>
      <c r="V19" s="52" t="s">
        <v>959</v>
      </c>
      <c r="W19" s="53">
        <v>44.1</v>
      </c>
      <c r="X19" s="53" t="s">
        <v>947</v>
      </c>
    </row>
    <row r="20" spans="1:24" x14ac:dyDescent="0.3">
      <c r="A20" s="1"/>
      <c r="B20" s="54" t="s">
        <v>805</v>
      </c>
      <c r="C20" s="55">
        <v>826.7</v>
      </c>
      <c r="D20" s="55">
        <v>1622.1</v>
      </c>
      <c r="E20" s="55">
        <v>3178.2</v>
      </c>
      <c r="F20" s="55">
        <v>0</v>
      </c>
      <c r="G20" s="55"/>
      <c r="H20" s="55">
        <v>0</v>
      </c>
      <c r="I20" s="55"/>
      <c r="J20" s="55"/>
      <c r="K20" s="55">
        <f>DESPACHO_EJECUTADO!FE24+DESPACHO_EJECUTADO!FF24</f>
        <v>60.2</v>
      </c>
      <c r="L20" s="55">
        <v>42.6</v>
      </c>
      <c r="M20" s="55">
        <v>2.4</v>
      </c>
      <c r="N20" s="55">
        <v>461.2</v>
      </c>
      <c r="O20" s="55">
        <v>230.4</v>
      </c>
      <c r="P20" s="55">
        <f t="shared" si="0"/>
        <v>6423.7999999999993</v>
      </c>
      <c r="Q20" s="1"/>
      <c r="R20" s="1"/>
      <c r="S20" s="1"/>
      <c r="T20" s="1"/>
      <c r="U20" s="209" t="s">
        <v>579</v>
      </c>
      <c r="V20" s="52" t="s">
        <v>960</v>
      </c>
      <c r="W20" s="53">
        <v>2827.45</v>
      </c>
      <c r="X20" s="53" t="s">
        <v>947</v>
      </c>
    </row>
    <row r="21" spans="1:24" x14ac:dyDescent="0.3">
      <c r="A21" s="1"/>
      <c r="B21" s="54" t="s">
        <v>806</v>
      </c>
      <c r="C21" s="55">
        <v>823.1</v>
      </c>
      <c r="D21" s="55">
        <v>1498.9</v>
      </c>
      <c r="E21" s="55">
        <v>3162.1</v>
      </c>
      <c r="F21" s="55">
        <v>45.4</v>
      </c>
      <c r="G21" s="55"/>
      <c r="H21" s="55">
        <v>0</v>
      </c>
      <c r="I21" s="55"/>
      <c r="J21" s="55"/>
      <c r="K21" s="55">
        <f>DESPACHO_EJECUTADO!FE25+DESPACHO_EJECUTADO!FF25</f>
        <v>61.4</v>
      </c>
      <c r="L21" s="55">
        <v>41.8</v>
      </c>
      <c r="M21" s="55">
        <v>2.4</v>
      </c>
      <c r="N21" s="55">
        <v>727.2</v>
      </c>
      <c r="O21" s="55">
        <v>249.2</v>
      </c>
      <c r="P21" s="55">
        <f t="shared" si="0"/>
        <v>6611.4999999999991</v>
      </c>
      <c r="Q21" s="1"/>
      <c r="R21" s="1"/>
      <c r="S21" s="1"/>
      <c r="T21" s="1"/>
      <c r="U21" s="209" t="s">
        <v>265</v>
      </c>
      <c r="V21" s="52" t="s">
        <v>961</v>
      </c>
      <c r="W21" s="53" t="s">
        <v>947</v>
      </c>
      <c r="X21" s="53">
        <v>174.1</v>
      </c>
    </row>
    <row r="22" spans="1:24" x14ac:dyDescent="0.3">
      <c r="A22" s="1"/>
      <c r="B22" s="56" t="s">
        <v>807</v>
      </c>
      <c r="C22" s="57">
        <v>843.2</v>
      </c>
      <c r="D22" s="57">
        <v>1477.9</v>
      </c>
      <c r="E22" s="57">
        <v>3121.5</v>
      </c>
      <c r="F22" s="57">
        <v>46.2</v>
      </c>
      <c r="G22" s="57"/>
      <c r="H22" s="57">
        <v>0</v>
      </c>
      <c r="I22" s="57"/>
      <c r="J22" s="57"/>
      <c r="K22" s="57">
        <f>DESPACHO_EJECUTADO!FE26+DESPACHO_EJECUTADO!FF26</f>
        <v>61.5</v>
      </c>
      <c r="L22" s="57">
        <v>41.5</v>
      </c>
      <c r="M22" s="57">
        <v>2.4</v>
      </c>
      <c r="N22" s="57">
        <v>789</v>
      </c>
      <c r="O22" s="57">
        <v>279.3</v>
      </c>
      <c r="P22" s="57">
        <f t="shared" si="0"/>
        <v>6662.5</v>
      </c>
      <c r="Q22" s="1"/>
      <c r="R22" s="1"/>
      <c r="S22" s="1"/>
      <c r="T22" s="1"/>
      <c r="U22" s="209"/>
      <c r="V22" s="52" t="s">
        <v>962</v>
      </c>
      <c r="W22" s="53" t="s">
        <v>947</v>
      </c>
      <c r="X22" s="53">
        <v>119.1</v>
      </c>
    </row>
    <row r="23" spans="1:24" x14ac:dyDescent="0.3">
      <c r="A23" s="1"/>
      <c r="B23" s="50" t="s">
        <v>808</v>
      </c>
      <c r="C23" s="51">
        <v>851.1</v>
      </c>
      <c r="D23" s="51">
        <v>1694.9</v>
      </c>
      <c r="E23" s="51">
        <v>3117.9</v>
      </c>
      <c r="F23" s="51">
        <v>46.5</v>
      </c>
      <c r="G23" s="51"/>
      <c r="H23" s="51">
        <v>0</v>
      </c>
      <c r="I23" s="51"/>
      <c r="J23" s="51"/>
      <c r="K23" s="51">
        <f>DESPACHO_EJECUTADO!FE27+DESPACHO_EJECUTADO!FF27</f>
        <v>60.8</v>
      </c>
      <c r="L23" s="51">
        <v>42</v>
      </c>
      <c r="M23" s="51">
        <v>2.4</v>
      </c>
      <c r="N23" s="51">
        <v>829.2</v>
      </c>
      <c r="O23" s="51">
        <v>292.2</v>
      </c>
      <c r="P23" s="51">
        <f t="shared" si="0"/>
        <v>6936.9999999999991</v>
      </c>
      <c r="Q23" s="1"/>
      <c r="R23" s="1"/>
      <c r="S23" s="1"/>
      <c r="T23" s="1"/>
      <c r="U23" s="209" t="s">
        <v>610</v>
      </c>
      <c r="V23" s="52" t="s">
        <v>963</v>
      </c>
      <c r="W23" s="53">
        <v>40.6</v>
      </c>
      <c r="X23" s="53" t="s">
        <v>947</v>
      </c>
    </row>
    <row r="24" spans="1:24" x14ac:dyDescent="0.3">
      <c r="A24" s="1"/>
      <c r="B24" s="54" t="s">
        <v>809</v>
      </c>
      <c r="C24" s="55">
        <v>832.9</v>
      </c>
      <c r="D24" s="55">
        <v>1755.8</v>
      </c>
      <c r="E24" s="55">
        <v>3113.8</v>
      </c>
      <c r="F24" s="55">
        <v>45.8</v>
      </c>
      <c r="G24" s="55"/>
      <c r="H24" s="55">
        <v>0</v>
      </c>
      <c r="I24" s="55"/>
      <c r="J24" s="55"/>
      <c r="K24" s="55">
        <f>DESPACHO_EJECUTADO!FE28+DESPACHO_EJECUTADO!FF28</f>
        <v>61.8</v>
      </c>
      <c r="L24" s="55">
        <v>40.6</v>
      </c>
      <c r="M24" s="55">
        <v>2.4</v>
      </c>
      <c r="N24" s="55">
        <v>852.5</v>
      </c>
      <c r="O24" s="55">
        <v>274.39999999999998</v>
      </c>
      <c r="P24" s="55">
        <f t="shared" si="0"/>
        <v>6980</v>
      </c>
      <c r="Q24" s="1"/>
      <c r="R24" s="1"/>
      <c r="S24" s="1"/>
      <c r="T24" s="1"/>
      <c r="U24" s="209" t="s">
        <v>36</v>
      </c>
      <c r="V24" s="52" t="s">
        <v>84</v>
      </c>
      <c r="W24" s="53" t="s">
        <v>947</v>
      </c>
      <c r="X24" s="53">
        <v>15200.6</v>
      </c>
    </row>
    <row r="25" spans="1:24" x14ac:dyDescent="0.3">
      <c r="A25" s="1"/>
      <c r="B25" s="54" t="s">
        <v>810</v>
      </c>
      <c r="C25" s="55">
        <v>841.7</v>
      </c>
      <c r="D25" s="55">
        <v>1837.8</v>
      </c>
      <c r="E25" s="55">
        <v>3113.6</v>
      </c>
      <c r="F25" s="55">
        <v>45.9</v>
      </c>
      <c r="G25" s="55"/>
      <c r="H25" s="55">
        <v>0</v>
      </c>
      <c r="I25" s="55"/>
      <c r="J25" s="55"/>
      <c r="K25" s="55">
        <f>DESPACHO_EJECUTADO!FE29+DESPACHO_EJECUTADO!FF29</f>
        <v>61.099999999999994</v>
      </c>
      <c r="L25" s="55">
        <v>41.8</v>
      </c>
      <c r="M25" s="55">
        <v>2.4</v>
      </c>
      <c r="N25" s="55">
        <v>849.3</v>
      </c>
      <c r="O25" s="55">
        <v>300.89999999999998</v>
      </c>
      <c r="P25" s="55">
        <f t="shared" si="0"/>
        <v>7094.5</v>
      </c>
      <c r="Q25" s="1"/>
      <c r="R25" s="1"/>
      <c r="S25" s="1"/>
      <c r="T25" s="1"/>
      <c r="U25" s="209"/>
      <c r="V25" s="52" t="s">
        <v>964</v>
      </c>
      <c r="W25" s="53">
        <v>5192.7</v>
      </c>
      <c r="X25" s="53" t="s">
        <v>947</v>
      </c>
    </row>
    <row r="26" spans="1:24" x14ac:dyDescent="0.3">
      <c r="A26" s="1"/>
      <c r="B26" s="54" t="s">
        <v>811</v>
      </c>
      <c r="C26" s="55">
        <v>846.9</v>
      </c>
      <c r="D26" s="55">
        <v>1863.4</v>
      </c>
      <c r="E26" s="55">
        <v>3109</v>
      </c>
      <c r="F26" s="55">
        <v>45.9</v>
      </c>
      <c r="G26" s="55"/>
      <c r="H26" s="55">
        <v>0</v>
      </c>
      <c r="I26" s="55"/>
      <c r="J26" s="55"/>
      <c r="K26" s="55">
        <f>DESPACHO_EJECUTADO!FE30+DESPACHO_EJECUTADO!FF30</f>
        <v>60.1</v>
      </c>
      <c r="L26" s="55">
        <v>42.8</v>
      </c>
      <c r="M26" s="55">
        <v>2.4</v>
      </c>
      <c r="N26" s="55">
        <v>853.5</v>
      </c>
      <c r="O26" s="55">
        <v>395.5</v>
      </c>
      <c r="P26" s="55">
        <f t="shared" si="0"/>
        <v>7219.5</v>
      </c>
      <c r="Q26" s="1"/>
      <c r="R26" s="1"/>
      <c r="S26" s="1"/>
      <c r="T26" s="1"/>
      <c r="U26" s="209" t="s">
        <v>598</v>
      </c>
      <c r="V26" s="52" t="s">
        <v>965</v>
      </c>
      <c r="W26" s="53">
        <v>104.6</v>
      </c>
      <c r="X26" s="53" t="s">
        <v>947</v>
      </c>
    </row>
    <row r="27" spans="1:24" x14ac:dyDescent="0.3">
      <c r="A27" s="1"/>
      <c r="B27" s="54" t="s">
        <v>812</v>
      </c>
      <c r="C27" s="55">
        <v>837.8</v>
      </c>
      <c r="D27" s="55">
        <v>1976.7</v>
      </c>
      <c r="E27" s="55">
        <v>3145.5</v>
      </c>
      <c r="F27" s="55">
        <v>45.7</v>
      </c>
      <c r="G27" s="55"/>
      <c r="H27" s="55">
        <v>0</v>
      </c>
      <c r="I27" s="55"/>
      <c r="J27" s="55"/>
      <c r="K27" s="55">
        <f>DESPACHO_EJECUTADO!FE31+DESPACHO_EJECUTADO!FF31</f>
        <v>59.5</v>
      </c>
      <c r="L27" s="55">
        <v>42.6</v>
      </c>
      <c r="M27" s="55">
        <v>2.4</v>
      </c>
      <c r="N27" s="55">
        <v>863</v>
      </c>
      <c r="O27" s="55">
        <v>426.5</v>
      </c>
      <c r="P27" s="55">
        <f t="shared" si="0"/>
        <v>7399.7</v>
      </c>
      <c r="Q27" s="1"/>
      <c r="R27" s="1"/>
      <c r="S27" s="1"/>
      <c r="T27" s="1"/>
      <c r="U27" s="209" t="s">
        <v>615</v>
      </c>
      <c r="V27" s="52" t="s">
        <v>966</v>
      </c>
      <c r="W27" s="53">
        <v>240.05</v>
      </c>
      <c r="X27" s="53" t="s">
        <v>947</v>
      </c>
    </row>
    <row r="28" spans="1:24" x14ac:dyDescent="0.3">
      <c r="A28" s="1"/>
      <c r="B28" s="54" t="s">
        <v>813</v>
      </c>
      <c r="C28" s="55">
        <v>862</v>
      </c>
      <c r="D28" s="55">
        <v>1954.9</v>
      </c>
      <c r="E28" s="55">
        <v>3147.6</v>
      </c>
      <c r="F28" s="55">
        <v>45.9</v>
      </c>
      <c r="G28" s="55"/>
      <c r="H28" s="55">
        <v>0</v>
      </c>
      <c r="I28" s="55"/>
      <c r="J28" s="55"/>
      <c r="K28" s="55">
        <f>DESPACHO_EJECUTADO!FE32+DESPACHO_EJECUTADO!FF32</f>
        <v>59</v>
      </c>
      <c r="L28" s="55">
        <v>42.2</v>
      </c>
      <c r="M28" s="55">
        <v>2.4</v>
      </c>
      <c r="N28" s="55">
        <v>867.2</v>
      </c>
      <c r="O28" s="55">
        <v>459.6</v>
      </c>
      <c r="P28" s="55">
        <f t="shared" si="0"/>
        <v>7440.7999999999993</v>
      </c>
      <c r="Q28" s="1"/>
      <c r="R28" s="1"/>
      <c r="S28" s="1"/>
      <c r="T28" s="1"/>
      <c r="U28" s="209" t="s">
        <v>599</v>
      </c>
      <c r="V28" s="52" t="s">
        <v>967</v>
      </c>
      <c r="W28" s="53">
        <v>436.95</v>
      </c>
      <c r="X28" s="53" t="s">
        <v>947</v>
      </c>
    </row>
    <row r="29" spans="1:24" x14ac:dyDescent="0.3">
      <c r="A29" s="1"/>
      <c r="B29" s="54" t="s">
        <v>814</v>
      </c>
      <c r="C29" s="55">
        <v>837.6</v>
      </c>
      <c r="D29" s="55">
        <v>2013.3</v>
      </c>
      <c r="E29" s="55">
        <v>3087.8</v>
      </c>
      <c r="F29" s="55">
        <v>46.2</v>
      </c>
      <c r="G29" s="55"/>
      <c r="H29" s="55">
        <v>0</v>
      </c>
      <c r="I29" s="55"/>
      <c r="J29" s="55"/>
      <c r="K29" s="55">
        <f>DESPACHO_EJECUTADO!FE33+DESPACHO_EJECUTADO!FF33</f>
        <v>59.300000000000004</v>
      </c>
      <c r="L29" s="55">
        <v>41.7</v>
      </c>
      <c r="M29" s="55">
        <v>2.4</v>
      </c>
      <c r="N29" s="55">
        <v>869.9</v>
      </c>
      <c r="O29" s="55">
        <v>478.8</v>
      </c>
      <c r="P29" s="55">
        <f t="shared" si="0"/>
        <v>7437</v>
      </c>
      <c r="Q29" s="1"/>
      <c r="R29" s="1"/>
      <c r="S29" s="1"/>
      <c r="T29" s="1"/>
      <c r="U29" s="209" t="s">
        <v>283</v>
      </c>
      <c r="V29" s="52" t="s">
        <v>968</v>
      </c>
      <c r="W29" s="53" t="s">
        <v>947</v>
      </c>
      <c r="X29" s="53">
        <v>192.75</v>
      </c>
    </row>
    <row r="30" spans="1:24" x14ac:dyDescent="0.3">
      <c r="A30" s="1"/>
      <c r="B30" s="56" t="s">
        <v>815</v>
      </c>
      <c r="C30" s="57">
        <v>865.6</v>
      </c>
      <c r="D30" s="57">
        <v>1955.6</v>
      </c>
      <c r="E30" s="57">
        <v>3132.2</v>
      </c>
      <c r="F30" s="57">
        <v>46.6</v>
      </c>
      <c r="G30" s="57"/>
      <c r="H30" s="57">
        <v>0</v>
      </c>
      <c r="I30" s="57"/>
      <c r="J30" s="57"/>
      <c r="K30" s="57">
        <f>DESPACHO_EJECUTADO!FE34+DESPACHO_EJECUTADO!FF34</f>
        <v>59.6</v>
      </c>
      <c r="L30" s="57">
        <v>41.5</v>
      </c>
      <c r="M30" s="57">
        <v>1.2</v>
      </c>
      <c r="N30" s="57">
        <v>872.7</v>
      </c>
      <c r="O30" s="57">
        <v>541.4</v>
      </c>
      <c r="P30" s="57">
        <f t="shared" si="0"/>
        <v>7516.4</v>
      </c>
      <c r="Q30" s="1"/>
      <c r="R30" s="1"/>
      <c r="S30" s="1"/>
      <c r="T30" s="1"/>
      <c r="U30" s="209"/>
      <c r="V30" s="52" t="s">
        <v>969</v>
      </c>
      <c r="W30" s="53">
        <v>110.9</v>
      </c>
      <c r="X30" s="53" t="s">
        <v>947</v>
      </c>
    </row>
    <row r="31" spans="1:24" x14ac:dyDescent="0.3">
      <c r="A31" s="1"/>
      <c r="B31" s="50" t="s">
        <v>816</v>
      </c>
      <c r="C31" s="51">
        <v>863.5</v>
      </c>
      <c r="D31" s="51">
        <v>1739.4</v>
      </c>
      <c r="E31" s="51">
        <v>3120.1</v>
      </c>
      <c r="F31" s="51">
        <v>45.6</v>
      </c>
      <c r="G31" s="51"/>
      <c r="H31" s="51">
        <v>0</v>
      </c>
      <c r="I31" s="51"/>
      <c r="J31" s="51"/>
      <c r="K31" s="51">
        <f>DESPACHO_EJECUTADO!FE35+DESPACHO_EJECUTADO!FF35</f>
        <v>59.6</v>
      </c>
      <c r="L31" s="51">
        <v>40.6</v>
      </c>
      <c r="M31" s="51">
        <v>2.2000000000000002</v>
      </c>
      <c r="N31" s="51">
        <v>874.1</v>
      </c>
      <c r="O31" s="51">
        <v>563.29999999999995</v>
      </c>
      <c r="P31" s="51">
        <f t="shared" si="0"/>
        <v>7308.4000000000015</v>
      </c>
      <c r="Q31" s="1"/>
      <c r="R31" s="1"/>
      <c r="S31" s="1"/>
      <c r="T31" s="1"/>
      <c r="U31" s="209" t="s">
        <v>970</v>
      </c>
      <c r="V31" s="52" t="s">
        <v>971</v>
      </c>
      <c r="W31" s="53" t="s">
        <v>947</v>
      </c>
      <c r="X31" s="53">
        <v>1693.65</v>
      </c>
    </row>
    <row r="32" spans="1:24" x14ac:dyDescent="0.3">
      <c r="A32" s="1"/>
      <c r="B32" s="54" t="s">
        <v>817</v>
      </c>
      <c r="C32" s="55">
        <v>854.3</v>
      </c>
      <c r="D32" s="55">
        <v>1720.4</v>
      </c>
      <c r="E32" s="55">
        <v>3127.2</v>
      </c>
      <c r="F32" s="55">
        <v>46.2</v>
      </c>
      <c r="G32" s="55"/>
      <c r="H32" s="55">
        <v>0</v>
      </c>
      <c r="I32" s="55"/>
      <c r="J32" s="55"/>
      <c r="K32" s="55">
        <f>DESPACHO_EJECUTADO!FE36+DESPACHO_EJECUTADO!FF36</f>
        <v>59</v>
      </c>
      <c r="L32" s="55">
        <v>40.1</v>
      </c>
      <c r="M32" s="55">
        <v>2.4</v>
      </c>
      <c r="N32" s="55">
        <v>888.4</v>
      </c>
      <c r="O32" s="55">
        <v>575.9</v>
      </c>
      <c r="P32" s="55">
        <f t="shared" si="0"/>
        <v>7313.8999999999987</v>
      </c>
      <c r="Q32" s="1"/>
      <c r="R32" s="1"/>
      <c r="S32" s="1"/>
      <c r="T32" s="1"/>
      <c r="U32" s="209" t="s">
        <v>600</v>
      </c>
      <c r="V32" s="52" t="s">
        <v>972</v>
      </c>
      <c r="W32" s="53">
        <v>79</v>
      </c>
      <c r="X32" s="53" t="s">
        <v>947</v>
      </c>
    </row>
    <row r="33" spans="1:24" x14ac:dyDescent="0.3">
      <c r="A33" s="1"/>
      <c r="B33" s="54" t="s">
        <v>818</v>
      </c>
      <c r="C33" s="55">
        <v>852.2</v>
      </c>
      <c r="D33" s="55">
        <v>1733.1</v>
      </c>
      <c r="E33" s="55">
        <v>3128.5</v>
      </c>
      <c r="F33" s="55">
        <v>46.2</v>
      </c>
      <c r="G33" s="55"/>
      <c r="H33" s="55">
        <v>0</v>
      </c>
      <c r="I33" s="55"/>
      <c r="J33" s="55"/>
      <c r="K33" s="55">
        <f>DESPACHO_EJECUTADO!FE37+DESPACHO_EJECUTADO!FF37</f>
        <v>59.6</v>
      </c>
      <c r="L33" s="55">
        <v>40.5</v>
      </c>
      <c r="M33" s="55">
        <v>2.4</v>
      </c>
      <c r="N33" s="55">
        <v>888.3</v>
      </c>
      <c r="O33" s="55">
        <v>581.9</v>
      </c>
      <c r="P33" s="55">
        <f t="shared" si="0"/>
        <v>7332.7</v>
      </c>
      <c r="Q33" s="1"/>
      <c r="R33" s="1"/>
      <c r="S33" s="1"/>
      <c r="T33" s="1"/>
      <c r="U33" s="209" t="s">
        <v>601</v>
      </c>
      <c r="V33" s="52" t="s">
        <v>973</v>
      </c>
      <c r="W33" s="53">
        <v>55.8</v>
      </c>
      <c r="X33" s="53" t="s">
        <v>947</v>
      </c>
    </row>
    <row r="34" spans="1:24" x14ac:dyDescent="0.3">
      <c r="A34" s="1"/>
      <c r="B34" s="54" t="s">
        <v>819</v>
      </c>
      <c r="C34" s="55">
        <v>844.1</v>
      </c>
      <c r="D34" s="55">
        <v>1594.3</v>
      </c>
      <c r="E34" s="55">
        <v>3208.3</v>
      </c>
      <c r="F34" s="55">
        <v>46.1</v>
      </c>
      <c r="G34" s="55"/>
      <c r="H34" s="55">
        <v>0</v>
      </c>
      <c r="I34" s="55"/>
      <c r="J34" s="55"/>
      <c r="K34" s="55">
        <f>DESPACHO_EJECUTADO!FE38+DESPACHO_EJECUTADO!FF38</f>
        <v>60.7</v>
      </c>
      <c r="L34" s="55">
        <v>41</v>
      </c>
      <c r="M34" s="55">
        <v>2.4</v>
      </c>
      <c r="N34" s="55">
        <v>884.3</v>
      </c>
      <c r="O34" s="55">
        <v>687.7</v>
      </c>
      <c r="P34" s="55">
        <f t="shared" si="0"/>
        <v>7368.9000000000005</v>
      </c>
      <c r="Q34" s="1"/>
      <c r="R34" s="1"/>
      <c r="S34" s="1"/>
      <c r="T34" s="1"/>
      <c r="U34" s="209" t="s">
        <v>94</v>
      </c>
      <c r="V34" s="52" t="s">
        <v>974</v>
      </c>
      <c r="W34" s="53" t="s">
        <v>947</v>
      </c>
      <c r="X34" s="53">
        <v>1645</v>
      </c>
    </row>
    <row r="35" spans="1:24" x14ac:dyDescent="0.3">
      <c r="A35" s="1"/>
      <c r="B35" s="54" t="s">
        <v>820</v>
      </c>
      <c r="C35" s="55">
        <v>866</v>
      </c>
      <c r="D35" s="55">
        <v>1668.5</v>
      </c>
      <c r="E35" s="55">
        <v>3175.8</v>
      </c>
      <c r="F35" s="55">
        <v>46.3</v>
      </c>
      <c r="G35" s="55"/>
      <c r="H35" s="55">
        <v>0</v>
      </c>
      <c r="I35" s="55"/>
      <c r="J35" s="55"/>
      <c r="K35" s="55">
        <f>DESPACHO_EJECUTADO!FE39+DESPACHO_EJECUTADO!FF39</f>
        <v>60.8</v>
      </c>
      <c r="L35" s="55">
        <v>41</v>
      </c>
      <c r="M35" s="55">
        <v>2.4</v>
      </c>
      <c r="N35" s="55">
        <v>898.5</v>
      </c>
      <c r="O35" s="55">
        <v>702.5</v>
      </c>
      <c r="P35" s="55">
        <f t="shared" si="0"/>
        <v>7461.8</v>
      </c>
      <c r="Q35" s="1"/>
      <c r="R35" s="1"/>
      <c r="S35" s="1"/>
      <c r="T35" s="1"/>
      <c r="U35" s="209" t="s">
        <v>617</v>
      </c>
      <c r="V35" s="52" t="s">
        <v>975</v>
      </c>
      <c r="W35" s="53">
        <v>152.4</v>
      </c>
      <c r="X35" s="53" t="s">
        <v>947</v>
      </c>
    </row>
    <row r="36" spans="1:24" x14ac:dyDescent="0.3">
      <c r="A36" s="1"/>
      <c r="B36" s="54" t="s">
        <v>821</v>
      </c>
      <c r="C36" s="55">
        <v>852.4</v>
      </c>
      <c r="D36" s="55">
        <v>1599.6</v>
      </c>
      <c r="E36" s="55">
        <v>3174.5</v>
      </c>
      <c r="F36" s="55">
        <v>46</v>
      </c>
      <c r="G36" s="55"/>
      <c r="H36" s="55">
        <v>0</v>
      </c>
      <c r="I36" s="55"/>
      <c r="J36" s="55"/>
      <c r="K36" s="55">
        <f>DESPACHO_EJECUTADO!FE40+DESPACHO_EJECUTADO!FF40</f>
        <v>59.7</v>
      </c>
      <c r="L36" s="55">
        <v>44.1</v>
      </c>
      <c r="M36" s="55">
        <v>2.4</v>
      </c>
      <c r="N36" s="55">
        <v>888.6</v>
      </c>
      <c r="O36" s="55">
        <v>754.2</v>
      </c>
      <c r="P36" s="55">
        <f t="shared" si="0"/>
        <v>7421.5</v>
      </c>
      <c r="Q36" s="1"/>
      <c r="R36" s="1"/>
      <c r="S36" s="1"/>
      <c r="T36" s="1"/>
      <c r="U36" s="209"/>
      <c r="V36" s="52" t="s">
        <v>976</v>
      </c>
      <c r="W36" s="53">
        <v>83.2</v>
      </c>
      <c r="X36" s="53" t="s">
        <v>947</v>
      </c>
    </row>
    <row r="37" spans="1:24" x14ac:dyDescent="0.3">
      <c r="A37" s="1"/>
      <c r="B37" s="54" t="s">
        <v>822</v>
      </c>
      <c r="C37" s="55">
        <v>863.7</v>
      </c>
      <c r="D37" s="55">
        <v>1666.2</v>
      </c>
      <c r="E37" s="55">
        <v>3198.1</v>
      </c>
      <c r="F37" s="55">
        <v>46.1</v>
      </c>
      <c r="G37" s="55"/>
      <c r="H37" s="55">
        <v>0</v>
      </c>
      <c r="I37" s="55"/>
      <c r="J37" s="55"/>
      <c r="K37" s="55">
        <f>DESPACHO_EJECUTADO!FE41+DESPACHO_EJECUTADO!FF41</f>
        <v>60.2</v>
      </c>
      <c r="L37" s="55">
        <v>42.1</v>
      </c>
      <c r="M37" s="55">
        <v>2.4</v>
      </c>
      <c r="N37" s="55">
        <v>864.9</v>
      </c>
      <c r="O37" s="55">
        <v>739.8</v>
      </c>
      <c r="P37" s="55">
        <f t="shared" si="0"/>
        <v>7483.5</v>
      </c>
      <c r="Q37" s="1"/>
      <c r="R37" s="1"/>
      <c r="S37" s="1"/>
      <c r="T37" s="1"/>
      <c r="U37" s="209" t="s">
        <v>618</v>
      </c>
      <c r="V37" s="52" t="s">
        <v>977</v>
      </c>
      <c r="W37" s="53">
        <v>90.8</v>
      </c>
      <c r="X37" s="53" t="s">
        <v>947</v>
      </c>
    </row>
    <row r="38" spans="1:24" x14ac:dyDescent="0.3">
      <c r="A38" s="1"/>
      <c r="B38" s="56" t="s">
        <v>823</v>
      </c>
      <c r="C38" s="57">
        <v>844.9</v>
      </c>
      <c r="D38" s="57">
        <v>1690.6</v>
      </c>
      <c r="E38" s="57">
        <v>3203.4</v>
      </c>
      <c r="F38" s="57">
        <v>46</v>
      </c>
      <c r="G38" s="57"/>
      <c r="H38" s="57">
        <v>0</v>
      </c>
      <c r="I38" s="57"/>
      <c r="J38" s="57"/>
      <c r="K38" s="57">
        <f>DESPACHO_EJECUTADO!FE42+DESPACHO_EJECUTADO!FF42</f>
        <v>59.9</v>
      </c>
      <c r="L38" s="57">
        <v>42.7</v>
      </c>
      <c r="M38" s="57">
        <v>2.4</v>
      </c>
      <c r="N38" s="57">
        <v>795.5</v>
      </c>
      <c r="O38" s="57">
        <v>764.4</v>
      </c>
      <c r="P38" s="57">
        <f t="shared" si="0"/>
        <v>7449.7999999999984</v>
      </c>
      <c r="Q38" s="1"/>
      <c r="R38" s="1"/>
      <c r="S38" s="1"/>
      <c r="T38" s="1"/>
      <c r="U38" s="209"/>
      <c r="V38" s="52" t="s">
        <v>978</v>
      </c>
      <c r="W38" s="53">
        <v>103.05</v>
      </c>
      <c r="X38" s="53" t="s">
        <v>947</v>
      </c>
    </row>
    <row r="39" spans="1:24" x14ac:dyDescent="0.3">
      <c r="A39" s="1"/>
      <c r="B39" s="50" t="s">
        <v>824</v>
      </c>
      <c r="C39" s="51">
        <v>846.8</v>
      </c>
      <c r="D39" s="51">
        <v>1832.2</v>
      </c>
      <c r="E39" s="51">
        <v>3293.3</v>
      </c>
      <c r="F39" s="51">
        <v>46.2</v>
      </c>
      <c r="G39" s="51"/>
      <c r="H39" s="51">
        <v>8.5</v>
      </c>
      <c r="I39" s="51"/>
      <c r="J39" s="51"/>
      <c r="K39" s="51">
        <f>DESPACHO_EJECUTADO!FE43+DESPACHO_EJECUTADO!FF43</f>
        <v>59.400000000000006</v>
      </c>
      <c r="L39" s="51">
        <v>43.2</v>
      </c>
      <c r="M39" s="51">
        <v>2.4</v>
      </c>
      <c r="N39" s="51">
        <v>544.6</v>
      </c>
      <c r="O39" s="51">
        <v>768.1</v>
      </c>
      <c r="P39" s="51">
        <f t="shared" si="0"/>
        <v>7444.7</v>
      </c>
      <c r="Q39" s="1"/>
      <c r="R39" s="1"/>
      <c r="S39" s="1"/>
      <c r="T39" s="1"/>
      <c r="U39" s="209"/>
      <c r="V39" s="52" t="s">
        <v>979</v>
      </c>
      <c r="W39" s="53">
        <v>105.3</v>
      </c>
      <c r="X39" s="53" t="s">
        <v>947</v>
      </c>
    </row>
    <row r="40" spans="1:24" x14ac:dyDescent="0.3">
      <c r="A40" s="1"/>
      <c r="B40" s="54" t="s">
        <v>825</v>
      </c>
      <c r="C40" s="55">
        <v>866.9</v>
      </c>
      <c r="D40" s="55">
        <v>1939.6</v>
      </c>
      <c r="E40" s="55">
        <v>3364.9</v>
      </c>
      <c r="F40" s="55">
        <v>46.3</v>
      </c>
      <c r="G40" s="55"/>
      <c r="H40" s="55">
        <v>0</v>
      </c>
      <c r="I40" s="55"/>
      <c r="J40" s="55"/>
      <c r="K40" s="55">
        <f>DESPACHO_EJECUTADO!FE44+DESPACHO_EJECUTADO!FF44</f>
        <v>59.099999999999994</v>
      </c>
      <c r="L40" s="55">
        <v>41.3</v>
      </c>
      <c r="M40" s="55">
        <v>2.4</v>
      </c>
      <c r="N40" s="55">
        <v>198.2</v>
      </c>
      <c r="O40" s="55">
        <v>774.4</v>
      </c>
      <c r="P40" s="55">
        <f t="shared" si="0"/>
        <v>7293.0999999999995</v>
      </c>
      <c r="Q40" s="1"/>
      <c r="R40" s="1"/>
      <c r="S40" s="1"/>
      <c r="T40" s="1"/>
      <c r="U40" s="209"/>
      <c r="V40" s="52" t="s">
        <v>980</v>
      </c>
      <c r="W40" s="53">
        <v>183.3</v>
      </c>
      <c r="X40" s="53" t="s">
        <v>947</v>
      </c>
    </row>
    <row r="41" spans="1:24" x14ac:dyDescent="0.3">
      <c r="A41" s="1"/>
      <c r="B41" s="54" t="s">
        <v>826</v>
      </c>
      <c r="C41" s="55">
        <v>865.1</v>
      </c>
      <c r="D41" s="55">
        <v>2108.6999999999998</v>
      </c>
      <c r="E41" s="55">
        <v>3364.8</v>
      </c>
      <c r="F41" s="55">
        <v>46.8</v>
      </c>
      <c r="G41" s="55"/>
      <c r="H41" s="55">
        <v>0</v>
      </c>
      <c r="I41" s="55"/>
      <c r="J41" s="55"/>
      <c r="K41" s="55">
        <f>DESPACHO_EJECUTADO!FE45+DESPACHO_EJECUTADO!FF45</f>
        <v>59.5</v>
      </c>
      <c r="L41" s="55">
        <v>44.2</v>
      </c>
      <c r="M41" s="55">
        <v>2.4</v>
      </c>
      <c r="N41" s="55">
        <v>21.5</v>
      </c>
      <c r="O41" s="55">
        <v>753.9</v>
      </c>
      <c r="P41" s="55">
        <f t="shared" si="0"/>
        <v>7266.9</v>
      </c>
      <c r="Q41" s="1"/>
      <c r="R41" s="1"/>
      <c r="S41" s="1"/>
      <c r="T41" s="1"/>
      <c r="U41" s="209" t="s">
        <v>602</v>
      </c>
      <c r="V41" s="52" t="s">
        <v>981</v>
      </c>
      <c r="W41" s="53">
        <v>82.2</v>
      </c>
      <c r="X41" s="53" t="s">
        <v>947</v>
      </c>
    </row>
    <row r="42" spans="1:24" x14ac:dyDescent="0.3">
      <c r="A42" s="1"/>
      <c r="B42" s="54" t="s">
        <v>827</v>
      </c>
      <c r="C42" s="55">
        <v>856</v>
      </c>
      <c r="D42" s="55">
        <v>2084.6999999999998</v>
      </c>
      <c r="E42" s="55">
        <v>3426.5</v>
      </c>
      <c r="F42" s="55">
        <v>47.1</v>
      </c>
      <c r="G42" s="55"/>
      <c r="H42" s="55">
        <v>0</v>
      </c>
      <c r="I42" s="55"/>
      <c r="J42" s="55"/>
      <c r="K42" s="55">
        <f>DESPACHO_EJECUTADO!FE46+DESPACHO_EJECUTADO!FF46</f>
        <v>58.2</v>
      </c>
      <c r="L42" s="55">
        <v>44.2</v>
      </c>
      <c r="M42" s="55">
        <v>2.4</v>
      </c>
      <c r="N42" s="55">
        <v>0.6</v>
      </c>
      <c r="O42" s="55">
        <v>721.7</v>
      </c>
      <c r="P42" s="55">
        <f t="shared" si="0"/>
        <v>7241.4</v>
      </c>
      <c r="Q42" s="1"/>
      <c r="R42" s="1"/>
      <c r="S42" s="1"/>
      <c r="T42" s="1"/>
      <c r="U42" s="209" t="s">
        <v>585</v>
      </c>
      <c r="V42" s="52" t="s">
        <v>982</v>
      </c>
      <c r="W42" s="53">
        <v>402.35</v>
      </c>
      <c r="X42" s="53" t="s">
        <v>947</v>
      </c>
    </row>
    <row r="43" spans="1:24" x14ac:dyDescent="0.3">
      <c r="A43" s="1"/>
      <c r="B43" s="54" t="s">
        <v>828</v>
      </c>
      <c r="C43" s="55">
        <v>855</v>
      </c>
      <c r="D43" s="55">
        <v>2442.1999999999998</v>
      </c>
      <c r="E43" s="55">
        <v>3371.1</v>
      </c>
      <c r="F43" s="55">
        <v>47.1</v>
      </c>
      <c r="G43" s="55"/>
      <c r="H43" s="55">
        <v>0</v>
      </c>
      <c r="I43" s="55"/>
      <c r="J43" s="55"/>
      <c r="K43" s="55">
        <f>DESPACHO_EJECUTADO!FE47+DESPACHO_EJECUTADO!FF47</f>
        <v>58.8</v>
      </c>
      <c r="L43" s="55">
        <v>43.7</v>
      </c>
      <c r="M43" s="55">
        <v>2.9</v>
      </c>
      <c r="N43" s="55">
        <v>0</v>
      </c>
      <c r="O43" s="55">
        <v>674.3</v>
      </c>
      <c r="P43" s="55">
        <f t="shared" si="0"/>
        <v>7495.0999999999995</v>
      </c>
      <c r="Q43" s="1"/>
      <c r="R43" s="1"/>
      <c r="S43" s="1"/>
      <c r="T43" s="1"/>
      <c r="U43" s="209" t="s">
        <v>603</v>
      </c>
      <c r="V43" s="52" t="s">
        <v>983</v>
      </c>
      <c r="W43" s="53">
        <v>437.25</v>
      </c>
      <c r="X43" s="53" t="s">
        <v>947</v>
      </c>
    </row>
    <row r="44" spans="1:24" x14ac:dyDescent="0.3">
      <c r="A44" s="1"/>
      <c r="B44" s="54" t="s">
        <v>829</v>
      </c>
      <c r="C44" s="55">
        <v>861.9</v>
      </c>
      <c r="D44" s="55">
        <v>2373.5</v>
      </c>
      <c r="E44" s="55">
        <v>3367.8</v>
      </c>
      <c r="F44" s="55">
        <v>193.2</v>
      </c>
      <c r="G44" s="55"/>
      <c r="H44" s="55">
        <v>0</v>
      </c>
      <c r="I44" s="55"/>
      <c r="J44" s="55"/>
      <c r="K44" s="55">
        <f>DESPACHO_EJECUTADO!FE48+DESPACHO_EJECUTADO!FF48</f>
        <v>59.5</v>
      </c>
      <c r="L44" s="55">
        <v>43.6</v>
      </c>
      <c r="M44" s="55">
        <v>4.8</v>
      </c>
      <c r="N44" s="55">
        <v>0</v>
      </c>
      <c r="O44" s="55">
        <v>579.70000000000005</v>
      </c>
      <c r="P44" s="55">
        <f t="shared" si="0"/>
        <v>7484.0000000000009</v>
      </c>
      <c r="Q44" s="1"/>
      <c r="R44" s="1"/>
      <c r="S44" s="1"/>
      <c r="T44" s="1"/>
      <c r="U44" s="209" t="s">
        <v>577</v>
      </c>
      <c r="V44" s="52" t="s">
        <v>984</v>
      </c>
      <c r="W44" s="53" t="s">
        <v>947</v>
      </c>
      <c r="X44" s="53">
        <v>1966.1</v>
      </c>
    </row>
    <row r="45" spans="1:24" x14ac:dyDescent="0.3">
      <c r="A45" s="1"/>
      <c r="B45" s="54" t="s">
        <v>830</v>
      </c>
      <c r="C45" s="55">
        <v>868.9</v>
      </c>
      <c r="D45" s="55">
        <v>2364.5</v>
      </c>
      <c r="E45" s="55">
        <v>3379.9</v>
      </c>
      <c r="F45" s="55">
        <v>237.3</v>
      </c>
      <c r="G45" s="55"/>
      <c r="H45" s="55">
        <v>0</v>
      </c>
      <c r="I45" s="55"/>
      <c r="J45" s="55"/>
      <c r="K45" s="55">
        <f>DESPACHO_EJECUTADO!FE49+DESPACHO_EJECUTADO!FF49</f>
        <v>60.3</v>
      </c>
      <c r="L45" s="55">
        <v>43.7</v>
      </c>
      <c r="M45" s="55">
        <v>6.4</v>
      </c>
      <c r="N45" s="55">
        <v>0</v>
      </c>
      <c r="O45" s="55">
        <v>523.9</v>
      </c>
      <c r="P45" s="55">
        <f t="shared" si="0"/>
        <v>7484.9</v>
      </c>
      <c r="Q45" s="1"/>
      <c r="R45" s="1"/>
      <c r="S45" s="1"/>
      <c r="T45" s="1"/>
      <c r="U45" s="209" t="s">
        <v>586</v>
      </c>
      <c r="V45" s="52" t="s">
        <v>985</v>
      </c>
      <c r="W45" s="53">
        <v>1443.3</v>
      </c>
      <c r="X45" s="53" t="s">
        <v>947</v>
      </c>
    </row>
    <row r="46" spans="1:24" x14ac:dyDescent="0.3">
      <c r="A46" s="1"/>
      <c r="B46" s="56" t="s">
        <v>831</v>
      </c>
      <c r="C46" s="57">
        <v>870.9</v>
      </c>
      <c r="D46" s="57">
        <v>2423</v>
      </c>
      <c r="E46" s="57">
        <v>3364.6</v>
      </c>
      <c r="F46" s="57">
        <v>237.1</v>
      </c>
      <c r="G46" s="57"/>
      <c r="H46" s="57">
        <v>0</v>
      </c>
      <c r="I46" s="57"/>
      <c r="J46" s="57"/>
      <c r="K46" s="57">
        <f>DESPACHO_EJECUTADO!FE50+DESPACHO_EJECUTADO!FF50</f>
        <v>59.8</v>
      </c>
      <c r="L46" s="57">
        <v>43.7</v>
      </c>
      <c r="M46" s="57">
        <v>6.8</v>
      </c>
      <c r="N46" s="57">
        <v>0</v>
      </c>
      <c r="O46" s="57">
        <v>504.9</v>
      </c>
      <c r="P46" s="57">
        <f t="shared" si="0"/>
        <v>7510.8</v>
      </c>
      <c r="Q46" s="1"/>
      <c r="R46" s="1"/>
      <c r="S46" s="1"/>
      <c r="T46" s="1"/>
      <c r="U46" s="209" t="s">
        <v>590</v>
      </c>
      <c r="V46" s="52" t="s">
        <v>986</v>
      </c>
      <c r="W46" s="53">
        <v>5.45</v>
      </c>
      <c r="X46" s="53" t="s">
        <v>947</v>
      </c>
    </row>
    <row r="47" spans="1:24" x14ac:dyDescent="0.3">
      <c r="A47" s="1"/>
      <c r="B47" s="50" t="s">
        <v>832</v>
      </c>
      <c r="C47" s="51">
        <v>866.8</v>
      </c>
      <c r="D47" s="51">
        <v>2445</v>
      </c>
      <c r="E47" s="51">
        <v>3376.8</v>
      </c>
      <c r="F47" s="51">
        <v>237.1</v>
      </c>
      <c r="G47" s="51"/>
      <c r="H47" s="51">
        <v>0</v>
      </c>
      <c r="I47" s="51"/>
      <c r="J47" s="51"/>
      <c r="K47" s="51">
        <f>DESPACHO_EJECUTADO!FE51+DESPACHO_EJECUTADO!FF51</f>
        <v>59.7</v>
      </c>
      <c r="L47" s="51">
        <v>42.4</v>
      </c>
      <c r="M47" s="51">
        <v>8.3000000000000007</v>
      </c>
      <c r="N47" s="51">
        <v>0</v>
      </c>
      <c r="O47" s="51">
        <v>432.6</v>
      </c>
      <c r="P47" s="51">
        <f t="shared" si="0"/>
        <v>7468.7000000000007</v>
      </c>
      <c r="Q47" s="1"/>
      <c r="R47" s="1"/>
      <c r="S47" s="1"/>
      <c r="T47" s="1"/>
      <c r="U47" s="209" t="s">
        <v>106</v>
      </c>
      <c r="V47" s="52" t="s">
        <v>987</v>
      </c>
      <c r="W47" s="53" t="s">
        <v>947</v>
      </c>
      <c r="X47" s="53">
        <v>5913.75</v>
      </c>
    </row>
    <row r="48" spans="1:24" x14ac:dyDescent="0.3">
      <c r="A48" s="1"/>
      <c r="B48" s="54" t="s">
        <v>833</v>
      </c>
      <c r="C48" s="55">
        <v>860.1</v>
      </c>
      <c r="D48" s="55">
        <v>2423.3000000000002</v>
      </c>
      <c r="E48" s="55">
        <v>3371.8</v>
      </c>
      <c r="F48" s="55">
        <v>239.1</v>
      </c>
      <c r="G48" s="55"/>
      <c r="H48" s="55">
        <v>0</v>
      </c>
      <c r="I48" s="55"/>
      <c r="J48" s="55"/>
      <c r="K48" s="55">
        <f>DESPACHO_EJECUTADO!FE52+DESPACHO_EJECUTADO!FF52</f>
        <v>59.9</v>
      </c>
      <c r="L48" s="55">
        <v>42.4</v>
      </c>
      <c r="M48" s="55">
        <v>8.8000000000000007</v>
      </c>
      <c r="N48" s="55">
        <v>0</v>
      </c>
      <c r="O48" s="55">
        <v>427.7</v>
      </c>
      <c r="P48" s="55">
        <f t="shared" si="0"/>
        <v>7433.1</v>
      </c>
      <c r="Q48" s="1"/>
      <c r="R48" s="1"/>
      <c r="S48" s="1"/>
      <c r="T48" s="1"/>
      <c r="U48" s="209"/>
      <c r="V48" s="52" t="s">
        <v>988</v>
      </c>
      <c r="W48" s="53">
        <v>71.599999999999994</v>
      </c>
      <c r="X48" s="53" t="s">
        <v>947</v>
      </c>
    </row>
    <row r="49" spans="1:24" x14ac:dyDescent="0.3">
      <c r="A49" s="1"/>
      <c r="B49" s="54" t="s">
        <v>834</v>
      </c>
      <c r="C49" s="55">
        <v>859.9</v>
      </c>
      <c r="D49" s="55">
        <v>2487.5</v>
      </c>
      <c r="E49" s="55">
        <v>3368.3</v>
      </c>
      <c r="F49" s="55">
        <v>75.900000000000006</v>
      </c>
      <c r="G49" s="55"/>
      <c r="H49" s="55">
        <v>0</v>
      </c>
      <c r="I49" s="55"/>
      <c r="J49" s="55"/>
      <c r="K49" s="55">
        <f>DESPACHO_EJECUTADO!FE53+DESPACHO_EJECUTADO!FF53</f>
        <v>60.1</v>
      </c>
      <c r="L49" s="55">
        <v>40.6</v>
      </c>
      <c r="M49" s="55">
        <v>8.8000000000000007</v>
      </c>
      <c r="N49" s="55">
        <v>0</v>
      </c>
      <c r="O49" s="55">
        <v>443.3</v>
      </c>
      <c r="P49" s="55">
        <f t="shared" si="0"/>
        <v>7344.4000000000015</v>
      </c>
      <c r="Q49" s="1"/>
      <c r="R49" s="1"/>
      <c r="S49" s="1"/>
      <c r="T49" s="1"/>
      <c r="U49" s="209" t="s">
        <v>583</v>
      </c>
      <c r="V49" s="52" t="s">
        <v>989</v>
      </c>
      <c r="W49" s="53" t="s">
        <v>947</v>
      </c>
      <c r="X49" s="53">
        <v>650.15</v>
      </c>
    </row>
    <row r="50" spans="1:24" x14ac:dyDescent="0.3">
      <c r="A50" s="1"/>
      <c r="B50" s="54" t="s">
        <v>835</v>
      </c>
      <c r="C50" s="55">
        <v>842.9</v>
      </c>
      <c r="D50" s="55">
        <v>2476.3000000000002</v>
      </c>
      <c r="E50" s="55">
        <v>3380</v>
      </c>
      <c r="F50" s="55">
        <v>47.3</v>
      </c>
      <c r="G50" s="55"/>
      <c r="H50" s="55">
        <v>0</v>
      </c>
      <c r="I50" s="55"/>
      <c r="J50" s="55"/>
      <c r="K50" s="55">
        <f>DESPACHO_EJECUTADO!FE54+DESPACHO_EJECUTADO!FF54</f>
        <v>59.9</v>
      </c>
      <c r="L50" s="55">
        <v>43.1</v>
      </c>
      <c r="M50" s="55">
        <v>8.8000000000000007</v>
      </c>
      <c r="N50" s="55">
        <v>0</v>
      </c>
      <c r="O50" s="55">
        <v>412.3</v>
      </c>
      <c r="P50" s="55">
        <f t="shared" si="0"/>
        <v>7270.6000000000013</v>
      </c>
      <c r="Q50" s="1"/>
      <c r="R50" s="1"/>
      <c r="S50" s="1"/>
      <c r="T50" s="1"/>
      <c r="U50" s="209" t="s">
        <v>597</v>
      </c>
      <c r="V50" s="52" t="s">
        <v>990</v>
      </c>
      <c r="W50" s="53">
        <v>29.4</v>
      </c>
      <c r="X50" s="53" t="s">
        <v>947</v>
      </c>
    </row>
    <row r="51" spans="1:24" x14ac:dyDescent="0.3">
      <c r="A51" s="1"/>
      <c r="B51" s="54" t="s">
        <v>836</v>
      </c>
      <c r="C51" s="55">
        <v>838.9</v>
      </c>
      <c r="D51" s="55">
        <v>2480</v>
      </c>
      <c r="E51" s="55">
        <v>3378.5</v>
      </c>
      <c r="F51" s="55">
        <v>47.1</v>
      </c>
      <c r="G51" s="55"/>
      <c r="H51" s="55">
        <v>0</v>
      </c>
      <c r="I51" s="55"/>
      <c r="J51" s="55"/>
      <c r="K51" s="55">
        <f>DESPACHO_EJECUTADO!FE55+DESPACHO_EJECUTADO!FF55</f>
        <v>59.7</v>
      </c>
      <c r="L51" s="55">
        <v>42.5</v>
      </c>
      <c r="M51" s="55">
        <v>8.8000000000000007</v>
      </c>
      <c r="N51" s="55">
        <v>0</v>
      </c>
      <c r="O51" s="55">
        <v>391.8</v>
      </c>
      <c r="P51" s="55">
        <f t="shared" si="0"/>
        <v>7247.3</v>
      </c>
      <c r="Q51" s="1"/>
      <c r="R51" s="1"/>
      <c r="S51" s="1"/>
      <c r="T51" s="1"/>
      <c r="U51" s="209" t="s">
        <v>116</v>
      </c>
      <c r="V51" s="52" t="s">
        <v>991</v>
      </c>
      <c r="W51" s="53">
        <v>19.45</v>
      </c>
      <c r="X51" s="53" t="s">
        <v>947</v>
      </c>
    </row>
    <row r="52" spans="1:24" x14ac:dyDescent="0.3">
      <c r="A52" s="1"/>
      <c r="B52" s="54" t="s">
        <v>837</v>
      </c>
      <c r="C52" s="55">
        <v>844.5</v>
      </c>
      <c r="D52" s="55">
        <v>2212.5</v>
      </c>
      <c r="E52" s="55">
        <v>3377.1</v>
      </c>
      <c r="F52" s="55">
        <v>47.4</v>
      </c>
      <c r="G52" s="55"/>
      <c r="H52" s="55">
        <v>0</v>
      </c>
      <c r="I52" s="55"/>
      <c r="J52" s="55"/>
      <c r="K52" s="55">
        <f>DESPACHO_EJECUTADO!FE56+DESPACHO_EJECUTADO!FF56</f>
        <v>59.4</v>
      </c>
      <c r="L52" s="55">
        <v>42.8</v>
      </c>
      <c r="M52" s="55">
        <v>8.8000000000000007</v>
      </c>
      <c r="N52" s="55">
        <v>0</v>
      </c>
      <c r="O52" s="55">
        <v>373.7</v>
      </c>
      <c r="P52" s="55">
        <f t="shared" si="0"/>
        <v>6966.2</v>
      </c>
      <c r="Q52" s="1"/>
      <c r="R52" s="1"/>
      <c r="S52" s="1"/>
      <c r="T52" s="1"/>
      <c r="U52" s="209"/>
      <c r="V52" s="52" t="s">
        <v>992</v>
      </c>
      <c r="W52" s="53" t="s">
        <v>947</v>
      </c>
      <c r="X52" s="53">
        <v>1692.4</v>
      </c>
    </row>
    <row r="53" spans="1:24" x14ac:dyDescent="0.3">
      <c r="A53" s="1"/>
      <c r="B53" s="54" t="s">
        <v>838</v>
      </c>
      <c r="C53" s="55">
        <v>834.1</v>
      </c>
      <c r="D53" s="55">
        <v>2171.3000000000002</v>
      </c>
      <c r="E53" s="55">
        <v>3378.1</v>
      </c>
      <c r="F53" s="55">
        <v>47.6</v>
      </c>
      <c r="G53" s="55"/>
      <c r="H53" s="55">
        <v>0</v>
      </c>
      <c r="I53" s="55"/>
      <c r="J53" s="55"/>
      <c r="K53" s="55">
        <f>DESPACHO_EJECUTADO!FE57+DESPACHO_EJECUTADO!FF57</f>
        <v>60.2</v>
      </c>
      <c r="L53" s="55">
        <v>43.6</v>
      </c>
      <c r="M53" s="55">
        <v>8.8000000000000007</v>
      </c>
      <c r="N53" s="55">
        <v>0</v>
      </c>
      <c r="O53" s="55">
        <v>336.7</v>
      </c>
      <c r="P53" s="55">
        <f t="shared" si="0"/>
        <v>6880.4000000000005</v>
      </c>
      <c r="Q53" s="1"/>
      <c r="R53" s="1"/>
      <c r="S53" s="1"/>
      <c r="T53" s="1"/>
      <c r="U53" s="209"/>
      <c r="V53" s="52" t="s">
        <v>129</v>
      </c>
      <c r="W53" s="53" t="s">
        <v>947</v>
      </c>
      <c r="X53" s="53">
        <v>233.25</v>
      </c>
    </row>
    <row r="54" spans="1:24" x14ac:dyDescent="0.3">
      <c r="A54" s="1"/>
      <c r="B54" s="56" t="s">
        <v>77</v>
      </c>
      <c r="C54" s="57">
        <v>817.3</v>
      </c>
      <c r="D54" s="57">
        <v>2016</v>
      </c>
      <c r="E54" s="57">
        <v>3382.1</v>
      </c>
      <c r="F54" s="57">
        <v>47.6</v>
      </c>
      <c r="G54" s="57"/>
      <c r="H54" s="57">
        <v>0</v>
      </c>
      <c r="I54" s="57"/>
      <c r="J54" s="57"/>
      <c r="K54" s="57">
        <f>DESPACHO_EJECUTADO!FE58+DESPACHO_EJECUTADO!FF58</f>
        <v>60.2</v>
      </c>
      <c r="L54" s="57">
        <v>42.7</v>
      </c>
      <c r="M54" s="57">
        <v>8.8000000000000007</v>
      </c>
      <c r="N54" s="57">
        <v>0</v>
      </c>
      <c r="O54" s="57">
        <v>291.60000000000002</v>
      </c>
      <c r="P54" s="57">
        <f t="shared" si="0"/>
        <v>6666.3</v>
      </c>
      <c r="Q54" s="1"/>
      <c r="R54" s="1"/>
      <c r="S54" s="1"/>
      <c r="T54" s="1"/>
      <c r="U54" s="209"/>
      <c r="V54" s="52" t="s">
        <v>993</v>
      </c>
      <c r="W54" s="53">
        <v>153.65</v>
      </c>
      <c r="X54" s="53" t="s">
        <v>947</v>
      </c>
    </row>
    <row r="55" spans="1:24" x14ac:dyDescent="0.3">
      <c r="A55" s="1"/>
      <c r="B55" s="58" t="s">
        <v>994</v>
      </c>
      <c r="C55" s="59">
        <f t="shared" ref="C55:O55" si="1">SUM(C7:C54)/2</f>
        <v>20092.850000000006</v>
      </c>
      <c r="D55" s="59">
        <f t="shared" si="1"/>
        <v>45740.15</v>
      </c>
      <c r="E55" s="59">
        <f t="shared" si="1"/>
        <v>76767.150000000009</v>
      </c>
      <c r="F55" s="59">
        <f t="shared" si="1"/>
        <v>1259.3999999999999</v>
      </c>
      <c r="G55" s="59">
        <f t="shared" si="1"/>
        <v>0</v>
      </c>
      <c r="H55" s="59">
        <f t="shared" si="1"/>
        <v>4.25</v>
      </c>
      <c r="I55" s="59">
        <f t="shared" si="1"/>
        <v>0</v>
      </c>
      <c r="J55" s="59">
        <f t="shared" si="1"/>
        <v>0</v>
      </c>
      <c r="K55" s="59">
        <f t="shared" si="1"/>
        <v>1445.3999999999999</v>
      </c>
      <c r="L55" s="59">
        <f t="shared" si="1"/>
        <v>1021.4999999999999</v>
      </c>
      <c r="M55" s="59">
        <f t="shared" si="1"/>
        <v>134.7000000000001</v>
      </c>
      <c r="N55" s="59">
        <f t="shared" si="1"/>
        <v>8404.4999999999982</v>
      </c>
      <c r="O55" s="59">
        <f t="shared" si="1"/>
        <v>10970.4</v>
      </c>
      <c r="P55" s="59">
        <f t="shared" ref="P55" si="2">SUM(P7:P54)/2</f>
        <v>165840.29999999999</v>
      </c>
      <c r="Q55" s="1"/>
      <c r="R55" s="1"/>
      <c r="S55" s="1"/>
      <c r="T55" s="1"/>
      <c r="U55" s="209" t="s">
        <v>43</v>
      </c>
      <c r="V55" s="52" t="s">
        <v>995</v>
      </c>
      <c r="W55" s="53" t="s">
        <v>947</v>
      </c>
      <c r="X55" s="53">
        <v>1545.75</v>
      </c>
    </row>
    <row r="56" spans="1:24" x14ac:dyDescent="0.3">
      <c r="A56" s="1"/>
      <c r="B56" s="58" t="s">
        <v>996</v>
      </c>
      <c r="C56" s="59">
        <f t="shared" ref="C56:I56" si="3">C55*100/$P$55</f>
        <v>12.115782472655926</v>
      </c>
      <c r="D56" s="59">
        <f t="shared" si="3"/>
        <v>27.580841327469862</v>
      </c>
      <c r="E56" s="59">
        <f t="shared" si="3"/>
        <v>46.289804106721959</v>
      </c>
      <c r="F56" s="59">
        <f t="shared" si="3"/>
        <v>0.75940528327553669</v>
      </c>
      <c r="G56" s="59">
        <f t="shared" si="3"/>
        <v>0</v>
      </c>
      <c r="H56" s="59">
        <f t="shared" si="3"/>
        <v>2.5627064109266565E-3</v>
      </c>
      <c r="I56" s="59">
        <f t="shared" si="3"/>
        <v>0</v>
      </c>
      <c r="J56" s="59">
        <f>J55*100/$P$55</f>
        <v>0</v>
      </c>
      <c r="K56" s="59">
        <f t="shared" ref="K56:O56" si="4">K55*100/$P$55</f>
        <v>0.87156137561256231</v>
      </c>
      <c r="L56" s="59">
        <f t="shared" si="4"/>
        <v>0.61595402323801873</v>
      </c>
      <c r="M56" s="59">
        <f t="shared" si="4"/>
        <v>8.1222718482781397E-2</v>
      </c>
      <c r="N56" s="59">
        <f t="shared" si="4"/>
        <v>5.0678273013254307</v>
      </c>
      <c r="O56" s="59">
        <f t="shared" si="4"/>
        <v>6.6150386848070104</v>
      </c>
      <c r="P56" s="59" t="s">
        <v>997</v>
      </c>
      <c r="Q56" s="1"/>
      <c r="R56" s="1"/>
      <c r="S56" s="1"/>
      <c r="T56" s="1"/>
      <c r="U56" s="209"/>
      <c r="V56" s="52" t="s">
        <v>998</v>
      </c>
      <c r="W56" s="53">
        <v>14.4</v>
      </c>
      <c r="X56" s="53" t="s">
        <v>947</v>
      </c>
    </row>
    <row r="57" spans="1:24" x14ac:dyDescent="0.3">
      <c r="A57" s="1"/>
      <c r="B57" s="1"/>
      <c r="C57" s="1"/>
      <c r="D57" s="1"/>
      <c r="E57" s="1"/>
      <c r="F57" s="1"/>
      <c r="G57" s="1"/>
      <c r="H57" s="1"/>
      <c r="I57" s="1"/>
      <c r="J57" s="1"/>
      <c r="K57" s="1"/>
      <c r="L57" s="1"/>
      <c r="M57" s="1"/>
      <c r="N57" s="1"/>
      <c r="O57" s="1"/>
      <c r="P57" s="1"/>
      <c r="Q57" s="1"/>
      <c r="R57" s="1"/>
      <c r="S57" s="1"/>
      <c r="T57" s="1"/>
      <c r="U57" s="209"/>
      <c r="V57" s="52" t="s">
        <v>999</v>
      </c>
      <c r="W57" s="53">
        <v>697.8</v>
      </c>
      <c r="X57" s="53" t="s">
        <v>947</v>
      </c>
    </row>
    <row r="58" spans="1:24" x14ac:dyDescent="0.3">
      <c r="A58" s="1"/>
      <c r="B58" s="1"/>
      <c r="C58" s="1"/>
      <c r="D58" s="1"/>
      <c r="E58" s="1"/>
      <c r="F58" s="1"/>
      <c r="G58" s="1"/>
      <c r="H58" s="1"/>
      <c r="I58" s="1"/>
      <c r="J58" s="1"/>
      <c r="K58" s="1"/>
      <c r="L58" s="1"/>
      <c r="M58" s="1"/>
      <c r="N58" s="1"/>
      <c r="O58" s="1"/>
      <c r="P58" s="1"/>
      <c r="Q58" s="1"/>
      <c r="R58" s="1"/>
      <c r="S58" s="1"/>
      <c r="T58" s="1"/>
      <c r="U58" s="209"/>
      <c r="V58" s="52" t="s">
        <v>1000</v>
      </c>
      <c r="W58" s="53" t="s">
        <v>947</v>
      </c>
      <c r="X58" s="53">
        <v>3364.1</v>
      </c>
    </row>
    <row r="59" spans="1:24" x14ac:dyDescent="0.3">
      <c r="A59" s="1"/>
      <c r="B59" s="1"/>
      <c r="C59" s="1"/>
      <c r="D59" s="1"/>
      <c r="E59" s="1"/>
      <c r="F59" s="1"/>
      <c r="G59" s="1"/>
      <c r="H59" s="1"/>
      <c r="I59" s="1"/>
      <c r="J59" s="1"/>
      <c r="K59" s="1"/>
      <c r="L59" s="1"/>
      <c r="M59" s="1"/>
      <c r="N59" s="1"/>
      <c r="O59" s="1"/>
      <c r="P59" s="1"/>
      <c r="Q59" s="1"/>
      <c r="R59" s="1"/>
      <c r="S59" s="1"/>
      <c r="T59" s="1"/>
      <c r="U59" s="209"/>
      <c r="V59" s="52" t="s">
        <v>1001</v>
      </c>
      <c r="W59" s="53" t="s">
        <v>947</v>
      </c>
      <c r="X59" s="53">
        <v>1770.75</v>
      </c>
    </row>
    <row r="60" spans="1:24" x14ac:dyDescent="0.3">
      <c r="A60" s="1"/>
      <c r="B60" s="1"/>
      <c r="C60" s="1"/>
      <c r="D60" s="1"/>
      <c r="E60" s="1"/>
      <c r="F60" s="1"/>
      <c r="G60" s="1"/>
      <c r="H60" s="1"/>
      <c r="I60" s="1"/>
      <c r="J60" s="1"/>
      <c r="K60" s="1"/>
      <c r="L60" s="1"/>
      <c r="M60" s="1"/>
      <c r="N60" s="1"/>
      <c r="O60" s="1"/>
      <c r="P60" s="1"/>
      <c r="Q60" s="1"/>
      <c r="R60" s="1"/>
      <c r="S60" s="1"/>
      <c r="T60" s="1"/>
      <c r="U60" s="209"/>
      <c r="V60" s="52" t="s">
        <v>1002</v>
      </c>
      <c r="W60" s="53">
        <v>1525.95</v>
      </c>
      <c r="X60" s="53" t="s">
        <v>947</v>
      </c>
    </row>
    <row r="61" spans="1:24" x14ac:dyDescent="0.3">
      <c r="A61" s="1"/>
      <c r="B61" s="1"/>
      <c r="C61" s="1"/>
      <c r="D61" s="1"/>
      <c r="E61" s="1"/>
      <c r="F61" s="1"/>
      <c r="G61" s="1"/>
      <c r="H61" s="1"/>
      <c r="I61" s="1"/>
      <c r="J61" s="1"/>
      <c r="K61" s="1"/>
      <c r="L61" s="1"/>
      <c r="M61" s="1"/>
      <c r="N61" s="1"/>
      <c r="O61" s="1"/>
      <c r="P61" s="1"/>
      <c r="Q61" s="1"/>
      <c r="R61" s="1"/>
      <c r="S61" s="1"/>
      <c r="T61" s="1"/>
      <c r="U61" s="209" t="s">
        <v>411</v>
      </c>
      <c r="V61" s="52" t="s">
        <v>1003</v>
      </c>
      <c r="W61" s="53">
        <v>91.55</v>
      </c>
      <c r="X61" s="53" t="s">
        <v>947</v>
      </c>
    </row>
    <row r="62" spans="1:24" x14ac:dyDescent="0.3">
      <c r="A62" s="1"/>
      <c r="B62" s="1"/>
      <c r="C62" s="1"/>
      <c r="D62" s="1"/>
      <c r="E62" s="1"/>
      <c r="F62" s="1"/>
      <c r="G62" s="1"/>
      <c r="H62" s="1"/>
      <c r="I62" s="1"/>
      <c r="J62" s="1"/>
      <c r="K62" s="1"/>
      <c r="L62" s="1"/>
      <c r="M62" s="1"/>
      <c r="N62" s="1"/>
      <c r="O62" s="1"/>
      <c r="P62" s="1"/>
      <c r="Q62" s="1"/>
      <c r="R62" s="1"/>
      <c r="S62" s="1"/>
      <c r="T62" s="1"/>
      <c r="U62" s="209" t="s">
        <v>580</v>
      </c>
      <c r="V62" s="52" t="s">
        <v>1004</v>
      </c>
      <c r="W62" s="53" t="s">
        <v>947</v>
      </c>
      <c r="X62" s="53">
        <v>1718.05</v>
      </c>
    </row>
    <row r="63" spans="1:24" x14ac:dyDescent="0.3">
      <c r="A63" s="1"/>
      <c r="B63" s="1"/>
      <c r="C63" s="1"/>
      <c r="D63" s="1"/>
      <c r="E63" s="1"/>
      <c r="F63" s="1"/>
      <c r="G63" s="1"/>
      <c r="H63" s="1"/>
      <c r="I63" s="1"/>
      <c r="J63" s="1"/>
      <c r="K63" s="1"/>
      <c r="L63" s="1"/>
      <c r="M63" s="1"/>
      <c r="N63" s="1"/>
      <c r="O63" s="1"/>
      <c r="P63" s="1"/>
      <c r="Q63" s="1"/>
      <c r="R63" s="1"/>
      <c r="S63" s="1"/>
      <c r="T63" s="1"/>
      <c r="U63" s="209"/>
      <c r="V63" s="52" t="s">
        <v>1005</v>
      </c>
      <c r="W63" s="53">
        <v>7.2</v>
      </c>
      <c r="X63" s="53" t="s">
        <v>947</v>
      </c>
    </row>
    <row r="64" spans="1:24" x14ac:dyDescent="0.3">
      <c r="A64" s="1"/>
      <c r="B64" s="1"/>
      <c r="C64" s="1"/>
      <c r="D64" s="1"/>
      <c r="E64" s="1"/>
      <c r="F64" s="1"/>
      <c r="G64" s="1"/>
      <c r="H64" s="1"/>
      <c r="I64" s="1"/>
      <c r="J64" s="1"/>
      <c r="K64" s="1"/>
      <c r="L64" s="1"/>
      <c r="M64" s="1"/>
      <c r="N64" s="1"/>
      <c r="O64" s="1"/>
      <c r="P64" s="1"/>
      <c r="Q64" s="1"/>
      <c r="R64" s="1"/>
      <c r="S64" s="1"/>
      <c r="T64" s="1"/>
      <c r="U64" s="209" t="s">
        <v>1006</v>
      </c>
      <c r="V64" s="52" t="s">
        <v>1007</v>
      </c>
      <c r="W64" s="53">
        <v>475.95</v>
      </c>
      <c r="X64" s="53" t="s">
        <v>947</v>
      </c>
    </row>
    <row r="65" spans="1:24" x14ac:dyDescent="0.3">
      <c r="A65" s="1"/>
      <c r="B65" s="1"/>
      <c r="C65" s="1"/>
      <c r="D65" s="1"/>
      <c r="E65" s="1"/>
      <c r="F65" s="1"/>
      <c r="G65" s="1"/>
      <c r="H65" s="1"/>
      <c r="I65" s="1"/>
      <c r="J65" s="1"/>
      <c r="K65" s="1"/>
      <c r="L65" s="1"/>
      <c r="M65" s="1"/>
      <c r="N65" s="1"/>
      <c r="O65" s="1"/>
      <c r="P65" s="1"/>
      <c r="Q65" s="1"/>
      <c r="R65" s="1"/>
      <c r="S65" s="1"/>
      <c r="T65" s="1"/>
      <c r="U65" s="209"/>
      <c r="V65" s="52" t="s">
        <v>1008</v>
      </c>
      <c r="W65" s="53">
        <v>172.8</v>
      </c>
      <c r="X65" s="53" t="s">
        <v>947</v>
      </c>
    </row>
    <row r="66" spans="1:24" x14ac:dyDescent="0.3">
      <c r="A66" s="1"/>
      <c r="B66" s="1"/>
      <c r="C66" s="1"/>
      <c r="D66" s="1"/>
      <c r="E66" s="1"/>
      <c r="F66" s="1"/>
      <c r="G66" s="1"/>
      <c r="H66" s="1"/>
      <c r="I66" s="1"/>
      <c r="J66" s="1"/>
      <c r="K66" s="1"/>
      <c r="L66" s="1"/>
      <c r="M66" s="1"/>
      <c r="N66" s="1"/>
      <c r="O66" s="1"/>
      <c r="P66" s="1"/>
      <c r="Q66" s="1"/>
      <c r="R66" s="1"/>
      <c r="S66" s="1"/>
      <c r="T66" s="1"/>
      <c r="U66" s="209" t="s">
        <v>49</v>
      </c>
      <c r="V66" s="52" t="s">
        <v>1009</v>
      </c>
      <c r="W66" s="53">
        <v>52.8</v>
      </c>
      <c r="X66" s="53" t="s">
        <v>947</v>
      </c>
    </row>
    <row r="67" spans="1:24" x14ac:dyDescent="0.3">
      <c r="A67" s="1"/>
      <c r="B67" s="1"/>
      <c r="C67" s="1"/>
      <c r="D67" s="1"/>
      <c r="E67" s="1"/>
      <c r="F67" s="1"/>
      <c r="G67" s="1"/>
      <c r="H67" s="1"/>
      <c r="I67" s="1"/>
      <c r="J67" s="1"/>
      <c r="K67" s="1"/>
      <c r="L67" s="1"/>
      <c r="M67" s="1"/>
      <c r="N67" s="1"/>
      <c r="O67" s="1"/>
      <c r="P67" s="1"/>
      <c r="Q67" s="1"/>
      <c r="R67" s="1"/>
      <c r="S67" s="1"/>
      <c r="T67" s="1"/>
      <c r="U67" s="209"/>
      <c r="V67" s="52" t="s">
        <v>1010</v>
      </c>
      <c r="W67" s="53">
        <v>465.75</v>
      </c>
      <c r="X67" s="53" t="s">
        <v>947</v>
      </c>
    </row>
    <row r="68" spans="1:24" x14ac:dyDescent="0.3">
      <c r="A68" s="1"/>
      <c r="B68" s="1"/>
      <c r="C68" s="1"/>
      <c r="D68" s="1"/>
      <c r="E68" s="1"/>
      <c r="F68" s="1"/>
      <c r="G68" s="1"/>
      <c r="H68" s="1"/>
      <c r="I68" s="1"/>
      <c r="J68" s="1"/>
      <c r="K68" s="1"/>
      <c r="L68" s="1"/>
      <c r="M68" s="1"/>
      <c r="N68" s="1"/>
      <c r="O68" s="1"/>
      <c r="P68" s="1"/>
      <c r="Q68" s="1"/>
      <c r="R68" s="1"/>
      <c r="S68" s="1"/>
      <c r="T68" s="1"/>
      <c r="U68" s="209"/>
      <c r="V68" s="52" t="s">
        <v>144</v>
      </c>
      <c r="W68" s="53" t="s">
        <v>947</v>
      </c>
      <c r="X68" s="53">
        <v>1454.2</v>
      </c>
    </row>
    <row r="69" spans="1:24" x14ac:dyDescent="0.3">
      <c r="A69" s="1"/>
      <c r="B69" s="1"/>
      <c r="C69" s="1"/>
      <c r="D69" s="1"/>
      <c r="E69" s="1"/>
      <c r="F69" s="1"/>
      <c r="G69" s="1"/>
      <c r="H69" s="1"/>
      <c r="I69" s="1"/>
      <c r="J69" s="1"/>
      <c r="K69" s="1"/>
      <c r="L69" s="1"/>
      <c r="M69" s="1"/>
      <c r="N69" s="1"/>
      <c r="O69" s="1"/>
      <c r="P69" s="1"/>
      <c r="Q69" s="1"/>
      <c r="R69" s="1"/>
      <c r="S69" s="1"/>
      <c r="T69" s="1"/>
      <c r="U69" s="209"/>
      <c r="V69" s="52" t="s">
        <v>1011</v>
      </c>
      <c r="W69" s="53" t="s">
        <v>947</v>
      </c>
      <c r="X69" s="53">
        <v>319.2</v>
      </c>
    </row>
    <row r="70" spans="1:24" x14ac:dyDescent="0.3">
      <c r="A70" s="1"/>
      <c r="B70" s="1"/>
      <c r="C70" s="1"/>
      <c r="D70" s="1"/>
      <c r="E70" s="1"/>
      <c r="F70" s="1"/>
      <c r="G70" s="1"/>
      <c r="H70" s="1"/>
      <c r="I70" s="1"/>
      <c r="J70" s="1"/>
      <c r="K70" s="1"/>
      <c r="L70" s="1"/>
      <c r="M70" s="1"/>
      <c r="N70" s="1"/>
      <c r="O70" s="1"/>
      <c r="P70" s="1"/>
      <c r="Q70" s="1"/>
      <c r="R70" s="1"/>
      <c r="S70" s="1"/>
      <c r="T70" s="1"/>
      <c r="U70" s="209"/>
      <c r="V70" s="52" t="s">
        <v>1012</v>
      </c>
      <c r="W70" s="53" t="s">
        <v>947</v>
      </c>
      <c r="X70" s="53">
        <v>619.65</v>
      </c>
    </row>
    <row r="71" spans="1:24" x14ac:dyDescent="0.3">
      <c r="A71" s="1"/>
      <c r="B71" s="1"/>
      <c r="C71" s="1"/>
      <c r="D71" s="1"/>
      <c r="E71" s="1"/>
      <c r="F71" s="1"/>
      <c r="G71" s="1"/>
      <c r="H71" s="1"/>
      <c r="I71" s="1"/>
      <c r="J71" s="1"/>
      <c r="K71" s="1"/>
      <c r="L71" s="1"/>
      <c r="M71" s="1"/>
      <c r="N71" s="1"/>
      <c r="O71" s="1"/>
      <c r="P71" s="1"/>
      <c r="Q71" s="1"/>
      <c r="R71" s="1"/>
      <c r="S71" s="1"/>
      <c r="T71" s="1"/>
      <c r="U71" s="209"/>
      <c r="V71" s="52" t="s">
        <v>1013</v>
      </c>
      <c r="W71" s="53">
        <v>181.75</v>
      </c>
      <c r="X71" s="53" t="s">
        <v>947</v>
      </c>
    </row>
    <row r="72" spans="1:24" x14ac:dyDescent="0.3">
      <c r="A72" s="1"/>
      <c r="B72" s="1"/>
      <c r="C72" s="1"/>
      <c r="D72" s="1"/>
      <c r="E72" s="1"/>
      <c r="F72" s="1"/>
      <c r="G72" s="1"/>
      <c r="H72" s="1"/>
      <c r="I72" s="1"/>
      <c r="J72" s="1"/>
      <c r="K72" s="1"/>
      <c r="L72" s="1"/>
      <c r="M72" s="1"/>
      <c r="N72" s="1"/>
      <c r="O72" s="1"/>
      <c r="P72" s="1"/>
      <c r="Q72" s="1"/>
      <c r="R72" s="1"/>
      <c r="S72" s="1"/>
      <c r="T72" s="1"/>
      <c r="U72" s="209"/>
      <c r="V72" s="52" t="s">
        <v>1014</v>
      </c>
      <c r="W72" s="53">
        <v>215.65</v>
      </c>
      <c r="X72" s="53" t="s">
        <v>947</v>
      </c>
    </row>
    <row r="73" spans="1:24" x14ac:dyDescent="0.3">
      <c r="A73" s="1"/>
      <c r="B73" s="1"/>
      <c r="C73" s="1"/>
      <c r="D73" s="1"/>
      <c r="E73" s="1"/>
      <c r="F73" s="1"/>
      <c r="G73" s="1"/>
      <c r="H73" s="1"/>
      <c r="I73" s="1"/>
      <c r="J73" s="1"/>
      <c r="K73" s="1"/>
      <c r="L73" s="1"/>
      <c r="M73" s="1"/>
      <c r="N73" s="1"/>
      <c r="O73" s="1"/>
      <c r="P73" s="1"/>
      <c r="Q73" s="1"/>
      <c r="R73" s="1"/>
      <c r="S73" s="1"/>
      <c r="T73" s="1"/>
      <c r="U73" s="209"/>
      <c r="V73" s="52" t="s">
        <v>1015</v>
      </c>
      <c r="W73" s="53">
        <v>2020.2</v>
      </c>
      <c r="X73" s="53" t="s">
        <v>947</v>
      </c>
    </row>
    <row r="74" spans="1:24" x14ac:dyDescent="0.3">
      <c r="A74" s="1"/>
      <c r="B74" s="1"/>
      <c r="C74" s="1"/>
      <c r="D74" s="1"/>
      <c r="E74" s="1"/>
      <c r="F74" s="1"/>
      <c r="G74" s="1"/>
      <c r="H74" s="1"/>
      <c r="I74" s="1"/>
      <c r="J74" s="1"/>
      <c r="K74" s="1"/>
      <c r="L74" s="1"/>
      <c r="M74" s="1"/>
      <c r="N74" s="1"/>
      <c r="O74" s="1"/>
      <c r="P74" s="1"/>
      <c r="Q74" s="1"/>
      <c r="R74" s="1"/>
      <c r="S74" s="1"/>
      <c r="T74" s="1"/>
      <c r="U74" s="209" t="s">
        <v>596</v>
      </c>
      <c r="V74" s="52" t="s">
        <v>1016</v>
      </c>
      <c r="W74" s="53">
        <v>119.45</v>
      </c>
      <c r="X74" s="53" t="s">
        <v>947</v>
      </c>
    </row>
    <row r="75" spans="1:24" x14ac:dyDescent="0.3">
      <c r="A75" s="1"/>
      <c r="B75" s="1"/>
      <c r="C75" s="1"/>
      <c r="D75" s="1"/>
      <c r="E75" s="1"/>
      <c r="F75" s="1"/>
      <c r="G75" s="1"/>
      <c r="H75" s="1"/>
      <c r="I75" s="1"/>
      <c r="J75" s="1"/>
      <c r="K75" s="1"/>
      <c r="L75" s="1"/>
      <c r="M75" s="1"/>
      <c r="N75" s="1"/>
      <c r="O75" s="1"/>
      <c r="P75" s="1"/>
      <c r="Q75" s="1"/>
      <c r="R75" s="1"/>
      <c r="S75" s="1"/>
      <c r="T75" s="1"/>
      <c r="U75" s="60" t="s">
        <v>994</v>
      </c>
      <c r="V75" s="61"/>
      <c r="W75" s="62">
        <v>20092.849999999999</v>
      </c>
      <c r="X75" s="62">
        <v>45740.15</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1017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567</v>
      </c>
      <c r="C6" s="210" t="s">
        <v>625</v>
      </c>
      <c r="D6" s="210" t="s">
        <v>174</v>
      </c>
      <c r="E6" s="210" t="s">
        <v>626</v>
      </c>
      <c r="F6" s="210" t="s">
        <v>627</v>
      </c>
      <c r="G6" s="210" t="s">
        <v>611</v>
      </c>
      <c r="H6" s="210" t="s">
        <v>612</v>
      </c>
      <c r="I6" s="210" t="s">
        <v>613</v>
      </c>
      <c r="J6" s="210" t="s">
        <v>623</v>
      </c>
      <c r="K6" s="210" t="s">
        <v>591</v>
      </c>
      <c r="L6" s="210" t="s">
        <v>614</v>
      </c>
      <c r="M6" s="210"/>
      <c r="N6" s="210"/>
      <c r="O6" s="210"/>
      <c r="P6" s="210"/>
      <c r="Q6" s="210" t="s">
        <v>610</v>
      </c>
      <c r="R6" s="210" t="s">
        <v>598</v>
      </c>
      <c r="S6" s="210" t="s">
        <v>615</v>
      </c>
      <c r="T6" s="210" t="s">
        <v>599</v>
      </c>
      <c r="U6" s="210" t="s">
        <v>600</v>
      </c>
      <c r="V6" s="210" t="s">
        <v>601</v>
      </c>
      <c r="W6" s="210" t="s">
        <v>616</v>
      </c>
      <c r="X6" s="210"/>
      <c r="Y6" s="210" t="s">
        <v>592</v>
      </c>
      <c r="Z6" s="210" t="s">
        <v>94</v>
      </c>
      <c r="AA6" s="210"/>
      <c r="AB6" s="210"/>
      <c r="AC6" s="210"/>
      <c r="AD6" s="210"/>
      <c r="AE6" s="210" t="s">
        <v>617</v>
      </c>
      <c r="AF6" s="210"/>
      <c r="AG6" s="210" t="s">
        <v>618</v>
      </c>
      <c r="AH6" s="210"/>
      <c r="AI6" s="210"/>
      <c r="AJ6" s="210"/>
      <c r="AK6" s="210" t="s">
        <v>593</v>
      </c>
      <c r="AL6" s="210" t="s">
        <v>315</v>
      </c>
      <c r="AM6" s="210" t="s">
        <v>594</v>
      </c>
      <c r="AN6" s="210" t="s">
        <v>602</v>
      </c>
      <c r="AO6" s="210" t="s">
        <v>603</v>
      </c>
      <c r="AP6" s="210" t="s">
        <v>1018</v>
      </c>
      <c r="AQ6" s="210" t="s">
        <v>619</v>
      </c>
      <c r="AR6" s="210" t="s">
        <v>106</v>
      </c>
      <c r="AS6" s="210" t="s">
        <v>595</v>
      </c>
      <c r="AT6" s="210" t="s">
        <v>597</v>
      </c>
      <c r="AU6" s="210" t="s">
        <v>620</v>
      </c>
      <c r="AV6" s="210" t="s">
        <v>604</v>
      </c>
      <c r="AW6" s="210" t="s">
        <v>116</v>
      </c>
      <c r="AX6" s="210"/>
      <c r="AY6" s="210" t="s">
        <v>43</v>
      </c>
      <c r="AZ6" s="210"/>
      <c r="BA6" s="210"/>
      <c r="BB6" s="210"/>
      <c r="BC6" s="210"/>
      <c r="BD6" s="210" t="s">
        <v>605</v>
      </c>
      <c r="BE6" s="210" t="s">
        <v>606</v>
      </c>
      <c r="BF6" s="210" t="s">
        <v>607</v>
      </c>
      <c r="BG6" s="210" t="s">
        <v>411</v>
      </c>
      <c r="BH6" s="210" t="s">
        <v>608</v>
      </c>
      <c r="BI6" s="210"/>
      <c r="BJ6" s="210"/>
      <c r="BK6" s="210"/>
      <c r="BL6" s="210" t="s">
        <v>621</v>
      </c>
      <c r="BM6" s="210" t="s">
        <v>580</v>
      </c>
      <c r="BN6" s="210" t="s">
        <v>622</v>
      </c>
      <c r="BO6" s="210"/>
      <c r="BP6" s="210" t="s">
        <v>609</v>
      </c>
      <c r="BQ6" s="210" t="s">
        <v>596</v>
      </c>
      <c r="BR6" s="63" t="s">
        <v>1019</v>
      </c>
    </row>
    <row r="7" spans="1:70" x14ac:dyDescent="0.3">
      <c r="A7" s="1"/>
      <c r="B7" s="210"/>
      <c r="C7" s="63" t="s">
        <v>1020</v>
      </c>
      <c r="D7" s="63" t="s">
        <v>1021</v>
      </c>
      <c r="E7" s="63" t="s">
        <v>1022</v>
      </c>
      <c r="F7" s="63" t="s">
        <v>1023</v>
      </c>
      <c r="G7" s="63" t="s">
        <v>1024</v>
      </c>
      <c r="H7" s="63" t="s">
        <v>948</v>
      </c>
      <c r="I7" s="63" t="s">
        <v>1025</v>
      </c>
      <c r="J7" s="63" t="s">
        <v>1026</v>
      </c>
      <c r="K7" s="63" t="s">
        <v>947</v>
      </c>
      <c r="L7" s="63" t="s">
        <v>956</v>
      </c>
      <c r="M7" s="63" t="s">
        <v>1027</v>
      </c>
      <c r="N7" s="63" t="s">
        <v>957</v>
      </c>
      <c r="O7" s="63" t="s">
        <v>958</v>
      </c>
      <c r="P7" s="63" t="s">
        <v>1028</v>
      </c>
      <c r="Q7" s="63" t="s">
        <v>963</v>
      </c>
      <c r="R7" s="63" t="s">
        <v>965</v>
      </c>
      <c r="S7" s="63" t="s">
        <v>966</v>
      </c>
      <c r="T7" s="63" t="s">
        <v>967</v>
      </c>
      <c r="U7" s="63" t="s">
        <v>972</v>
      </c>
      <c r="V7" s="63" t="s">
        <v>973</v>
      </c>
      <c r="W7" s="63" t="s">
        <v>947</v>
      </c>
      <c r="X7" s="63" t="s">
        <v>947</v>
      </c>
      <c r="Y7" s="63" t="s">
        <v>947</v>
      </c>
      <c r="Z7" s="63" t="s">
        <v>947</v>
      </c>
      <c r="AA7" s="63" t="s">
        <v>947</v>
      </c>
      <c r="AB7" s="63" t="s">
        <v>947</v>
      </c>
      <c r="AC7" s="63" t="s">
        <v>947</v>
      </c>
      <c r="AD7" s="63" t="s">
        <v>947</v>
      </c>
      <c r="AE7" s="63" t="s">
        <v>975</v>
      </c>
      <c r="AF7" s="63" t="s">
        <v>976</v>
      </c>
      <c r="AG7" s="63" t="s">
        <v>1029</v>
      </c>
      <c r="AH7" s="63" t="s">
        <v>1030</v>
      </c>
      <c r="AI7" s="63" t="s">
        <v>1031</v>
      </c>
      <c r="AJ7" s="63" t="s">
        <v>980</v>
      </c>
      <c r="AK7" s="63" t="s">
        <v>947</v>
      </c>
      <c r="AL7" s="63" t="s">
        <v>947</v>
      </c>
      <c r="AM7" s="63" t="s">
        <v>947</v>
      </c>
      <c r="AN7" s="63" t="s">
        <v>1032</v>
      </c>
      <c r="AO7" s="63" t="s">
        <v>983</v>
      </c>
      <c r="AP7" s="63" t="s">
        <v>1033</v>
      </c>
      <c r="AQ7" s="63" t="s">
        <v>947</v>
      </c>
      <c r="AR7" s="63" t="s">
        <v>947</v>
      </c>
      <c r="AS7" s="63" t="s">
        <v>947</v>
      </c>
      <c r="AT7" s="63" t="s">
        <v>990</v>
      </c>
      <c r="AU7" s="63" t="s">
        <v>947</v>
      </c>
      <c r="AV7" s="63" t="s">
        <v>947</v>
      </c>
      <c r="AW7" s="63" t="s">
        <v>1034</v>
      </c>
      <c r="AX7" s="63" t="s">
        <v>1035</v>
      </c>
      <c r="AY7" s="63" t="s">
        <v>947</v>
      </c>
      <c r="AZ7" s="63" t="s">
        <v>947</v>
      </c>
      <c r="BA7" s="63" t="s">
        <v>947</v>
      </c>
      <c r="BB7" s="63" t="s">
        <v>947</v>
      </c>
      <c r="BC7" s="63" t="s">
        <v>998</v>
      </c>
      <c r="BD7" s="63" t="s">
        <v>947</v>
      </c>
      <c r="BE7" s="63" t="s">
        <v>947</v>
      </c>
      <c r="BF7" s="63" t="s">
        <v>947</v>
      </c>
      <c r="BG7" s="63" t="s">
        <v>1036</v>
      </c>
      <c r="BH7" s="63" t="s">
        <v>1037</v>
      </c>
      <c r="BI7" s="63" t="s">
        <v>1038</v>
      </c>
      <c r="BJ7" s="63" t="s">
        <v>1039</v>
      </c>
      <c r="BK7" s="63" t="s">
        <v>1040</v>
      </c>
      <c r="BL7" s="63" t="s">
        <v>947</v>
      </c>
      <c r="BM7" s="63" t="s">
        <v>1041</v>
      </c>
      <c r="BN7" s="63" t="s">
        <v>1007</v>
      </c>
      <c r="BO7" s="63" t="s">
        <v>1042</v>
      </c>
      <c r="BP7" s="63" t="s">
        <v>947</v>
      </c>
      <c r="BQ7" s="63" t="s">
        <v>1016</v>
      </c>
      <c r="BR7" s="63" t="s">
        <v>783</v>
      </c>
    </row>
    <row r="8" spans="1:70" x14ac:dyDescent="0.3">
      <c r="A8" s="1"/>
      <c r="B8" s="50" t="s">
        <v>1043</v>
      </c>
      <c r="C8" s="64">
        <v>15</v>
      </c>
      <c r="D8" s="64"/>
      <c r="E8" s="64">
        <v>8.1999999999999993</v>
      </c>
      <c r="F8" s="64">
        <v>10.8</v>
      </c>
      <c r="G8" s="64">
        <v>19.2</v>
      </c>
      <c r="H8" s="64">
        <v>1</v>
      </c>
      <c r="I8" s="64"/>
      <c r="J8" s="64">
        <v>9.1999999999999993</v>
      </c>
      <c r="K8" s="64"/>
      <c r="L8" s="64">
        <v>4.9000000000000004</v>
      </c>
      <c r="M8" s="64"/>
      <c r="N8" s="64">
        <v>4.0999999999999996</v>
      </c>
      <c r="O8" s="64">
        <v>5.4</v>
      </c>
      <c r="P8" s="64">
        <v>2.2999999999999998</v>
      </c>
      <c r="Q8" s="64">
        <v>1.7</v>
      </c>
      <c r="R8" s="64">
        <v>4.3</v>
      </c>
      <c r="S8" s="64">
        <v>10.1</v>
      </c>
      <c r="T8" s="64">
        <v>16.8</v>
      </c>
      <c r="U8" s="64">
        <v>3.1</v>
      </c>
      <c r="V8" s="64">
        <v>3</v>
      </c>
      <c r="W8" s="64">
        <v>17.5</v>
      </c>
      <c r="X8" s="64">
        <v>64.2</v>
      </c>
      <c r="Y8" s="64">
        <v>83.8</v>
      </c>
      <c r="Z8" s="64"/>
      <c r="AA8" s="64">
        <v>22.5</v>
      </c>
      <c r="AB8" s="64">
        <v>42.6</v>
      </c>
      <c r="AC8" s="64">
        <v>4.0999999999999996</v>
      </c>
      <c r="AD8" s="64">
        <v>1.5</v>
      </c>
      <c r="AE8" s="64">
        <v>6.3</v>
      </c>
      <c r="AF8" s="64">
        <v>2</v>
      </c>
      <c r="AG8" s="64">
        <v>3.9</v>
      </c>
      <c r="AH8" s="64">
        <v>4.2</v>
      </c>
      <c r="AI8" s="64">
        <v>4.5</v>
      </c>
      <c r="AJ8" s="64">
        <v>7.6</v>
      </c>
      <c r="AK8" s="64"/>
      <c r="AL8" s="64">
        <v>9.6999999999999993</v>
      </c>
      <c r="AM8" s="64">
        <v>14.2</v>
      </c>
      <c r="AN8" s="64">
        <v>3.6</v>
      </c>
      <c r="AO8" s="64">
        <v>18.399999999999999</v>
      </c>
      <c r="AP8" s="64"/>
      <c r="AQ8" s="64"/>
      <c r="AR8" s="64"/>
      <c r="AS8" s="64"/>
      <c r="AT8" s="64">
        <v>1.6</v>
      </c>
      <c r="AU8" s="64"/>
      <c r="AV8" s="64"/>
      <c r="AW8" s="64"/>
      <c r="AX8" s="64"/>
      <c r="AY8" s="64"/>
      <c r="AZ8" s="64"/>
      <c r="BA8" s="64">
        <v>0.8</v>
      </c>
      <c r="BB8" s="64"/>
      <c r="BC8" s="64">
        <v>0.6</v>
      </c>
      <c r="BD8" s="64"/>
      <c r="BE8" s="64">
        <v>20.6</v>
      </c>
      <c r="BF8" s="64">
        <v>57</v>
      </c>
      <c r="BG8" s="64">
        <v>4.0999999999999996</v>
      </c>
      <c r="BH8" s="64">
        <v>2.8</v>
      </c>
      <c r="BI8" s="64">
        <v>2.6</v>
      </c>
      <c r="BJ8" s="64">
        <v>2.4</v>
      </c>
      <c r="BK8" s="64">
        <v>2.4</v>
      </c>
      <c r="BL8" s="64"/>
      <c r="BM8" s="64">
        <v>0.3</v>
      </c>
      <c r="BN8" s="64">
        <v>20.2</v>
      </c>
      <c r="BO8" s="64">
        <v>7.2</v>
      </c>
      <c r="BP8" s="64"/>
      <c r="BQ8" s="64">
        <v>5</v>
      </c>
      <c r="BR8" s="65">
        <v>557.29999999999995</v>
      </c>
    </row>
    <row r="9" spans="1:70" x14ac:dyDescent="0.3">
      <c r="A9" s="1"/>
      <c r="B9" s="54" t="s">
        <v>1044</v>
      </c>
      <c r="C9" s="66">
        <v>15</v>
      </c>
      <c r="D9" s="66"/>
      <c r="E9" s="66">
        <v>7.8</v>
      </c>
      <c r="F9" s="66">
        <v>11.3</v>
      </c>
      <c r="G9" s="66">
        <v>19.100000000000001</v>
      </c>
      <c r="H9" s="66">
        <v>1</v>
      </c>
      <c r="I9" s="66"/>
      <c r="J9" s="66">
        <v>8.9</v>
      </c>
      <c r="K9" s="66"/>
      <c r="L9" s="66">
        <v>4.8</v>
      </c>
      <c r="M9" s="66"/>
      <c r="N9" s="66">
        <v>3.7</v>
      </c>
      <c r="O9" s="66">
        <v>5.2</v>
      </c>
      <c r="P9" s="66">
        <v>2.2999999999999998</v>
      </c>
      <c r="Q9" s="66">
        <v>1.8</v>
      </c>
      <c r="R9" s="66">
        <v>4.3</v>
      </c>
      <c r="S9" s="66">
        <v>10</v>
      </c>
      <c r="T9" s="66">
        <v>17.2</v>
      </c>
      <c r="U9" s="66">
        <v>2.2000000000000002</v>
      </c>
      <c r="V9" s="66">
        <v>3.1</v>
      </c>
      <c r="W9" s="66">
        <v>19.3</v>
      </c>
      <c r="X9" s="66">
        <v>55.8</v>
      </c>
      <c r="Y9" s="66">
        <v>70</v>
      </c>
      <c r="Z9" s="66"/>
      <c r="AA9" s="66">
        <v>21.3</v>
      </c>
      <c r="AB9" s="66">
        <v>33</v>
      </c>
      <c r="AC9" s="66">
        <v>3.5</v>
      </c>
      <c r="AD9" s="66">
        <v>1</v>
      </c>
      <c r="AE9" s="66">
        <v>6.3</v>
      </c>
      <c r="AF9" s="66">
        <v>2</v>
      </c>
      <c r="AG9" s="66">
        <v>3.9</v>
      </c>
      <c r="AH9" s="66">
        <v>4.4000000000000004</v>
      </c>
      <c r="AI9" s="66">
        <v>4.5</v>
      </c>
      <c r="AJ9" s="66">
        <v>7.6</v>
      </c>
      <c r="AK9" s="66"/>
      <c r="AL9" s="66">
        <v>12</v>
      </c>
      <c r="AM9" s="66">
        <v>14.9</v>
      </c>
      <c r="AN9" s="66">
        <v>3.6</v>
      </c>
      <c r="AO9" s="66">
        <v>18.399999999999999</v>
      </c>
      <c r="AP9" s="66"/>
      <c r="AQ9" s="66"/>
      <c r="AR9" s="66"/>
      <c r="AS9" s="66"/>
      <c r="AT9" s="66">
        <v>1.6</v>
      </c>
      <c r="AU9" s="66"/>
      <c r="AV9" s="66"/>
      <c r="AW9" s="66"/>
      <c r="AX9" s="66"/>
      <c r="AY9" s="66"/>
      <c r="AZ9" s="66"/>
      <c r="BA9" s="66">
        <v>2.1</v>
      </c>
      <c r="BB9" s="66"/>
      <c r="BC9" s="66">
        <v>0.6</v>
      </c>
      <c r="BD9" s="66"/>
      <c r="BE9" s="66">
        <v>19.7</v>
      </c>
      <c r="BF9" s="66">
        <v>51.6</v>
      </c>
      <c r="BG9" s="66">
        <v>4.0999999999999996</v>
      </c>
      <c r="BH9" s="66">
        <v>2.8</v>
      </c>
      <c r="BI9" s="66">
        <v>2.6</v>
      </c>
      <c r="BJ9" s="66">
        <v>2.4</v>
      </c>
      <c r="BK9" s="66">
        <v>2.4</v>
      </c>
      <c r="BL9" s="66"/>
      <c r="BM9" s="66">
        <v>0.3</v>
      </c>
      <c r="BN9" s="66">
        <v>20</v>
      </c>
      <c r="BO9" s="66">
        <v>7.2</v>
      </c>
      <c r="BP9" s="66"/>
      <c r="BQ9" s="66">
        <v>5</v>
      </c>
      <c r="BR9" s="67">
        <v>521.6</v>
      </c>
    </row>
    <row r="10" spans="1:70" x14ac:dyDescent="0.3">
      <c r="A10" s="1"/>
      <c r="B10" s="54" t="s">
        <v>1045</v>
      </c>
      <c r="C10" s="66">
        <v>14.7</v>
      </c>
      <c r="D10" s="66"/>
      <c r="E10" s="66">
        <v>8.1999999999999993</v>
      </c>
      <c r="F10" s="66">
        <v>11.3</v>
      </c>
      <c r="G10" s="66">
        <v>19.100000000000001</v>
      </c>
      <c r="H10" s="66">
        <v>1</v>
      </c>
      <c r="I10" s="66"/>
      <c r="J10" s="66">
        <v>9.1</v>
      </c>
      <c r="K10" s="66"/>
      <c r="L10" s="66">
        <v>4.9000000000000004</v>
      </c>
      <c r="M10" s="66"/>
      <c r="N10" s="66">
        <v>3.8</v>
      </c>
      <c r="O10" s="66">
        <v>5.3</v>
      </c>
      <c r="P10" s="66">
        <v>2.2999999999999998</v>
      </c>
      <c r="Q10" s="66">
        <v>1.8</v>
      </c>
      <c r="R10" s="66">
        <v>4.5999999999999996</v>
      </c>
      <c r="S10" s="66">
        <v>10</v>
      </c>
      <c r="T10" s="66">
        <v>16.7</v>
      </c>
      <c r="U10" s="66"/>
      <c r="V10" s="66">
        <v>3</v>
      </c>
      <c r="W10" s="66">
        <v>24.1</v>
      </c>
      <c r="X10" s="66">
        <v>48.2</v>
      </c>
      <c r="Y10" s="66">
        <v>80.3</v>
      </c>
      <c r="Z10" s="66"/>
      <c r="AA10" s="66">
        <v>20</v>
      </c>
      <c r="AB10" s="66">
        <v>28.4</v>
      </c>
      <c r="AC10" s="66">
        <v>2.1</v>
      </c>
      <c r="AD10" s="66">
        <v>0.8</v>
      </c>
      <c r="AE10" s="66">
        <v>6.3</v>
      </c>
      <c r="AF10" s="66">
        <v>2</v>
      </c>
      <c r="AG10" s="66">
        <v>3.8</v>
      </c>
      <c r="AH10" s="66">
        <v>4.4000000000000004</v>
      </c>
      <c r="AI10" s="66">
        <v>4.5</v>
      </c>
      <c r="AJ10" s="66">
        <v>7.6</v>
      </c>
      <c r="AK10" s="66"/>
      <c r="AL10" s="66">
        <v>11.1</v>
      </c>
      <c r="AM10" s="66">
        <v>14.8</v>
      </c>
      <c r="AN10" s="66">
        <v>3.5</v>
      </c>
      <c r="AO10" s="66">
        <v>18.399999999999999</v>
      </c>
      <c r="AP10" s="66"/>
      <c r="AQ10" s="66"/>
      <c r="AR10" s="66"/>
      <c r="AS10" s="66"/>
      <c r="AT10" s="66">
        <v>1.5</v>
      </c>
      <c r="AU10" s="66"/>
      <c r="AV10" s="66"/>
      <c r="AW10" s="66"/>
      <c r="AX10" s="66"/>
      <c r="AY10" s="66">
        <v>9.6999999999999993</v>
      </c>
      <c r="AZ10" s="66"/>
      <c r="BA10" s="66">
        <v>14.9</v>
      </c>
      <c r="BB10" s="66"/>
      <c r="BC10" s="66">
        <v>0.6</v>
      </c>
      <c r="BD10" s="66"/>
      <c r="BE10" s="66">
        <v>21.5</v>
      </c>
      <c r="BF10" s="66">
        <v>48</v>
      </c>
      <c r="BG10" s="66">
        <v>4.0999999999999996</v>
      </c>
      <c r="BH10" s="66">
        <v>2.8</v>
      </c>
      <c r="BI10" s="66">
        <v>2.6</v>
      </c>
      <c r="BJ10" s="66">
        <v>2.4</v>
      </c>
      <c r="BK10" s="66">
        <v>2.4</v>
      </c>
      <c r="BL10" s="66"/>
      <c r="BM10" s="66">
        <v>0.3</v>
      </c>
      <c r="BN10" s="66">
        <v>20</v>
      </c>
      <c r="BO10" s="66">
        <v>7.2</v>
      </c>
      <c r="BP10" s="66"/>
      <c r="BQ10" s="66">
        <v>5.0999999999999996</v>
      </c>
      <c r="BR10" s="67">
        <v>539.20000000000005</v>
      </c>
    </row>
    <row r="11" spans="1:70" x14ac:dyDescent="0.3">
      <c r="A11" s="1"/>
      <c r="B11" s="54" t="s">
        <v>1046</v>
      </c>
      <c r="C11" s="66">
        <v>14.7</v>
      </c>
      <c r="D11" s="66"/>
      <c r="E11" s="66">
        <v>8.3000000000000007</v>
      </c>
      <c r="F11" s="66">
        <v>11.3</v>
      </c>
      <c r="G11" s="66">
        <v>17.8</v>
      </c>
      <c r="H11" s="66">
        <v>1</v>
      </c>
      <c r="I11" s="66"/>
      <c r="J11" s="66">
        <v>9.1</v>
      </c>
      <c r="K11" s="66"/>
      <c r="L11" s="66">
        <v>4.8</v>
      </c>
      <c r="M11" s="66"/>
      <c r="N11" s="66">
        <v>3.7</v>
      </c>
      <c r="O11" s="66">
        <v>5.2</v>
      </c>
      <c r="P11" s="66">
        <v>2.4</v>
      </c>
      <c r="Q11" s="66">
        <v>1.4</v>
      </c>
      <c r="R11" s="66">
        <v>4.5999999999999996</v>
      </c>
      <c r="S11" s="66">
        <v>10</v>
      </c>
      <c r="T11" s="66">
        <v>17.2</v>
      </c>
      <c r="U11" s="66">
        <v>2.2000000000000002</v>
      </c>
      <c r="V11" s="66">
        <v>3</v>
      </c>
      <c r="W11" s="66">
        <v>15.3</v>
      </c>
      <c r="X11" s="66">
        <v>43.9</v>
      </c>
      <c r="Y11" s="66">
        <v>77.5</v>
      </c>
      <c r="Z11" s="66"/>
      <c r="AA11" s="66">
        <v>14.2</v>
      </c>
      <c r="AB11" s="66">
        <v>38.1</v>
      </c>
      <c r="AC11" s="66">
        <v>1.2</v>
      </c>
      <c r="AD11" s="66"/>
      <c r="AE11" s="66">
        <v>6.3</v>
      </c>
      <c r="AF11" s="66">
        <v>2</v>
      </c>
      <c r="AG11" s="66">
        <v>3.8</v>
      </c>
      <c r="AH11" s="66">
        <v>4.4000000000000004</v>
      </c>
      <c r="AI11" s="66">
        <v>4.5</v>
      </c>
      <c r="AJ11" s="66">
        <v>7.6</v>
      </c>
      <c r="AK11" s="66"/>
      <c r="AL11" s="66">
        <v>14</v>
      </c>
      <c r="AM11" s="66">
        <v>15.1</v>
      </c>
      <c r="AN11" s="66">
        <v>3.5</v>
      </c>
      <c r="AO11" s="66">
        <v>18.399999999999999</v>
      </c>
      <c r="AP11" s="66"/>
      <c r="AQ11" s="66"/>
      <c r="AR11" s="66"/>
      <c r="AS11" s="66"/>
      <c r="AT11" s="66">
        <v>1.5</v>
      </c>
      <c r="AU11" s="66"/>
      <c r="AV11" s="66"/>
      <c r="AW11" s="66"/>
      <c r="AX11" s="66"/>
      <c r="AY11" s="66">
        <v>29.1</v>
      </c>
      <c r="AZ11" s="66"/>
      <c r="BA11" s="66">
        <v>28.6</v>
      </c>
      <c r="BB11" s="66"/>
      <c r="BC11" s="66">
        <v>0.6</v>
      </c>
      <c r="BD11" s="66"/>
      <c r="BE11" s="66">
        <v>15.8</v>
      </c>
      <c r="BF11" s="66">
        <v>32.5</v>
      </c>
      <c r="BG11" s="66">
        <v>4.0999999999999996</v>
      </c>
      <c r="BH11" s="66">
        <v>2.8</v>
      </c>
      <c r="BI11" s="66">
        <v>2.6</v>
      </c>
      <c r="BJ11" s="66">
        <v>2.4</v>
      </c>
      <c r="BK11" s="66">
        <v>2.4</v>
      </c>
      <c r="BL11" s="66"/>
      <c r="BM11" s="66">
        <v>0.3</v>
      </c>
      <c r="BN11" s="66">
        <v>20</v>
      </c>
      <c r="BO11" s="66">
        <v>7.2</v>
      </c>
      <c r="BP11" s="66"/>
      <c r="BQ11" s="66">
        <v>4.9000000000000004</v>
      </c>
      <c r="BR11" s="67">
        <v>541.29999999999995</v>
      </c>
    </row>
    <row r="12" spans="1:70" x14ac:dyDescent="0.3">
      <c r="A12" s="1"/>
      <c r="B12" s="54" t="s">
        <v>1047</v>
      </c>
      <c r="C12" s="66">
        <v>14.8</v>
      </c>
      <c r="D12" s="66"/>
      <c r="E12" s="66">
        <v>8.5</v>
      </c>
      <c r="F12" s="66">
        <v>11.3</v>
      </c>
      <c r="G12" s="66">
        <v>4.0999999999999996</v>
      </c>
      <c r="H12" s="66">
        <v>0.9</v>
      </c>
      <c r="I12" s="66"/>
      <c r="J12" s="66">
        <v>9.1999999999999993</v>
      </c>
      <c r="K12" s="66"/>
      <c r="L12" s="66">
        <v>4.9000000000000004</v>
      </c>
      <c r="M12" s="66"/>
      <c r="N12" s="66">
        <v>4</v>
      </c>
      <c r="O12" s="66">
        <v>5.0999999999999996</v>
      </c>
      <c r="P12" s="66">
        <v>2.4</v>
      </c>
      <c r="Q12" s="66">
        <v>1.2</v>
      </c>
      <c r="R12" s="66">
        <v>4.5</v>
      </c>
      <c r="S12" s="66">
        <v>10</v>
      </c>
      <c r="T12" s="66">
        <v>17.2</v>
      </c>
      <c r="U12" s="66">
        <v>3.1</v>
      </c>
      <c r="V12" s="66">
        <v>3</v>
      </c>
      <c r="W12" s="66">
        <v>12.9</v>
      </c>
      <c r="X12" s="66">
        <v>39.200000000000003</v>
      </c>
      <c r="Y12" s="66">
        <v>62.4</v>
      </c>
      <c r="Z12" s="66"/>
      <c r="AA12" s="66">
        <v>19.5</v>
      </c>
      <c r="AB12" s="66">
        <v>45.7</v>
      </c>
      <c r="AC12" s="66">
        <v>1.8</v>
      </c>
      <c r="AD12" s="66">
        <v>0.8</v>
      </c>
      <c r="AE12" s="66">
        <v>6.3</v>
      </c>
      <c r="AF12" s="66">
        <v>2</v>
      </c>
      <c r="AG12" s="66">
        <v>3.7</v>
      </c>
      <c r="AH12" s="66">
        <v>4.4000000000000004</v>
      </c>
      <c r="AI12" s="66">
        <v>4.5</v>
      </c>
      <c r="AJ12" s="66">
        <v>7.6</v>
      </c>
      <c r="AK12" s="66"/>
      <c r="AL12" s="66">
        <v>14.4</v>
      </c>
      <c r="AM12" s="66">
        <v>14.1</v>
      </c>
      <c r="AN12" s="66">
        <v>3.5</v>
      </c>
      <c r="AO12" s="66">
        <v>18.399999999999999</v>
      </c>
      <c r="AP12" s="66"/>
      <c r="AQ12" s="66"/>
      <c r="AR12" s="66"/>
      <c r="AS12" s="66"/>
      <c r="AT12" s="66">
        <v>1.5</v>
      </c>
      <c r="AU12" s="66"/>
      <c r="AV12" s="66"/>
      <c r="AW12" s="66"/>
      <c r="AX12" s="66"/>
      <c r="AY12" s="66">
        <v>47.5</v>
      </c>
      <c r="AZ12" s="66"/>
      <c r="BA12" s="66">
        <v>43.6</v>
      </c>
      <c r="BB12" s="66"/>
      <c r="BC12" s="66">
        <v>0.6</v>
      </c>
      <c r="BD12" s="66"/>
      <c r="BE12" s="66">
        <v>20.6</v>
      </c>
      <c r="BF12" s="66">
        <v>51</v>
      </c>
      <c r="BG12" s="66">
        <v>4.2</v>
      </c>
      <c r="BH12" s="66">
        <v>2.8</v>
      </c>
      <c r="BI12" s="66">
        <v>2.6</v>
      </c>
      <c r="BJ12" s="66">
        <v>2.4</v>
      </c>
      <c r="BK12" s="66">
        <v>2.4</v>
      </c>
      <c r="BL12" s="66"/>
      <c r="BM12" s="66">
        <v>0.3</v>
      </c>
      <c r="BN12" s="66">
        <v>20</v>
      </c>
      <c r="BO12" s="66">
        <v>7.2</v>
      </c>
      <c r="BP12" s="66"/>
      <c r="BQ12" s="66">
        <v>5</v>
      </c>
      <c r="BR12" s="67">
        <v>577.1</v>
      </c>
    </row>
    <row r="13" spans="1:70" x14ac:dyDescent="0.3">
      <c r="A13" s="1"/>
      <c r="B13" s="54" t="s">
        <v>1048</v>
      </c>
      <c r="C13" s="66">
        <v>14.1</v>
      </c>
      <c r="D13" s="66"/>
      <c r="E13" s="66">
        <v>8.5</v>
      </c>
      <c r="F13" s="66">
        <v>11.3</v>
      </c>
      <c r="G13" s="66">
        <v>4</v>
      </c>
      <c r="H13" s="66">
        <v>0.9</v>
      </c>
      <c r="I13" s="66"/>
      <c r="J13" s="66">
        <v>9</v>
      </c>
      <c r="K13" s="66"/>
      <c r="L13" s="66">
        <v>4.8</v>
      </c>
      <c r="M13" s="66"/>
      <c r="N13" s="66">
        <v>3.9</v>
      </c>
      <c r="O13" s="66">
        <v>5.0999999999999996</v>
      </c>
      <c r="P13" s="66">
        <v>2.4</v>
      </c>
      <c r="Q13" s="66">
        <v>1.1000000000000001</v>
      </c>
      <c r="R13" s="66">
        <v>4.4000000000000004</v>
      </c>
      <c r="S13" s="66">
        <v>10</v>
      </c>
      <c r="T13" s="66">
        <v>17.100000000000001</v>
      </c>
      <c r="U13" s="66">
        <v>3.1</v>
      </c>
      <c r="V13" s="66"/>
      <c r="W13" s="66">
        <v>11.2</v>
      </c>
      <c r="X13" s="66">
        <v>29.1</v>
      </c>
      <c r="Y13" s="66">
        <v>70.2</v>
      </c>
      <c r="Z13" s="66"/>
      <c r="AA13" s="66">
        <v>19.5</v>
      </c>
      <c r="AB13" s="66">
        <v>48.8</v>
      </c>
      <c r="AC13" s="66">
        <v>2.4</v>
      </c>
      <c r="AD13" s="66"/>
      <c r="AE13" s="66">
        <v>6.3</v>
      </c>
      <c r="AF13" s="66">
        <v>2.2000000000000002</v>
      </c>
      <c r="AG13" s="66">
        <v>3.7</v>
      </c>
      <c r="AH13" s="66">
        <v>4.4000000000000004</v>
      </c>
      <c r="AI13" s="66">
        <v>4.5999999999999996</v>
      </c>
      <c r="AJ13" s="66">
        <v>7.6</v>
      </c>
      <c r="AK13" s="66"/>
      <c r="AL13" s="66">
        <v>14.3</v>
      </c>
      <c r="AM13" s="66">
        <v>14.4</v>
      </c>
      <c r="AN13" s="66">
        <v>3.5</v>
      </c>
      <c r="AO13" s="66">
        <v>18.399999999999999</v>
      </c>
      <c r="AP13" s="66"/>
      <c r="AQ13" s="66"/>
      <c r="AR13" s="66"/>
      <c r="AS13" s="66"/>
      <c r="AT13" s="66">
        <v>1.6</v>
      </c>
      <c r="AU13" s="66"/>
      <c r="AV13" s="66"/>
      <c r="AW13" s="66"/>
      <c r="AX13" s="66"/>
      <c r="AY13" s="66">
        <v>35.700000000000003</v>
      </c>
      <c r="AZ13" s="66"/>
      <c r="BA13" s="66">
        <v>48.3</v>
      </c>
      <c r="BB13" s="66"/>
      <c r="BC13" s="66">
        <v>0.6</v>
      </c>
      <c r="BD13" s="66"/>
      <c r="BE13" s="66">
        <v>23</v>
      </c>
      <c r="BF13" s="66">
        <v>61</v>
      </c>
      <c r="BG13" s="66">
        <v>4.0999999999999996</v>
      </c>
      <c r="BH13" s="66">
        <v>2.8</v>
      </c>
      <c r="BI13" s="66">
        <v>2.6</v>
      </c>
      <c r="BJ13" s="66">
        <v>2.4</v>
      </c>
      <c r="BK13" s="66">
        <v>2.4</v>
      </c>
      <c r="BL13" s="66"/>
      <c r="BM13" s="66">
        <v>0.3</v>
      </c>
      <c r="BN13" s="66">
        <v>20</v>
      </c>
      <c r="BO13" s="66">
        <v>7.2</v>
      </c>
      <c r="BP13" s="66"/>
      <c r="BQ13" s="66">
        <v>5</v>
      </c>
      <c r="BR13" s="67">
        <v>577.29999999999995</v>
      </c>
    </row>
    <row r="14" spans="1:70" x14ac:dyDescent="0.3">
      <c r="A14" s="1"/>
      <c r="B14" s="54" t="s">
        <v>1049</v>
      </c>
      <c r="C14" s="66">
        <v>14.8</v>
      </c>
      <c r="D14" s="66"/>
      <c r="E14" s="66">
        <v>8.5</v>
      </c>
      <c r="F14" s="66">
        <v>11.3</v>
      </c>
      <c r="G14" s="66">
        <v>4</v>
      </c>
      <c r="H14" s="66">
        <v>0.9</v>
      </c>
      <c r="I14" s="66"/>
      <c r="J14" s="66">
        <v>9.3000000000000007</v>
      </c>
      <c r="K14" s="66"/>
      <c r="L14" s="66">
        <v>4.9000000000000004</v>
      </c>
      <c r="M14" s="66"/>
      <c r="N14" s="66">
        <v>3.9</v>
      </c>
      <c r="O14" s="66">
        <v>5.2</v>
      </c>
      <c r="P14" s="66">
        <v>2.4</v>
      </c>
      <c r="Q14" s="66">
        <v>1.2</v>
      </c>
      <c r="R14" s="66">
        <v>4.4000000000000004</v>
      </c>
      <c r="S14" s="66">
        <v>10</v>
      </c>
      <c r="T14" s="66">
        <v>17.899999999999999</v>
      </c>
      <c r="U14" s="66">
        <v>3.1</v>
      </c>
      <c r="V14" s="66"/>
      <c r="W14" s="66">
        <v>11.7</v>
      </c>
      <c r="X14" s="66">
        <v>23</v>
      </c>
      <c r="Y14" s="66">
        <v>68.5</v>
      </c>
      <c r="Z14" s="66"/>
      <c r="AA14" s="66">
        <v>23.3</v>
      </c>
      <c r="AB14" s="66">
        <v>58</v>
      </c>
      <c r="AC14" s="66">
        <v>1.5</v>
      </c>
      <c r="AD14" s="66">
        <v>0.3</v>
      </c>
      <c r="AE14" s="66">
        <v>6.3</v>
      </c>
      <c r="AF14" s="66">
        <v>2.4</v>
      </c>
      <c r="AG14" s="66">
        <v>3.7</v>
      </c>
      <c r="AH14" s="66">
        <v>4.2</v>
      </c>
      <c r="AI14" s="66">
        <v>4.5999999999999996</v>
      </c>
      <c r="AJ14" s="66">
        <v>7.6</v>
      </c>
      <c r="AK14" s="66"/>
      <c r="AL14" s="66">
        <v>14.4</v>
      </c>
      <c r="AM14" s="66">
        <v>13.9</v>
      </c>
      <c r="AN14" s="66">
        <v>3.6</v>
      </c>
      <c r="AO14" s="66">
        <v>18.399999999999999</v>
      </c>
      <c r="AP14" s="66"/>
      <c r="AQ14" s="66"/>
      <c r="AR14" s="66"/>
      <c r="AS14" s="66"/>
      <c r="AT14" s="66">
        <v>1.3</v>
      </c>
      <c r="AU14" s="66"/>
      <c r="AV14" s="66"/>
      <c r="AW14" s="66"/>
      <c r="AX14" s="66"/>
      <c r="AY14" s="66">
        <v>31.5</v>
      </c>
      <c r="AZ14" s="66"/>
      <c r="BA14" s="66">
        <v>37.4</v>
      </c>
      <c r="BB14" s="66"/>
      <c r="BC14" s="66">
        <v>0.6</v>
      </c>
      <c r="BD14" s="66"/>
      <c r="BE14" s="66">
        <v>20.9</v>
      </c>
      <c r="BF14" s="66">
        <v>62.3</v>
      </c>
      <c r="BG14" s="66">
        <v>4.0999999999999996</v>
      </c>
      <c r="BH14" s="66">
        <v>2.8</v>
      </c>
      <c r="BI14" s="66">
        <v>2.6</v>
      </c>
      <c r="BJ14" s="66">
        <v>2.4</v>
      </c>
      <c r="BK14" s="66">
        <v>2.4</v>
      </c>
      <c r="BL14" s="66"/>
      <c r="BM14" s="66">
        <v>0.3</v>
      </c>
      <c r="BN14" s="66">
        <v>20</v>
      </c>
      <c r="BO14" s="66">
        <v>7.2</v>
      </c>
      <c r="BP14" s="66"/>
      <c r="BQ14" s="66">
        <v>5</v>
      </c>
      <c r="BR14" s="67">
        <v>568</v>
      </c>
    </row>
    <row r="15" spans="1:70" x14ac:dyDescent="0.3">
      <c r="A15" s="1"/>
      <c r="B15" s="56" t="s">
        <v>1050</v>
      </c>
      <c r="C15" s="68">
        <v>15</v>
      </c>
      <c r="D15" s="68"/>
      <c r="E15" s="68">
        <v>8.6999999999999993</v>
      </c>
      <c r="F15" s="68">
        <v>11.3</v>
      </c>
      <c r="G15" s="68">
        <v>4</v>
      </c>
      <c r="H15" s="68">
        <v>0.9</v>
      </c>
      <c r="I15" s="68"/>
      <c r="J15" s="68">
        <v>9.1</v>
      </c>
      <c r="K15" s="68"/>
      <c r="L15" s="68">
        <v>4.9000000000000004</v>
      </c>
      <c r="M15" s="68"/>
      <c r="N15" s="68">
        <v>4</v>
      </c>
      <c r="O15" s="68">
        <v>5.2</v>
      </c>
      <c r="P15" s="68">
        <v>2.4</v>
      </c>
      <c r="Q15" s="68">
        <v>0.8</v>
      </c>
      <c r="R15" s="68">
        <v>4.4000000000000004</v>
      </c>
      <c r="S15" s="68">
        <v>10</v>
      </c>
      <c r="T15" s="68">
        <v>18.8</v>
      </c>
      <c r="U15" s="68">
        <v>3.1</v>
      </c>
      <c r="V15" s="68"/>
      <c r="W15" s="68">
        <v>11.4</v>
      </c>
      <c r="X15" s="68">
        <v>18.2</v>
      </c>
      <c r="Y15" s="68">
        <v>65.099999999999994</v>
      </c>
      <c r="Z15" s="68"/>
      <c r="AA15" s="68">
        <v>31.2</v>
      </c>
      <c r="AB15" s="68">
        <v>68.400000000000006</v>
      </c>
      <c r="AC15" s="68">
        <v>3</v>
      </c>
      <c r="AD15" s="68"/>
      <c r="AE15" s="68">
        <v>6.3</v>
      </c>
      <c r="AF15" s="68">
        <v>2.8</v>
      </c>
      <c r="AG15" s="68">
        <v>3.6</v>
      </c>
      <c r="AH15" s="68">
        <v>4.2</v>
      </c>
      <c r="AI15" s="68">
        <v>4.5999999999999996</v>
      </c>
      <c r="AJ15" s="68">
        <v>7.6</v>
      </c>
      <c r="AK15" s="68"/>
      <c r="AL15" s="68">
        <v>11.2</v>
      </c>
      <c r="AM15" s="68">
        <v>14.2</v>
      </c>
      <c r="AN15" s="68">
        <v>3.6</v>
      </c>
      <c r="AO15" s="68">
        <v>18.399999999999999</v>
      </c>
      <c r="AP15" s="68"/>
      <c r="AQ15" s="68"/>
      <c r="AR15" s="68"/>
      <c r="AS15" s="68"/>
      <c r="AT15" s="68">
        <v>1.4</v>
      </c>
      <c r="AU15" s="68"/>
      <c r="AV15" s="68"/>
      <c r="AW15" s="68"/>
      <c r="AX15" s="68"/>
      <c r="AY15" s="68">
        <v>27.8</v>
      </c>
      <c r="AZ15" s="68"/>
      <c r="BA15" s="68">
        <v>25.2</v>
      </c>
      <c r="BB15" s="68"/>
      <c r="BC15" s="68">
        <v>0.6</v>
      </c>
      <c r="BD15" s="68"/>
      <c r="BE15" s="68">
        <v>17.5</v>
      </c>
      <c r="BF15" s="68">
        <v>54.7</v>
      </c>
      <c r="BG15" s="68">
        <v>4.0999999999999996</v>
      </c>
      <c r="BH15" s="68">
        <v>2.8</v>
      </c>
      <c r="BI15" s="68">
        <v>2.6</v>
      </c>
      <c r="BJ15" s="68">
        <v>2.4</v>
      </c>
      <c r="BK15" s="68">
        <v>2.4</v>
      </c>
      <c r="BL15" s="68"/>
      <c r="BM15" s="68">
        <v>0.3</v>
      </c>
      <c r="BN15" s="68">
        <v>20</v>
      </c>
      <c r="BO15" s="68">
        <v>7.2</v>
      </c>
      <c r="BP15" s="68"/>
      <c r="BQ15" s="68">
        <v>5</v>
      </c>
      <c r="BR15" s="69">
        <v>550.4</v>
      </c>
    </row>
    <row r="16" spans="1:70" x14ac:dyDescent="0.3">
      <c r="A16" s="1"/>
      <c r="B16" s="50" t="s">
        <v>1051</v>
      </c>
      <c r="C16" s="64">
        <v>15</v>
      </c>
      <c r="D16" s="64"/>
      <c r="E16" s="64">
        <v>6.7</v>
      </c>
      <c r="F16" s="64">
        <v>11.3</v>
      </c>
      <c r="G16" s="64">
        <v>4</v>
      </c>
      <c r="H16" s="64">
        <v>0.9</v>
      </c>
      <c r="I16" s="64"/>
      <c r="J16" s="64">
        <v>9.4</v>
      </c>
      <c r="K16" s="64"/>
      <c r="L16" s="64">
        <v>4.8</v>
      </c>
      <c r="M16" s="64"/>
      <c r="N16" s="64">
        <v>4</v>
      </c>
      <c r="O16" s="64">
        <v>5.2</v>
      </c>
      <c r="P16" s="64">
        <v>2.5</v>
      </c>
      <c r="Q16" s="64">
        <v>1.2</v>
      </c>
      <c r="R16" s="64">
        <v>4.4000000000000004</v>
      </c>
      <c r="S16" s="64">
        <v>10</v>
      </c>
      <c r="T16" s="64">
        <v>19.600000000000001</v>
      </c>
      <c r="U16" s="64">
        <v>3.2</v>
      </c>
      <c r="V16" s="64"/>
      <c r="W16" s="64">
        <v>11</v>
      </c>
      <c r="X16" s="64">
        <v>17.100000000000001</v>
      </c>
      <c r="Y16" s="64">
        <v>68</v>
      </c>
      <c r="Z16" s="64"/>
      <c r="AA16" s="64">
        <v>43.3</v>
      </c>
      <c r="AB16" s="64">
        <v>78.599999999999994</v>
      </c>
      <c r="AC16" s="64">
        <v>4.8</v>
      </c>
      <c r="AD16" s="64">
        <v>1</v>
      </c>
      <c r="AE16" s="64">
        <v>6.3</v>
      </c>
      <c r="AF16" s="64">
        <v>3.3</v>
      </c>
      <c r="AG16" s="64">
        <v>3.6</v>
      </c>
      <c r="AH16" s="64">
        <v>4.2</v>
      </c>
      <c r="AI16" s="64">
        <v>4.5999999999999996</v>
      </c>
      <c r="AJ16" s="64">
        <v>7.6</v>
      </c>
      <c r="AK16" s="64"/>
      <c r="AL16" s="64">
        <v>12.2</v>
      </c>
      <c r="AM16" s="64">
        <v>14.7</v>
      </c>
      <c r="AN16" s="64">
        <v>3.6</v>
      </c>
      <c r="AO16" s="64">
        <v>18.399999999999999</v>
      </c>
      <c r="AP16" s="64"/>
      <c r="AQ16" s="64"/>
      <c r="AR16" s="64"/>
      <c r="AS16" s="64"/>
      <c r="AT16" s="64">
        <v>1.4</v>
      </c>
      <c r="AU16" s="64"/>
      <c r="AV16" s="64"/>
      <c r="AW16" s="64"/>
      <c r="AX16" s="64"/>
      <c r="AY16" s="64">
        <v>22.3</v>
      </c>
      <c r="AZ16" s="64"/>
      <c r="BA16" s="64">
        <v>21.9</v>
      </c>
      <c r="BB16" s="64"/>
      <c r="BC16" s="64">
        <v>0.6</v>
      </c>
      <c r="BD16" s="64"/>
      <c r="BE16" s="64">
        <v>20.3</v>
      </c>
      <c r="BF16" s="64">
        <v>56.4</v>
      </c>
      <c r="BG16" s="64">
        <v>4.2</v>
      </c>
      <c r="BH16" s="64">
        <v>2.8</v>
      </c>
      <c r="BI16" s="64">
        <v>2.6</v>
      </c>
      <c r="BJ16" s="64">
        <v>2.4</v>
      </c>
      <c r="BK16" s="64">
        <v>2.4</v>
      </c>
      <c r="BL16" s="64"/>
      <c r="BM16" s="64">
        <v>0.3</v>
      </c>
      <c r="BN16" s="64">
        <v>20</v>
      </c>
      <c r="BO16" s="64">
        <v>7.2</v>
      </c>
      <c r="BP16" s="64"/>
      <c r="BQ16" s="64">
        <v>4.9000000000000004</v>
      </c>
      <c r="BR16" s="65">
        <v>574.20000000000005</v>
      </c>
    </row>
    <row r="17" spans="1:70" x14ac:dyDescent="0.3">
      <c r="A17" s="1"/>
      <c r="B17" s="54" t="s">
        <v>1052</v>
      </c>
      <c r="C17" s="66">
        <v>15</v>
      </c>
      <c r="D17" s="66"/>
      <c r="E17" s="66">
        <v>8.5</v>
      </c>
      <c r="F17" s="66">
        <v>11.2</v>
      </c>
      <c r="G17" s="66">
        <v>4</v>
      </c>
      <c r="H17" s="66">
        <v>0.9</v>
      </c>
      <c r="I17" s="66"/>
      <c r="J17" s="66">
        <v>9.1999999999999993</v>
      </c>
      <c r="K17" s="66"/>
      <c r="L17" s="66">
        <v>4.9000000000000004</v>
      </c>
      <c r="M17" s="66"/>
      <c r="N17" s="66">
        <v>3.7</v>
      </c>
      <c r="O17" s="66">
        <v>5</v>
      </c>
      <c r="P17" s="66">
        <v>2.5</v>
      </c>
      <c r="Q17" s="66">
        <v>2.2000000000000002</v>
      </c>
      <c r="R17" s="66">
        <v>4.3</v>
      </c>
      <c r="S17" s="66">
        <v>10</v>
      </c>
      <c r="T17" s="66">
        <v>19.100000000000001</v>
      </c>
      <c r="U17" s="66">
        <v>3.3</v>
      </c>
      <c r="V17" s="66"/>
      <c r="W17" s="66">
        <v>6.5</v>
      </c>
      <c r="X17" s="66">
        <v>13.7</v>
      </c>
      <c r="Y17" s="66">
        <v>60.9</v>
      </c>
      <c r="Z17" s="66"/>
      <c r="AA17" s="66">
        <v>45.3</v>
      </c>
      <c r="AB17" s="66">
        <v>69</v>
      </c>
      <c r="AC17" s="66">
        <v>3.2</v>
      </c>
      <c r="AD17" s="66">
        <v>2.4</v>
      </c>
      <c r="AE17" s="66">
        <v>6.3</v>
      </c>
      <c r="AF17" s="66">
        <v>4.0999999999999996</v>
      </c>
      <c r="AG17" s="66">
        <v>3.6</v>
      </c>
      <c r="AH17" s="66">
        <v>4</v>
      </c>
      <c r="AI17" s="66">
        <v>4.3</v>
      </c>
      <c r="AJ17" s="66">
        <v>7.6</v>
      </c>
      <c r="AK17" s="66"/>
      <c r="AL17" s="66">
        <v>14.9</v>
      </c>
      <c r="AM17" s="66">
        <v>15.6</v>
      </c>
      <c r="AN17" s="66">
        <v>3.6</v>
      </c>
      <c r="AO17" s="66">
        <v>18.399999999999999</v>
      </c>
      <c r="AP17" s="66"/>
      <c r="AQ17" s="66"/>
      <c r="AR17" s="66"/>
      <c r="AS17" s="66"/>
      <c r="AT17" s="66">
        <v>1.2</v>
      </c>
      <c r="AU17" s="66"/>
      <c r="AV17" s="66"/>
      <c r="AW17" s="66"/>
      <c r="AX17" s="66"/>
      <c r="AY17" s="66">
        <v>16</v>
      </c>
      <c r="AZ17" s="66"/>
      <c r="BA17" s="66">
        <v>21.9</v>
      </c>
      <c r="BB17" s="66"/>
      <c r="BC17" s="66">
        <v>0.6</v>
      </c>
      <c r="BD17" s="66"/>
      <c r="BE17" s="66">
        <v>16.2</v>
      </c>
      <c r="BF17" s="66">
        <v>45.3</v>
      </c>
      <c r="BG17" s="66">
        <v>4.2</v>
      </c>
      <c r="BH17" s="66">
        <v>2.8</v>
      </c>
      <c r="BI17" s="66">
        <v>2.6</v>
      </c>
      <c r="BJ17" s="66">
        <v>2.4</v>
      </c>
      <c r="BK17" s="66">
        <v>2.4</v>
      </c>
      <c r="BL17" s="66"/>
      <c r="BM17" s="66">
        <v>0.3</v>
      </c>
      <c r="BN17" s="66">
        <v>20</v>
      </c>
      <c r="BO17" s="66">
        <v>7.2</v>
      </c>
      <c r="BP17" s="66"/>
      <c r="BQ17" s="66">
        <v>4.9000000000000004</v>
      </c>
      <c r="BR17" s="67">
        <v>535.20000000000005</v>
      </c>
    </row>
    <row r="18" spans="1:70" x14ac:dyDescent="0.3">
      <c r="A18" s="1"/>
      <c r="B18" s="54" t="s">
        <v>1053</v>
      </c>
      <c r="C18" s="66">
        <v>15</v>
      </c>
      <c r="D18" s="66"/>
      <c r="E18" s="66">
        <v>5.9</v>
      </c>
      <c r="F18" s="66">
        <v>11.2</v>
      </c>
      <c r="G18" s="66">
        <v>5.6</v>
      </c>
      <c r="H18" s="66">
        <v>0.9</v>
      </c>
      <c r="I18" s="66"/>
      <c r="J18" s="66">
        <v>9.1999999999999993</v>
      </c>
      <c r="K18" s="66"/>
      <c r="L18" s="66">
        <v>4.9000000000000004</v>
      </c>
      <c r="M18" s="66"/>
      <c r="N18" s="66">
        <v>3.8</v>
      </c>
      <c r="O18" s="66">
        <v>5.8</v>
      </c>
      <c r="P18" s="66">
        <v>2.5</v>
      </c>
      <c r="Q18" s="66">
        <v>1.6</v>
      </c>
      <c r="R18" s="66">
        <v>4.2</v>
      </c>
      <c r="S18" s="66">
        <v>10</v>
      </c>
      <c r="T18" s="66">
        <v>19.3</v>
      </c>
      <c r="U18" s="66">
        <v>3.3</v>
      </c>
      <c r="V18" s="66"/>
      <c r="W18" s="66">
        <v>8.4</v>
      </c>
      <c r="X18" s="66">
        <v>14.2</v>
      </c>
      <c r="Y18" s="66">
        <v>48.6</v>
      </c>
      <c r="Z18" s="66"/>
      <c r="AA18" s="66">
        <v>36.9</v>
      </c>
      <c r="AB18" s="66">
        <v>51.7</v>
      </c>
      <c r="AC18" s="66">
        <v>4.0999999999999996</v>
      </c>
      <c r="AD18" s="66">
        <v>1.5</v>
      </c>
      <c r="AE18" s="66">
        <v>6.3</v>
      </c>
      <c r="AF18" s="66">
        <v>4.3</v>
      </c>
      <c r="AG18" s="66">
        <v>3.6</v>
      </c>
      <c r="AH18" s="66">
        <v>4</v>
      </c>
      <c r="AI18" s="66">
        <v>4.3</v>
      </c>
      <c r="AJ18" s="66">
        <v>7.6</v>
      </c>
      <c r="AK18" s="66"/>
      <c r="AL18" s="66">
        <v>15.7</v>
      </c>
      <c r="AM18" s="66">
        <v>15.3</v>
      </c>
      <c r="AN18" s="66">
        <v>3.5</v>
      </c>
      <c r="AO18" s="66">
        <v>18.399999999999999</v>
      </c>
      <c r="AP18" s="66"/>
      <c r="AQ18" s="66"/>
      <c r="AR18" s="66"/>
      <c r="AS18" s="66"/>
      <c r="AT18" s="66">
        <v>1.2</v>
      </c>
      <c r="AU18" s="66"/>
      <c r="AV18" s="66">
        <v>0.3</v>
      </c>
      <c r="AW18" s="66"/>
      <c r="AX18" s="66"/>
      <c r="AY18" s="66">
        <v>17.2</v>
      </c>
      <c r="AZ18" s="66"/>
      <c r="BA18" s="66">
        <v>28.7</v>
      </c>
      <c r="BB18" s="66"/>
      <c r="BC18" s="66">
        <v>0.6</v>
      </c>
      <c r="BD18" s="66">
        <v>0.2</v>
      </c>
      <c r="BE18" s="66">
        <v>12.1</v>
      </c>
      <c r="BF18" s="66">
        <v>35.9</v>
      </c>
      <c r="BG18" s="66">
        <v>4.2</v>
      </c>
      <c r="BH18" s="66">
        <v>2.8</v>
      </c>
      <c r="BI18" s="66">
        <v>2.6</v>
      </c>
      <c r="BJ18" s="66">
        <v>2.4</v>
      </c>
      <c r="BK18" s="66">
        <v>2.4</v>
      </c>
      <c r="BL18" s="66"/>
      <c r="BM18" s="66">
        <v>0.3</v>
      </c>
      <c r="BN18" s="66">
        <v>20</v>
      </c>
      <c r="BO18" s="66">
        <v>7.2</v>
      </c>
      <c r="BP18" s="66"/>
      <c r="BQ18" s="66">
        <v>5</v>
      </c>
      <c r="BR18" s="67">
        <v>494.7</v>
      </c>
    </row>
    <row r="19" spans="1:70" x14ac:dyDescent="0.3">
      <c r="A19" s="1"/>
      <c r="B19" s="54" t="s">
        <v>1054</v>
      </c>
      <c r="C19" s="66">
        <v>15</v>
      </c>
      <c r="D19" s="66"/>
      <c r="E19" s="66">
        <v>8.5</v>
      </c>
      <c r="F19" s="66">
        <v>11.2</v>
      </c>
      <c r="G19" s="66">
        <v>12.8</v>
      </c>
      <c r="H19" s="66">
        <v>0.9</v>
      </c>
      <c r="I19" s="66"/>
      <c r="J19" s="66">
        <v>9.3000000000000007</v>
      </c>
      <c r="K19" s="66"/>
      <c r="L19" s="66">
        <v>5.0999999999999996</v>
      </c>
      <c r="M19" s="66"/>
      <c r="N19" s="66">
        <v>4</v>
      </c>
      <c r="O19" s="66">
        <v>5.8</v>
      </c>
      <c r="P19" s="66">
        <v>2.5</v>
      </c>
      <c r="Q19" s="66">
        <v>1.6</v>
      </c>
      <c r="R19" s="66">
        <v>4.5</v>
      </c>
      <c r="S19" s="66">
        <v>10</v>
      </c>
      <c r="T19" s="66">
        <v>18.8</v>
      </c>
      <c r="U19" s="66">
        <v>3.3</v>
      </c>
      <c r="V19" s="66">
        <v>3.1</v>
      </c>
      <c r="W19" s="66">
        <v>8</v>
      </c>
      <c r="X19" s="66">
        <v>10.6</v>
      </c>
      <c r="Y19" s="66">
        <v>33.700000000000003</v>
      </c>
      <c r="Z19" s="66">
        <v>1</v>
      </c>
      <c r="AA19" s="66">
        <v>34.9</v>
      </c>
      <c r="AB19" s="66">
        <v>65.900000000000006</v>
      </c>
      <c r="AC19" s="66">
        <v>2.8</v>
      </c>
      <c r="AD19" s="66">
        <v>1.7</v>
      </c>
      <c r="AE19" s="66">
        <v>6.3</v>
      </c>
      <c r="AF19" s="66">
        <v>4.3</v>
      </c>
      <c r="AG19" s="66">
        <v>3.7</v>
      </c>
      <c r="AH19" s="66">
        <v>4</v>
      </c>
      <c r="AI19" s="66">
        <v>4.0999999999999996</v>
      </c>
      <c r="AJ19" s="66">
        <v>8.1999999999999993</v>
      </c>
      <c r="AK19" s="66"/>
      <c r="AL19" s="66">
        <v>15.9</v>
      </c>
      <c r="AM19" s="66">
        <v>15.1</v>
      </c>
      <c r="AN19" s="66">
        <v>3.5</v>
      </c>
      <c r="AO19" s="66">
        <v>18.399999999999999</v>
      </c>
      <c r="AP19" s="66"/>
      <c r="AQ19" s="66">
        <v>5.6</v>
      </c>
      <c r="AR19" s="66">
        <v>3.4</v>
      </c>
      <c r="AS19" s="66"/>
      <c r="AT19" s="66">
        <v>1.2</v>
      </c>
      <c r="AU19" s="66"/>
      <c r="AV19" s="66">
        <v>3.8</v>
      </c>
      <c r="AW19" s="66"/>
      <c r="AX19" s="66"/>
      <c r="AY19" s="66">
        <v>13.1</v>
      </c>
      <c r="AZ19" s="66">
        <v>7.7</v>
      </c>
      <c r="BA19" s="66">
        <v>18.899999999999999</v>
      </c>
      <c r="BB19" s="66">
        <v>6.5</v>
      </c>
      <c r="BC19" s="66">
        <v>0.6</v>
      </c>
      <c r="BD19" s="66">
        <v>4.2</v>
      </c>
      <c r="BE19" s="66">
        <v>11.6</v>
      </c>
      <c r="BF19" s="66">
        <v>32.299999999999997</v>
      </c>
      <c r="BG19" s="66">
        <v>4.2</v>
      </c>
      <c r="BH19" s="66">
        <v>2.8</v>
      </c>
      <c r="BI19" s="66">
        <v>2.6</v>
      </c>
      <c r="BJ19" s="66">
        <v>2.4</v>
      </c>
      <c r="BK19" s="66">
        <v>2.4</v>
      </c>
      <c r="BL19" s="66"/>
      <c r="BM19" s="66">
        <v>0.3</v>
      </c>
      <c r="BN19" s="66">
        <v>20.2</v>
      </c>
      <c r="BO19" s="66">
        <v>7.2</v>
      </c>
      <c r="BP19" s="66">
        <v>0.4</v>
      </c>
      <c r="BQ19" s="66">
        <v>5</v>
      </c>
      <c r="BR19" s="67">
        <v>514.9</v>
      </c>
    </row>
    <row r="20" spans="1:70" x14ac:dyDescent="0.3">
      <c r="A20" s="1"/>
      <c r="B20" s="54" t="s">
        <v>1055</v>
      </c>
      <c r="C20" s="66">
        <v>14</v>
      </c>
      <c r="D20" s="66"/>
      <c r="E20" s="66">
        <v>8.3000000000000007</v>
      </c>
      <c r="F20" s="66">
        <v>11.2</v>
      </c>
      <c r="G20" s="66">
        <v>14.3</v>
      </c>
      <c r="H20" s="66">
        <v>0.8</v>
      </c>
      <c r="I20" s="66"/>
      <c r="J20" s="66">
        <v>9.4</v>
      </c>
      <c r="K20" s="66"/>
      <c r="L20" s="66">
        <v>5.7</v>
      </c>
      <c r="M20" s="66"/>
      <c r="N20" s="66">
        <v>3.9</v>
      </c>
      <c r="O20" s="66">
        <v>5.8</v>
      </c>
      <c r="P20" s="66">
        <v>2.4</v>
      </c>
      <c r="Q20" s="66">
        <v>1.1000000000000001</v>
      </c>
      <c r="R20" s="66">
        <v>4.7</v>
      </c>
      <c r="S20" s="66">
        <v>10</v>
      </c>
      <c r="T20" s="66">
        <v>18.399999999999999</v>
      </c>
      <c r="U20" s="66">
        <v>3.3</v>
      </c>
      <c r="V20" s="66">
        <v>3.1</v>
      </c>
      <c r="W20" s="66">
        <v>10.6</v>
      </c>
      <c r="X20" s="66">
        <v>7.9</v>
      </c>
      <c r="Y20" s="66">
        <v>31.8</v>
      </c>
      <c r="Z20" s="66">
        <v>8</v>
      </c>
      <c r="AA20" s="66">
        <v>27.7</v>
      </c>
      <c r="AB20" s="66">
        <v>46.7</v>
      </c>
      <c r="AC20" s="66">
        <v>2</v>
      </c>
      <c r="AD20" s="66">
        <v>0.3</v>
      </c>
      <c r="AE20" s="66">
        <v>6.3</v>
      </c>
      <c r="AF20" s="66">
        <v>4.3</v>
      </c>
      <c r="AG20" s="66">
        <v>3.8</v>
      </c>
      <c r="AH20" s="66">
        <v>4.2</v>
      </c>
      <c r="AI20" s="66">
        <v>4.0999999999999996</v>
      </c>
      <c r="AJ20" s="66">
        <v>8.3000000000000007</v>
      </c>
      <c r="AK20" s="66">
        <v>5.9</v>
      </c>
      <c r="AL20" s="66">
        <v>15.2</v>
      </c>
      <c r="AM20" s="66">
        <v>15</v>
      </c>
      <c r="AN20" s="66">
        <v>3.5</v>
      </c>
      <c r="AO20" s="66">
        <v>18.399999999999999</v>
      </c>
      <c r="AP20" s="66"/>
      <c r="AQ20" s="66">
        <v>50.4</v>
      </c>
      <c r="AR20" s="66">
        <v>30.3</v>
      </c>
      <c r="AS20" s="66"/>
      <c r="AT20" s="66">
        <v>1.2</v>
      </c>
      <c r="AU20" s="66">
        <v>0.4</v>
      </c>
      <c r="AV20" s="66">
        <v>10.3</v>
      </c>
      <c r="AW20" s="66"/>
      <c r="AX20" s="66"/>
      <c r="AY20" s="66">
        <v>7</v>
      </c>
      <c r="AZ20" s="66">
        <v>40.799999999999997</v>
      </c>
      <c r="BA20" s="66">
        <v>12.8</v>
      </c>
      <c r="BB20" s="66">
        <v>33.1</v>
      </c>
      <c r="BC20" s="66">
        <v>0.6</v>
      </c>
      <c r="BD20" s="66">
        <v>11.7</v>
      </c>
      <c r="BE20" s="66">
        <v>11.8</v>
      </c>
      <c r="BF20" s="66">
        <v>28.3</v>
      </c>
      <c r="BG20" s="66">
        <v>4.2</v>
      </c>
      <c r="BH20" s="66"/>
      <c r="BI20" s="66"/>
      <c r="BJ20" s="66">
        <v>2.4</v>
      </c>
      <c r="BK20" s="66"/>
      <c r="BL20" s="66">
        <v>1.1000000000000001</v>
      </c>
      <c r="BM20" s="66">
        <v>0.3</v>
      </c>
      <c r="BN20" s="66">
        <v>20</v>
      </c>
      <c r="BO20" s="66">
        <v>7.2</v>
      </c>
      <c r="BP20" s="66">
        <v>1.7</v>
      </c>
      <c r="BQ20" s="66">
        <v>5</v>
      </c>
      <c r="BR20" s="67">
        <v>621</v>
      </c>
    </row>
    <row r="21" spans="1:70" x14ac:dyDescent="0.3">
      <c r="A21" s="1"/>
      <c r="B21" s="54" t="s">
        <v>1056</v>
      </c>
      <c r="C21" s="66">
        <v>14.5</v>
      </c>
      <c r="D21" s="66"/>
      <c r="E21" s="66">
        <v>7.2</v>
      </c>
      <c r="F21" s="66">
        <v>11.3</v>
      </c>
      <c r="G21" s="66">
        <v>14.4</v>
      </c>
      <c r="H21" s="66">
        <v>0.9</v>
      </c>
      <c r="I21" s="66"/>
      <c r="J21" s="66">
        <v>9.6</v>
      </c>
      <c r="K21" s="66"/>
      <c r="L21" s="66">
        <v>5.7</v>
      </c>
      <c r="M21" s="66"/>
      <c r="N21" s="66">
        <v>3.8</v>
      </c>
      <c r="O21" s="66">
        <v>5.8</v>
      </c>
      <c r="P21" s="66">
        <v>2.4</v>
      </c>
      <c r="Q21" s="66">
        <v>1.6</v>
      </c>
      <c r="R21" s="66">
        <v>4.5999999999999996</v>
      </c>
      <c r="S21" s="66">
        <v>10</v>
      </c>
      <c r="T21" s="66">
        <v>18.3</v>
      </c>
      <c r="U21" s="66">
        <v>3.7</v>
      </c>
      <c r="V21" s="66">
        <v>3.1</v>
      </c>
      <c r="W21" s="66">
        <v>8.6999999999999993</v>
      </c>
      <c r="X21" s="66">
        <v>6</v>
      </c>
      <c r="Y21" s="66">
        <v>60.9</v>
      </c>
      <c r="Z21" s="66">
        <v>18.899999999999999</v>
      </c>
      <c r="AA21" s="66">
        <v>25.7</v>
      </c>
      <c r="AB21" s="66">
        <v>49.1</v>
      </c>
      <c r="AC21" s="66">
        <v>2.4</v>
      </c>
      <c r="AD21" s="66"/>
      <c r="AE21" s="66">
        <v>6.5</v>
      </c>
      <c r="AF21" s="66">
        <v>4.3</v>
      </c>
      <c r="AG21" s="66">
        <v>3.8</v>
      </c>
      <c r="AH21" s="66">
        <v>4.2</v>
      </c>
      <c r="AI21" s="66">
        <v>4.2</v>
      </c>
      <c r="AJ21" s="66">
        <v>8.1</v>
      </c>
      <c r="AK21" s="66">
        <v>46.4</v>
      </c>
      <c r="AL21" s="66">
        <v>15.7</v>
      </c>
      <c r="AM21" s="66">
        <v>15.2</v>
      </c>
      <c r="AN21" s="66">
        <v>3.5</v>
      </c>
      <c r="AO21" s="66">
        <v>18.399999999999999</v>
      </c>
      <c r="AP21" s="66"/>
      <c r="AQ21" s="66">
        <v>132.5</v>
      </c>
      <c r="AR21" s="66">
        <v>65.7</v>
      </c>
      <c r="AS21" s="66"/>
      <c r="AT21" s="66">
        <v>1.1000000000000001</v>
      </c>
      <c r="AU21" s="66">
        <v>3.2</v>
      </c>
      <c r="AV21" s="66">
        <v>13.1</v>
      </c>
      <c r="AW21" s="66"/>
      <c r="AX21" s="66"/>
      <c r="AY21" s="66">
        <v>2.2000000000000002</v>
      </c>
      <c r="AZ21" s="66">
        <v>88.4</v>
      </c>
      <c r="BA21" s="66">
        <v>4.3</v>
      </c>
      <c r="BB21" s="66">
        <v>70</v>
      </c>
      <c r="BC21" s="66">
        <v>0.6</v>
      </c>
      <c r="BD21" s="66">
        <v>16</v>
      </c>
      <c r="BE21" s="66">
        <v>15.3</v>
      </c>
      <c r="BF21" s="66">
        <v>24.9</v>
      </c>
      <c r="BG21" s="66">
        <v>4.2</v>
      </c>
      <c r="BH21" s="66"/>
      <c r="BI21" s="66"/>
      <c r="BJ21" s="66">
        <v>2.4</v>
      </c>
      <c r="BK21" s="66"/>
      <c r="BL21" s="66">
        <v>3.9</v>
      </c>
      <c r="BM21" s="66">
        <v>0.3</v>
      </c>
      <c r="BN21" s="66">
        <v>20</v>
      </c>
      <c r="BO21" s="66">
        <v>7.2</v>
      </c>
      <c r="BP21" s="66">
        <v>3.1</v>
      </c>
      <c r="BQ21" s="66">
        <v>5</v>
      </c>
      <c r="BR21" s="67">
        <v>902.3</v>
      </c>
    </row>
    <row r="22" spans="1:70" x14ac:dyDescent="0.3">
      <c r="A22" s="1"/>
      <c r="B22" s="54" t="s">
        <v>1057</v>
      </c>
      <c r="C22" s="66">
        <v>14.5</v>
      </c>
      <c r="D22" s="66"/>
      <c r="E22" s="66">
        <v>8</v>
      </c>
      <c r="F22" s="66">
        <v>9.6999999999999993</v>
      </c>
      <c r="G22" s="66">
        <v>14.2</v>
      </c>
      <c r="H22" s="66">
        <v>0.9</v>
      </c>
      <c r="I22" s="66"/>
      <c r="J22" s="66">
        <v>9.6</v>
      </c>
      <c r="K22" s="66">
        <v>0.1</v>
      </c>
      <c r="L22" s="66">
        <v>5.3</v>
      </c>
      <c r="M22" s="66"/>
      <c r="N22" s="66">
        <v>3.9</v>
      </c>
      <c r="O22" s="66">
        <v>5.5</v>
      </c>
      <c r="P22" s="66">
        <v>2.2000000000000002</v>
      </c>
      <c r="Q22" s="66">
        <v>1.6</v>
      </c>
      <c r="R22" s="66">
        <v>4.5</v>
      </c>
      <c r="S22" s="66">
        <v>10</v>
      </c>
      <c r="T22" s="66">
        <v>18.3</v>
      </c>
      <c r="U22" s="66">
        <v>3.8</v>
      </c>
      <c r="V22" s="66">
        <v>3.1</v>
      </c>
      <c r="W22" s="66">
        <v>8.3000000000000007</v>
      </c>
      <c r="X22" s="66">
        <v>6.1</v>
      </c>
      <c r="Y22" s="66">
        <v>73.5</v>
      </c>
      <c r="Z22" s="66">
        <v>29</v>
      </c>
      <c r="AA22" s="66">
        <v>28.4</v>
      </c>
      <c r="AB22" s="66">
        <v>41.4</v>
      </c>
      <c r="AC22" s="66">
        <v>3.7</v>
      </c>
      <c r="AD22" s="66">
        <v>1.1000000000000001</v>
      </c>
      <c r="AE22" s="66">
        <v>6.5</v>
      </c>
      <c r="AF22" s="66">
        <v>4.3</v>
      </c>
      <c r="AG22" s="66">
        <v>3.8</v>
      </c>
      <c r="AH22" s="66">
        <v>4.3</v>
      </c>
      <c r="AI22" s="66">
        <v>4.3</v>
      </c>
      <c r="AJ22" s="66">
        <v>8</v>
      </c>
      <c r="AK22" s="66">
        <v>69.7</v>
      </c>
      <c r="AL22" s="66">
        <v>15.3</v>
      </c>
      <c r="AM22" s="66">
        <v>15.3</v>
      </c>
      <c r="AN22" s="66">
        <v>3.5</v>
      </c>
      <c r="AO22" s="66">
        <v>18.399999999999999</v>
      </c>
      <c r="AP22" s="66"/>
      <c r="AQ22" s="66">
        <v>213.4</v>
      </c>
      <c r="AR22" s="66">
        <v>146.69999999999999</v>
      </c>
      <c r="AS22" s="66">
        <v>0.1</v>
      </c>
      <c r="AT22" s="66">
        <v>1.1000000000000001</v>
      </c>
      <c r="AU22" s="66">
        <v>5.8</v>
      </c>
      <c r="AV22" s="66">
        <v>14.2</v>
      </c>
      <c r="AW22" s="66"/>
      <c r="AX22" s="66"/>
      <c r="AY22" s="66"/>
      <c r="AZ22" s="66">
        <v>128.4</v>
      </c>
      <c r="BA22" s="66"/>
      <c r="BB22" s="66">
        <v>91.5</v>
      </c>
      <c r="BC22" s="66">
        <v>0.6</v>
      </c>
      <c r="BD22" s="66">
        <v>17.100000000000001</v>
      </c>
      <c r="BE22" s="66">
        <v>20.5</v>
      </c>
      <c r="BF22" s="66">
        <v>35.6</v>
      </c>
      <c r="BG22" s="66">
        <v>4.2</v>
      </c>
      <c r="BH22" s="66"/>
      <c r="BI22" s="66"/>
      <c r="BJ22" s="66">
        <v>2.4</v>
      </c>
      <c r="BK22" s="66"/>
      <c r="BL22" s="66">
        <v>6.1</v>
      </c>
      <c r="BM22" s="66">
        <v>0.3</v>
      </c>
      <c r="BN22" s="66">
        <v>20</v>
      </c>
      <c r="BO22" s="66">
        <v>7.2</v>
      </c>
      <c r="BP22" s="66">
        <v>5.0999999999999996</v>
      </c>
      <c r="BQ22" s="66">
        <v>5</v>
      </c>
      <c r="BR22" s="67">
        <v>1185.4000000000001</v>
      </c>
    </row>
    <row r="23" spans="1:70" x14ac:dyDescent="0.3">
      <c r="A23" s="1"/>
      <c r="B23" s="56" t="s">
        <v>1058</v>
      </c>
      <c r="C23" s="68">
        <v>14.7</v>
      </c>
      <c r="D23" s="68"/>
      <c r="E23" s="68">
        <v>8.1</v>
      </c>
      <c r="F23" s="68">
        <v>10.8</v>
      </c>
      <c r="G23" s="68">
        <v>14.2</v>
      </c>
      <c r="H23" s="68">
        <v>0.9</v>
      </c>
      <c r="I23" s="68"/>
      <c r="J23" s="68">
        <v>7.9</v>
      </c>
      <c r="K23" s="68">
        <v>0.2</v>
      </c>
      <c r="L23" s="68">
        <v>5.0999999999999996</v>
      </c>
      <c r="M23" s="68"/>
      <c r="N23" s="68">
        <v>3.8</v>
      </c>
      <c r="O23" s="68">
        <v>5.3</v>
      </c>
      <c r="P23" s="68">
        <v>1.6</v>
      </c>
      <c r="Q23" s="68">
        <v>1.6</v>
      </c>
      <c r="R23" s="68">
        <v>4.4000000000000004</v>
      </c>
      <c r="S23" s="68">
        <v>10</v>
      </c>
      <c r="T23" s="68">
        <v>18.2</v>
      </c>
      <c r="U23" s="68">
        <v>3.8</v>
      </c>
      <c r="V23" s="68">
        <v>3.1</v>
      </c>
      <c r="W23" s="68">
        <v>7.8</v>
      </c>
      <c r="X23" s="68">
        <v>12.4</v>
      </c>
      <c r="Y23" s="68">
        <v>85.1</v>
      </c>
      <c r="Z23" s="68">
        <v>33.6</v>
      </c>
      <c r="AA23" s="68">
        <v>31.8</v>
      </c>
      <c r="AB23" s="68">
        <v>48.5</v>
      </c>
      <c r="AC23" s="68">
        <v>5.3</v>
      </c>
      <c r="AD23" s="68">
        <v>2</v>
      </c>
      <c r="AE23" s="68">
        <v>6.5</v>
      </c>
      <c r="AF23" s="68">
        <v>4.3</v>
      </c>
      <c r="AG23" s="68">
        <v>3.8</v>
      </c>
      <c r="AH23" s="68">
        <v>4.3</v>
      </c>
      <c r="AI23" s="68">
        <v>4.3</v>
      </c>
      <c r="AJ23" s="68">
        <v>7.8</v>
      </c>
      <c r="AK23" s="68">
        <v>71.8</v>
      </c>
      <c r="AL23" s="68">
        <v>15.1</v>
      </c>
      <c r="AM23" s="68">
        <v>15.3</v>
      </c>
      <c r="AN23" s="68">
        <v>3.4</v>
      </c>
      <c r="AO23" s="68">
        <v>18.399999999999999</v>
      </c>
      <c r="AP23" s="68"/>
      <c r="AQ23" s="68">
        <v>229.7</v>
      </c>
      <c r="AR23" s="68">
        <v>159.9</v>
      </c>
      <c r="AS23" s="68">
        <v>0.1</v>
      </c>
      <c r="AT23" s="68">
        <v>1.1000000000000001</v>
      </c>
      <c r="AU23" s="68">
        <v>8.1999999999999993</v>
      </c>
      <c r="AV23" s="68">
        <v>14.7</v>
      </c>
      <c r="AW23" s="68"/>
      <c r="AX23" s="68">
        <v>9.9</v>
      </c>
      <c r="AY23" s="68"/>
      <c r="AZ23" s="68">
        <v>135.9</v>
      </c>
      <c r="BA23" s="68"/>
      <c r="BB23" s="68">
        <v>96.9</v>
      </c>
      <c r="BC23" s="68">
        <v>0.6</v>
      </c>
      <c r="BD23" s="68">
        <v>18</v>
      </c>
      <c r="BE23" s="68">
        <v>15.8</v>
      </c>
      <c r="BF23" s="68">
        <v>40.200000000000003</v>
      </c>
      <c r="BG23" s="68">
        <v>4.2</v>
      </c>
      <c r="BH23" s="68"/>
      <c r="BI23" s="68"/>
      <c r="BJ23" s="68">
        <v>2.4</v>
      </c>
      <c r="BK23" s="68"/>
      <c r="BL23" s="68">
        <v>8.4</v>
      </c>
      <c r="BM23" s="68">
        <v>0.3</v>
      </c>
      <c r="BN23" s="68">
        <v>20</v>
      </c>
      <c r="BO23" s="68">
        <v>7.2</v>
      </c>
      <c r="BP23" s="68">
        <v>11.6</v>
      </c>
      <c r="BQ23" s="68">
        <v>4.9000000000000004</v>
      </c>
      <c r="BR23" s="69">
        <v>1285.2</v>
      </c>
    </row>
    <row r="24" spans="1:70" x14ac:dyDescent="0.3">
      <c r="A24" s="1"/>
      <c r="B24" s="50" t="s">
        <v>1059</v>
      </c>
      <c r="C24" s="64">
        <v>14.7</v>
      </c>
      <c r="D24" s="64"/>
      <c r="E24" s="64">
        <v>7.1</v>
      </c>
      <c r="F24" s="64">
        <v>10.7</v>
      </c>
      <c r="G24" s="64">
        <v>14</v>
      </c>
      <c r="H24" s="64"/>
      <c r="I24" s="64"/>
      <c r="J24" s="64">
        <v>9.5</v>
      </c>
      <c r="K24" s="64">
        <v>0.7</v>
      </c>
      <c r="L24" s="64">
        <v>4.8</v>
      </c>
      <c r="M24" s="64"/>
      <c r="N24" s="64">
        <v>3.9</v>
      </c>
      <c r="O24" s="64">
        <v>5.2</v>
      </c>
      <c r="P24" s="64">
        <v>1.5</v>
      </c>
      <c r="Q24" s="64">
        <v>1.4</v>
      </c>
      <c r="R24" s="64">
        <v>4.4000000000000004</v>
      </c>
      <c r="S24" s="64">
        <v>10</v>
      </c>
      <c r="T24" s="64">
        <v>17.899999999999999</v>
      </c>
      <c r="U24" s="64">
        <v>3.8</v>
      </c>
      <c r="V24" s="64">
        <v>3.1</v>
      </c>
      <c r="W24" s="64">
        <v>5.9</v>
      </c>
      <c r="X24" s="64">
        <v>11.7</v>
      </c>
      <c r="Y24" s="64">
        <v>66</v>
      </c>
      <c r="Z24" s="64">
        <v>34.6</v>
      </c>
      <c r="AA24" s="64">
        <v>39.9</v>
      </c>
      <c r="AB24" s="64">
        <v>50.6</v>
      </c>
      <c r="AC24" s="64">
        <v>7.3</v>
      </c>
      <c r="AD24" s="64">
        <v>3.8</v>
      </c>
      <c r="AE24" s="64">
        <v>6.5</v>
      </c>
      <c r="AF24" s="64">
        <v>4.3</v>
      </c>
      <c r="AG24" s="64">
        <v>3.8</v>
      </c>
      <c r="AH24" s="64">
        <v>4.3</v>
      </c>
      <c r="AI24" s="64">
        <v>4.3</v>
      </c>
      <c r="AJ24" s="64">
        <v>7.8</v>
      </c>
      <c r="AK24" s="64">
        <v>77.900000000000006</v>
      </c>
      <c r="AL24" s="64">
        <v>16.5</v>
      </c>
      <c r="AM24" s="64">
        <v>15.5</v>
      </c>
      <c r="AN24" s="64">
        <v>3.4</v>
      </c>
      <c r="AO24" s="64">
        <v>18.399999999999999</v>
      </c>
      <c r="AP24" s="64"/>
      <c r="AQ24" s="64">
        <v>237.4</v>
      </c>
      <c r="AR24" s="64">
        <v>167.1</v>
      </c>
      <c r="AS24" s="64">
        <v>0.2</v>
      </c>
      <c r="AT24" s="64">
        <v>0.8</v>
      </c>
      <c r="AU24" s="64">
        <v>10.3</v>
      </c>
      <c r="AV24" s="64">
        <v>15.1</v>
      </c>
      <c r="AW24" s="64"/>
      <c r="AX24" s="64">
        <v>9.9</v>
      </c>
      <c r="AY24" s="64"/>
      <c r="AZ24" s="64">
        <v>139</v>
      </c>
      <c r="BA24" s="64"/>
      <c r="BB24" s="64">
        <v>99</v>
      </c>
      <c r="BC24" s="64">
        <v>0.6</v>
      </c>
      <c r="BD24" s="64">
        <v>18.600000000000001</v>
      </c>
      <c r="BE24" s="64">
        <v>20.9</v>
      </c>
      <c r="BF24" s="64">
        <v>54.1</v>
      </c>
      <c r="BG24" s="64">
        <v>4</v>
      </c>
      <c r="BH24" s="64"/>
      <c r="BI24" s="64"/>
      <c r="BJ24" s="64">
        <v>2.4</v>
      </c>
      <c r="BK24" s="64"/>
      <c r="BL24" s="64">
        <v>10.6</v>
      </c>
      <c r="BM24" s="64">
        <v>0.3</v>
      </c>
      <c r="BN24" s="64">
        <v>20.100000000000001</v>
      </c>
      <c r="BO24" s="64">
        <v>7.2</v>
      </c>
      <c r="BP24" s="64">
        <v>18.7</v>
      </c>
      <c r="BQ24" s="64">
        <v>5</v>
      </c>
      <c r="BR24" s="65">
        <v>1336.5</v>
      </c>
    </row>
    <row r="25" spans="1:70" x14ac:dyDescent="0.3">
      <c r="A25" s="1"/>
      <c r="B25" s="54" t="s">
        <v>1060</v>
      </c>
      <c r="C25" s="66">
        <v>14.7</v>
      </c>
      <c r="D25" s="66"/>
      <c r="E25" s="66">
        <v>6.1</v>
      </c>
      <c r="F25" s="66">
        <v>10.6</v>
      </c>
      <c r="G25" s="66">
        <v>14.2</v>
      </c>
      <c r="H25" s="66"/>
      <c r="I25" s="66"/>
      <c r="J25" s="66">
        <v>9.1999999999999993</v>
      </c>
      <c r="K25" s="66">
        <v>0.9</v>
      </c>
      <c r="L25" s="66">
        <v>4.7</v>
      </c>
      <c r="M25" s="66"/>
      <c r="N25" s="66">
        <v>4</v>
      </c>
      <c r="O25" s="66">
        <v>4.2</v>
      </c>
      <c r="P25" s="66">
        <v>1.6</v>
      </c>
      <c r="Q25" s="66">
        <v>2.4</v>
      </c>
      <c r="R25" s="66">
        <v>4.4000000000000004</v>
      </c>
      <c r="S25" s="66">
        <v>10</v>
      </c>
      <c r="T25" s="66">
        <v>17.899999999999999</v>
      </c>
      <c r="U25" s="66">
        <v>3.8</v>
      </c>
      <c r="V25" s="66">
        <v>3.1</v>
      </c>
      <c r="W25" s="66">
        <v>4.7</v>
      </c>
      <c r="X25" s="66">
        <v>18.8</v>
      </c>
      <c r="Y25" s="66">
        <v>58.8</v>
      </c>
      <c r="Z25" s="66">
        <v>35.1</v>
      </c>
      <c r="AA25" s="66">
        <v>32.200000000000003</v>
      </c>
      <c r="AB25" s="66">
        <v>51.7</v>
      </c>
      <c r="AC25" s="66">
        <v>7.4</v>
      </c>
      <c r="AD25" s="66">
        <v>2.9</v>
      </c>
      <c r="AE25" s="66">
        <v>6.5</v>
      </c>
      <c r="AF25" s="66">
        <v>4.3</v>
      </c>
      <c r="AG25" s="66">
        <v>3.8</v>
      </c>
      <c r="AH25" s="66">
        <v>4.3</v>
      </c>
      <c r="AI25" s="66">
        <v>4.3</v>
      </c>
      <c r="AJ25" s="66">
        <v>7.8</v>
      </c>
      <c r="AK25" s="66">
        <v>79</v>
      </c>
      <c r="AL25" s="66">
        <v>16.600000000000001</v>
      </c>
      <c r="AM25" s="66">
        <v>14</v>
      </c>
      <c r="AN25" s="66">
        <v>3.3</v>
      </c>
      <c r="AO25" s="66">
        <v>18.399999999999999</v>
      </c>
      <c r="AP25" s="66"/>
      <c r="AQ25" s="66">
        <v>245.6</v>
      </c>
      <c r="AR25" s="66">
        <v>172.3</v>
      </c>
      <c r="AS25" s="66">
        <v>0.2</v>
      </c>
      <c r="AT25" s="66">
        <v>0.6</v>
      </c>
      <c r="AU25" s="66">
        <v>12.2</v>
      </c>
      <c r="AV25" s="66">
        <v>15.3</v>
      </c>
      <c r="AW25" s="66"/>
      <c r="AX25" s="66">
        <v>9.9</v>
      </c>
      <c r="AY25" s="66"/>
      <c r="AZ25" s="66">
        <v>140.6</v>
      </c>
      <c r="BA25" s="66"/>
      <c r="BB25" s="66">
        <v>101</v>
      </c>
      <c r="BC25" s="66">
        <v>0.6</v>
      </c>
      <c r="BD25" s="66">
        <v>18.7</v>
      </c>
      <c r="BE25" s="66">
        <v>15.3</v>
      </c>
      <c r="BF25" s="66">
        <v>52</v>
      </c>
      <c r="BG25" s="66">
        <v>4.0999999999999996</v>
      </c>
      <c r="BH25" s="66"/>
      <c r="BI25" s="66"/>
      <c r="BJ25" s="66">
        <v>2.4</v>
      </c>
      <c r="BK25" s="66"/>
      <c r="BL25" s="66">
        <v>12.6</v>
      </c>
      <c r="BM25" s="66">
        <v>0.3</v>
      </c>
      <c r="BN25" s="66">
        <v>20.2</v>
      </c>
      <c r="BO25" s="66">
        <v>7.2</v>
      </c>
      <c r="BP25" s="66">
        <v>19</v>
      </c>
      <c r="BQ25" s="66">
        <v>4.9000000000000004</v>
      </c>
      <c r="BR25" s="67">
        <v>1340.7</v>
      </c>
    </row>
    <row r="26" spans="1:70" x14ac:dyDescent="0.3">
      <c r="A26" s="1"/>
      <c r="B26" s="54" t="s">
        <v>1061</v>
      </c>
      <c r="C26" s="66">
        <v>14.7</v>
      </c>
      <c r="D26" s="66"/>
      <c r="E26" s="66">
        <v>6.4</v>
      </c>
      <c r="F26" s="66">
        <v>10.6</v>
      </c>
      <c r="G26" s="66">
        <v>19</v>
      </c>
      <c r="H26" s="66"/>
      <c r="I26" s="66"/>
      <c r="J26" s="66">
        <v>10.1</v>
      </c>
      <c r="K26" s="66">
        <v>1</v>
      </c>
      <c r="L26" s="66">
        <v>4.7</v>
      </c>
      <c r="M26" s="66"/>
      <c r="N26" s="66">
        <v>3.7</v>
      </c>
      <c r="O26" s="66">
        <v>5.0999999999999996</v>
      </c>
      <c r="P26" s="66">
        <v>1.7</v>
      </c>
      <c r="Q26" s="66">
        <v>2.5</v>
      </c>
      <c r="R26" s="66">
        <v>4.5999999999999996</v>
      </c>
      <c r="S26" s="66">
        <v>10</v>
      </c>
      <c r="T26" s="66">
        <v>17.5</v>
      </c>
      <c r="U26" s="66">
        <v>3.9</v>
      </c>
      <c r="V26" s="66">
        <v>3.1</v>
      </c>
      <c r="W26" s="66">
        <v>4.3</v>
      </c>
      <c r="X26" s="66">
        <v>22</v>
      </c>
      <c r="Y26" s="66">
        <v>72.599999999999994</v>
      </c>
      <c r="Z26" s="66">
        <v>35.6</v>
      </c>
      <c r="AA26" s="66">
        <v>39.5</v>
      </c>
      <c r="AB26" s="66">
        <v>60.5</v>
      </c>
      <c r="AC26" s="66">
        <v>8.6999999999999993</v>
      </c>
      <c r="AD26" s="66">
        <v>4</v>
      </c>
      <c r="AE26" s="66">
        <v>6.5</v>
      </c>
      <c r="AF26" s="66">
        <v>4.3</v>
      </c>
      <c r="AG26" s="66">
        <v>3.8</v>
      </c>
      <c r="AH26" s="66">
        <v>4.3</v>
      </c>
      <c r="AI26" s="66">
        <v>4.3</v>
      </c>
      <c r="AJ26" s="66">
        <v>7.8</v>
      </c>
      <c r="AK26" s="66">
        <v>78.400000000000006</v>
      </c>
      <c r="AL26" s="66">
        <v>15.9</v>
      </c>
      <c r="AM26" s="66">
        <v>15.4</v>
      </c>
      <c r="AN26" s="66">
        <v>3.3</v>
      </c>
      <c r="AO26" s="66">
        <v>18.399999999999999</v>
      </c>
      <c r="AP26" s="66"/>
      <c r="AQ26" s="66">
        <v>250</v>
      </c>
      <c r="AR26" s="66">
        <v>159.5</v>
      </c>
      <c r="AS26" s="66">
        <v>0.3</v>
      </c>
      <c r="AT26" s="66">
        <v>1.1000000000000001</v>
      </c>
      <c r="AU26" s="66">
        <v>13.3</v>
      </c>
      <c r="AV26" s="66">
        <v>15.2</v>
      </c>
      <c r="AW26" s="66">
        <v>1.7</v>
      </c>
      <c r="AX26" s="66">
        <v>9.9</v>
      </c>
      <c r="AY26" s="66"/>
      <c r="AZ26" s="66">
        <v>142</v>
      </c>
      <c r="BA26" s="66"/>
      <c r="BB26" s="66">
        <v>102.2</v>
      </c>
      <c r="BC26" s="66">
        <v>0.6</v>
      </c>
      <c r="BD26" s="66">
        <v>18.5</v>
      </c>
      <c r="BE26" s="66">
        <v>10.4</v>
      </c>
      <c r="BF26" s="66">
        <v>47.6</v>
      </c>
      <c r="BG26" s="66">
        <v>4.0999999999999996</v>
      </c>
      <c r="BH26" s="66"/>
      <c r="BI26" s="66"/>
      <c r="BJ26" s="66">
        <v>2.4</v>
      </c>
      <c r="BK26" s="66"/>
      <c r="BL26" s="66">
        <v>14.3</v>
      </c>
      <c r="BM26" s="66">
        <v>0.3</v>
      </c>
      <c r="BN26" s="66">
        <v>20</v>
      </c>
      <c r="BO26" s="66">
        <v>7.2</v>
      </c>
      <c r="BP26" s="66">
        <v>19</v>
      </c>
      <c r="BQ26" s="66">
        <v>5</v>
      </c>
      <c r="BR26" s="67">
        <v>1372.8</v>
      </c>
    </row>
    <row r="27" spans="1:70" x14ac:dyDescent="0.3">
      <c r="A27" s="1"/>
      <c r="B27" s="54" t="s">
        <v>811</v>
      </c>
      <c r="C27" s="66">
        <v>14.6</v>
      </c>
      <c r="D27" s="66"/>
      <c r="E27" s="66">
        <v>6.6</v>
      </c>
      <c r="F27" s="66">
        <v>11.1</v>
      </c>
      <c r="G27" s="66">
        <v>20.100000000000001</v>
      </c>
      <c r="H27" s="66"/>
      <c r="I27" s="66"/>
      <c r="J27" s="66">
        <v>10.5</v>
      </c>
      <c r="K27" s="66">
        <v>1.1000000000000001</v>
      </c>
      <c r="L27" s="66">
        <v>4.7</v>
      </c>
      <c r="M27" s="66"/>
      <c r="N27" s="66">
        <v>3.9</v>
      </c>
      <c r="O27" s="66">
        <v>5.2</v>
      </c>
      <c r="P27" s="66">
        <v>1.7</v>
      </c>
      <c r="Q27" s="66">
        <v>2.2999999999999998</v>
      </c>
      <c r="R27" s="66">
        <v>4.5999999999999996</v>
      </c>
      <c r="S27" s="66">
        <v>10</v>
      </c>
      <c r="T27" s="66">
        <v>17.2</v>
      </c>
      <c r="U27" s="66">
        <v>3.9</v>
      </c>
      <c r="V27" s="66">
        <v>3.2</v>
      </c>
      <c r="W27" s="66">
        <v>1.8</v>
      </c>
      <c r="X27" s="66">
        <v>26.1</v>
      </c>
      <c r="Y27" s="66">
        <v>84.6</v>
      </c>
      <c r="Z27" s="66">
        <v>32.5</v>
      </c>
      <c r="AA27" s="66">
        <v>61.5</v>
      </c>
      <c r="AB27" s="66">
        <v>82.7</v>
      </c>
      <c r="AC27" s="66">
        <v>13.1</v>
      </c>
      <c r="AD27" s="66">
        <v>7</v>
      </c>
      <c r="AE27" s="66">
        <v>6.5</v>
      </c>
      <c r="AF27" s="66">
        <v>4.3</v>
      </c>
      <c r="AG27" s="66">
        <v>3.8</v>
      </c>
      <c r="AH27" s="66">
        <v>4.3</v>
      </c>
      <c r="AI27" s="66">
        <v>4.3</v>
      </c>
      <c r="AJ27" s="66">
        <v>7.8</v>
      </c>
      <c r="AK27" s="66">
        <v>78.8</v>
      </c>
      <c r="AL27" s="66">
        <v>17.8</v>
      </c>
      <c r="AM27" s="66">
        <v>14.8</v>
      </c>
      <c r="AN27" s="66">
        <v>3.3</v>
      </c>
      <c r="AO27" s="66">
        <v>18.399999999999999</v>
      </c>
      <c r="AP27" s="66"/>
      <c r="AQ27" s="66">
        <v>252.7</v>
      </c>
      <c r="AR27" s="66">
        <v>161.1</v>
      </c>
      <c r="AS27" s="66">
        <v>0.3</v>
      </c>
      <c r="AT27" s="66">
        <v>1.6</v>
      </c>
      <c r="AU27" s="66">
        <v>15</v>
      </c>
      <c r="AV27" s="66">
        <v>15.3</v>
      </c>
      <c r="AW27" s="66">
        <v>1</v>
      </c>
      <c r="AX27" s="66">
        <v>10</v>
      </c>
      <c r="AY27" s="66">
        <v>12.6</v>
      </c>
      <c r="AZ27" s="66">
        <v>141.4</v>
      </c>
      <c r="BA27" s="66"/>
      <c r="BB27" s="66">
        <v>102.4</v>
      </c>
      <c r="BC27" s="66">
        <v>0.6</v>
      </c>
      <c r="BD27" s="66">
        <v>18.2</v>
      </c>
      <c r="BE27" s="66">
        <v>16.100000000000001</v>
      </c>
      <c r="BF27" s="66">
        <v>57.4</v>
      </c>
      <c r="BG27" s="66">
        <v>4.2</v>
      </c>
      <c r="BH27" s="66"/>
      <c r="BI27" s="66"/>
      <c r="BJ27" s="66">
        <v>2.4</v>
      </c>
      <c r="BK27" s="66"/>
      <c r="BL27" s="66">
        <v>15.7</v>
      </c>
      <c r="BM27" s="66">
        <v>0.3</v>
      </c>
      <c r="BN27" s="66">
        <v>19.899999999999999</v>
      </c>
      <c r="BO27" s="66">
        <v>7.2</v>
      </c>
      <c r="BP27" s="66">
        <v>19</v>
      </c>
      <c r="BQ27" s="66">
        <v>5</v>
      </c>
      <c r="BR27" s="67">
        <v>1473.5</v>
      </c>
    </row>
    <row r="28" spans="1:70" x14ac:dyDescent="0.3">
      <c r="A28" s="1"/>
      <c r="B28" s="54" t="s">
        <v>812</v>
      </c>
      <c r="C28" s="66">
        <v>14.7</v>
      </c>
      <c r="D28" s="66"/>
      <c r="E28" s="66">
        <v>6.5</v>
      </c>
      <c r="F28" s="66">
        <v>11</v>
      </c>
      <c r="G28" s="66">
        <v>20.100000000000001</v>
      </c>
      <c r="H28" s="66"/>
      <c r="I28" s="66"/>
      <c r="J28" s="66">
        <v>10.4</v>
      </c>
      <c r="K28" s="66">
        <v>1.2</v>
      </c>
      <c r="L28" s="66">
        <v>4.5999999999999996</v>
      </c>
      <c r="M28" s="66"/>
      <c r="N28" s="66">
        <v>3.7</v>
      </c>
      <c r="O28" s="66">
        <v>5.0999999999999996</v>
      </c>
      <c r="P28" s="66">
        <v>1.7</v>
      </c>
      <c r="Q28" s="66">
        <v>2.1</v>
      </c>
      <c r="R28" s="66">
        <v>4.4000000000000004</v>
      </c>
      <c r="S28" s="66">
        <v>10</v>
      </c>
      <c r="T28" s="66">
        <v>17.399999999999999</v>
      </c>
      <c r="U28" s="66">
        <v>3.9</v>
      </c>
      <c r="V28" s="66">
        <v>3.1</v>
      </c>
      <c r="W28" s="66">
        <v>2.1</v>
      </c>
      <c r="X28" s="66">
        <v>28.7</v>
      </c>
      <c r="Y28" s="66">
        <v>94.2</v>
      </c>
      <c r="Z28" s="66">
        <v>35.5</v>
      </c>
      <c r="AA28" s="66">
        <v>59.3</v>
      </c>
      <c r="AB28" s="66">
        <v>88.7</v>
      </c>
      <c r="AC28" s="66">
        <v>12.2</v>
      </c>
      <c r="AD28" s="66">
        <v>4.4000000000000004</v>
      </c>
      <c r="AE28" s="66">
        <v>6.5</v>
      </c>
      <c r="AF28" s="66">
        <v>4.3</v>
      </c>
      <c r="AG28" s="66">
        <v>3.8</v>
      </c>
      <c r="AH28" s="66">
        <v>4.3</v>
      </c>
      <c r="AI28" s="66">
        <v>4.3</v>
      </c>
      <c r="AJ28" s="66">
        <v>7.8</v>
      </c>
      <c r="AK28" s="66">
        <v>79.7</v>
      </c>
      <c r="AL28" s="66">
        <v>17.399999999999999</v>
      </c>
      <c r="AM28" s="66">
        <v>15.5</v>
      </c>
      <c r="AN28" s="66">
        <v>3.3</v>
      </c>
      <c r="AO28" s="66">
        <v>18.399999999999999</v>
      </c>
      <c r="AP28" s="66"/>
      <c r="AQ28" s="66">
        <v>252.8</v>
      </c>
      <c r="AR28" s="66">
        <v>162.6</v>
      </c>
      <c r="AS28" s="66">
        <v>0.4</v>
      </c>
      <c r="AT28" s="66">
        <v>1.6</v>
      </c>
      <c r="AU28" s="66">
        <v>16.100000000000001</v>
      </c>
      <c r="AV28" s="66">
        <v>15.1</v>
      </c>
      <c r="AW28" s="66">
        <v>1.3</v>
      </c>
      <c r="AX28" s="66">
        <v>9.9</v>
      </c>
      <c r="AY28" s="66">
        <v>15.5</v>
      </c>
      <c r="AZ28" s="66">
        <v>142</v>
      </c>
      <c r="BA28" s="66">
        <v>0.8</v>
      </c>
      <c r="BB28" s="66">
        <v>103.4</v>
      </c>
      <c r="BC28" s="66">
        <v>0.6</v>
      </c>
      <c r="BD28" s="66">
        <v>18.3</v>
      </c>
      <c r="BE28" s="66">
        <v>18.2</v>
      </c>
      <c r="BF28" s="66">
        <v>69.5</v>
      </c>
      <c r="BG28" s="66">
        <v>3.5</v>
      </c>
      <c r="BH28" s="66"/>
      <c r="BI28" s="66"/>
      <c r="BJ28" s="66">
        <v>2.4</v>
      </c>
      <c r="BK28" s="66"/>
      <c r="BL28" s="66">
        <v>16.8</v>
      </c>
      <c r="BM28" s="66">
        <v>0.3</v>
      </c>
      <c r="BN28" s="66">
        <v>19.7</v>
      </c>
      <c r="BO28" s="66">
        <v>7.2</v>
      </c>
      <c r="BP28" s="66">
        <v>19.100000000000001</v>
      </c>
      <c r="BQ28" s="66">
        <v>5</v>
      </c>
      <c r="BR28" s="67">
        <v>1512.4</v>
      </c>
    </row>
    <row r="29" spans="1:70" x14ac:dyDescent="0.3">
      <c r="A29" s="1"/>
      <c r="B29" s="54" t="s">
        <v>813</v>
      </c>
      <c r="C29" s="66">
        <v>14.9</v>
      </c>
      <c r="D29" s="66"/>
      <c r="E29" s="66">
        <v>6</v>
      </c>
      <c r="F29" s="66">
        <v>11</v>
      </c>
      <c r="G29" s="66">
        <v>20.100000000000001</v>
      </c>
      <c r="H29" s="66"/>
      <c r="I29" s="66"/>
      <c r="J29" s="66">
        <v>10.3</v>
      </c>
      <c r="K29" s="66">
        <v>1.3</v>
      </c>
      <c r="L29" s="66">
        <v>4.5999999999999996</v>
      </c>
      <c r="M29" s="66"/>
      <c r="N29" s="66">
        <v>4</v>
      </c>
      <c r="O29" s="66">
        <v>5.6</v>
      </c>
      <c r="P29" s="66">
        <v>1.7</v>
      </c>
      <c r="Q29" s="66">
        <v>2.2000000000000002</v>
      </c>
      <c r="R29" s="66">
        <v>4.4000000000000004</v>
      </c>
      <c r="S29" s="66">
        <v>10</v>
      </c>
      <c r="T29" s="66">
        <v>17.7</v>
      </c>
      <c r="U29" s="66">
        <v>4</v>
      </c>
      <c r="V29" s="66">
        <v>3.1</v>
      </c>
      <c r="W29" s="66">
        <v>5.0999999999999996</v>
      </c>
      <c r="X29" s="66">
        <v>25.7</v>
      </c>
      <c r="Y29" s="66">
        <v>93</v>
      </c>
      <c r="Z29" s="66">
        <v>35.799999999999997</v>
      </c>
      <c r="AA29" s="66">
        <v>72.2</v>
      </c>
      <c r="AB29" s="66">
        <v>102.9</v>
      </c>
      <c r="AC29" s="66">
        <v>14</v>
      </c>
      <c r="AD29" s="66">
        <v>8.8000000000000007</v>
      </c>
      <c r="AE29" s="66">
        <v>6.5</v>
      </c>
      <c r="AF29" s="66">
        <v>4.3</v>
      </c>
      <c r="AG29" s="66">
        <v>3.8</v>
      </c>
      <c r="AH29" s="66">
        <v>4.3</v>
      </c>
      <c r="AI29" s="66">
        <v>4.3</v>
      </c>
      <c r="AJ29" s="66">
        <v>7.8</v>
      </c>
      <c r="AK29" s="66">
        <v>80.599999999999994</v>
      </c>
      <c r="AL29" s="66">
        <v>15.1</v>
      </c>
      <c r="AM29" s="66">
        <v>15.5</v>
      </c>
      <c r="AN29" s="66">
        <v>3.4</v>
      </c>
      <c r="AO29" s="66">
        <v>18.399999999999999</v>
      </c>
      <c r="AP29" s="66"/>
      <c r="AQ29" s="66">
        <v>252.9</v>
      </c>
      <c r="AR29" s="66">
        <v>163.19999999999999</v>
      </c>
      <c r="AS29" s="66">
        <v>0.1</v>
      </c>
      <c r="AT29" s="66">
        <v>1.2</v>
      </c>
      <c r="AU29" s="66">
        <v>17</v>
      </c>
      <c r="AV29" s="66">
        <v>15.2</v>
      </c>
      <c r="AW29" s="66">
        <v>1.1000000000000001</v>
      </c>
      <c r="AX29" s="66">
        <v>10</v>
      </c>
      <c r="AY29" s="66">
        <v>14.8</v>
      </c>
      <c r="AZ29" s="66">
        <v>142.5</v>
      </c>
      <c r="BA29" s="66">
        <v>4.5999999999999996</v>
      </c>
      <c r="BB29" s="66">
        <v>103.7</v>
      </c>
      <c r="BC29" s="66">
        <v>0.6</v>
      </c>
      <c r="BD29" s="66">
        <v>18.399999999999999</v>
      </c>
      <c r="BE29" s="66">
        <v>17.600000000000001</v>
      </c>
      <c r="BF29" s="66">
        <v>70.3</v>
      </c>
      <c r="BG29" s="66">
        <v>2.5</v>
      </c>
      <c r="BH29" s="66"/>
      <c r="BI29" s="66"/>
      <c r="BJ29" s="66">
        <v>2.4</v>
      </c>
      <c r="BK29" s="66"/>
      <c r="BL29" s="66">
        <v>17.600000000000001</v>
      </c>
      <c r="BM29" s="66">
        <v>0.3</v>
      </c>
      <c r="BN29" s="66">
        <v>19.7</v>
      </c>
      <c r="BO29" s="66">
        <v>7.2</v>
      </c>
      <c r="BP29" s="66">
        <v>18.899999999999999</v>
      </c>
      <c r="BQ29" s="66">
        <v>5</v>
      </c>
      <c r="BR29" s="67">
        <v>1549.2</v>
      </c>
    </row>
    <row r="30" spans="1:70" x14ac:dyDescent="0.3">
      <c r="A30" s="1"/>
      <c r="B30" s="54" t="s">
        <v>814</v>
      </c>
      <c r="C30" s="66">
        <v>14.8</v>
      </c>
      <c r="D30" s="66"/>
      <c r="E30" s="66">
        <v>6.4</v>
      </c>
      <c r="F30" s="66">
        <v>11.1</v>
      </c>
      <c r="G30" s="66">
        <v>20.2</v>
      </c>
      <c r="H30" s="66"/>
      <c r="I30" s="66"/>
      <c r="J30" s="66">
        <v>9.4</v>
      </c>
      <c r="K30" s="66">
        <v>1.3</v>
      </c>
      <c r="L30" s="66">
        <v>4.5999999999999996</v>
      </c>
      <c r="M30" s="66"/>
      <c r="N30" s="66">
        <v>3.8</v>
      </c>
      <c r="O30" s="66">
        <v>5.4</v>
      </c>
      <c r="P30" s="66">
        <v>1.7</v>
      </c>
      <c r="Q30" s="66">
        <v>2.2000000000000002</v>
      </c>
      <c r="R30" s="66">
        <v>4.4000000000000004</v>
      </c>
      <c r="S30" s="66">
        <v>10</v>
      </c>
      <c r="T30" s="66">
        <v>16.8</v>
      </c>
      <c r="U30" s="66">
        <v>4.0999999999999996</v>
      </c>
      <c r="V30" s="66">
        <v>3.1</v>
      </c>
      <c r="W30" s="66">
        <v>7.2</v>
      </c>
      <c r="X30" s="66">
        <v>30.9</v>
      </c>
      <c r="Y30" s="66">
        <v>93.3</v>
      </c>
      <c r="Z30" s="66">
        <v>35.5</v>
      </c>
      <c r="AA30" s="66">
        <v>71.2</v>
      </c>
      <c r="AB30" s="66">
        <v>102</v>
      </c>
      <c r="AC30" s="66">
        <v>15.5</v>
      </c>
      <c r="AD30" s="66">
        <v>10.1</v>
      </c>
      <c r="AE30" s="66">
        <v>6.5</v>
      </c>
      <c r="AF30" s="66">
        <v>4.2</v>
      </c>
      <c r="AG30" s="66">
        <v>3.8</v>
      </c>
      <c r="AH30" s="66">
        <v>4.3</v>
      </c>
      <c r="AI30" s="66">
        <v>4.3</v>
      </c>
      <c r="AJ30" s="66">
        <v>7.8</v>
      </c>
      <c r="AK30" s="66">
        <v>80.599999999999994</v>
      </c>
      <c r="AL30" s="66">
        <v>15.5</v>
      </c>
      <c r="AM30" s="66">
        <v>14.8</v>
      </c>
      <c r="AN30" s="66">
        <v>3.4</v>
      </c>
      <c r="AO30" s="66">
        <v>18.399999999999999</v>
      </c>
      <c r="AP30" s="66"/>
      <c r="AQ30" s="66">
        <v>252.8</v>
      </c>
      <c r="AR30" s="66">
        <v>165.5</v>
      </c>
      <c r="AS30" s="66">
        <v>0.4</v>
      </c>
      <c r="AT30" s="66">
        <v>0.9</v>
      </c>
      <c r="AU30" s="66">
        <v>17</v>
      </c>
      <c r="AV30" s="66">
        <v>15.3</v>
      </c>
      <c r="AW30" s="66">
        <v>1.1000000000000001</v>
      </c>
      <c r="AX30" s="66">
        <v>9.9</v>
      </c>
      <c r="AY30" s="66">
        <v>19.100000000000001</v>
      </c>
      <c r="AZ30" s="66">
        <v>142.6</v>
      </c>
      <c r="BA30" s="66">
        <v>7.8</v>
      </c>
      <c r="BB30" s="66">
        <v>103.6</v>
      </c>
      <c r="BC30" s="66">
        <v>0.6</v>
      </c>
      <c r="BD30" s="66">
        <v>18.3</v>
      </c>
      <c r="BE30" s="66">
        <v>16.899999999999999</v>
      </c>
      <c r="BF30" s="66">
        <v>74.5</v>
      </c>
      <c r="BG30" s="66">
        <v>1.7</v>
      </c>
      <c r="BH30" s="66"/>
      <c r="BI30" s="66"/>
      <c r="BJ30" s="66">
        <v>2.4</v>
      </c>
      <c r="BK30" s="66"/>
      <c r="BL30" s="66">
        <v>18</v>
      </c>
      <c r="BM30" s="66">
        <v>0.3</v>
      </c>
      <c r="BN30" s="66">
        <v>19.7</v>
      </c>
      <c r="BO30" s="66">
        <v>7.2</v>
      </c>
      <c r="BP30" s="66">
        <v>19</v>
      </c>
      <c r="BQ30" s="66">
        <v>4.5</v>
      </c>
      <c r="BR30" s="67">
        <v>1567.7</v>
      </c>
    </row>
    <row r="31" spans="1:70" x14ac:dyDescent="0.3">
      <c r="A31" s="1"/>
      <c r="B31" s="56" t="s">
        <v>815</v>
      </c>
      <c r="C31" s="68">
        <v>15</v>
      </c>
      <c r="D31" s="68"/>
      <c r="E31" s="68">
        <v>6.1</v>
      </c>
      <c r="F31" s="68">
        <v>11.1</v>
      </c>
      <c r="G31" s="68">
        <v>20.100000000000001</v>
      </c>
      <c r="H31" s="68">
        <v>0.8</v>
      </c>
      <c r="I31" s="68"/>
      <c r="J31" s="68">
        <v>9.3000000000000007</v>
      </c>
      <c r="K31" s="68">
        <v>1.3</v>
      </c>
      <c r="L31" s="68">
        <v>4.5999999999999996</v>
      </c>
      <c r="M31" s="68"/>
      <c r="N31" s="68">
        <v>3.9</v>
      </c>
      <c r="O31" s="68">
        <v>5.5</v>
      </c>
      <c r="P31" s="68">
        <v>1.7</v>
      </c>
      <c r="Q31" s="68">
        <v>2.2000000000000002</v>
      </c>
      <c r="R31" s="68">
        <v>4.5</v>
      </c>
      <c r="S31" s="68">
        <v>10</v>
      </c>
      <c r="T31" s="68">
        <v>17.399999999999999</v>
      </c>
      <c r="U31" s="68">
        <v>4.0999999999999996</v>
      </c>
      <c r="V31" s="68">
        <v>3.1</v>
      </c>
      <c r="W31" s="68">
        <v>6.7</v>
      </c>
      <c r="X31" s="68">
        <v>45</v>
      </c>
      <c r="Y31" s="68">
        <v>94.8</v>
      </c>
      <c r="Z31" s="68">
        <v>35.1</v>
      </c>
      <c r="AA31" s="68">
        <v>89.6</v>
      </c>
      <c r="AB31" s="68">
        <v>102</v>
      </c>
      <c r="AC31" s="68">
        <v>18.7</v>
      </c>
      <c r="AD31" s="68">
        <v>11.2</v>
      </c>
      <c r="AE31" s="68">
        <v>6.5</v>
      </c>
      <c r="AF31" s="68">
        <v>4</v>
      </c>
      <c r="AG31" s="68">
        <v>4</v>
      </c>
      <c r="AH31" s="68">
        <v>4.3</v>
      </c>
      <c r="AI31" s="68">
        <v>4.3</v>
      </c>
      <c r="AJ31" s="68">
        <v>7.8</v>
      </c>
      <c r="AK31" s="68">
        <v>80.599999999999994</v>
      </c>
      <c r="AL31" s="68">
        <v>14.1</v>
      </c>
      <c r="AM31" s="68">
        <v>13.3</v>
      </c>
      <c r="AN31" s="68">
        <v>3.3</v>
      </c>
      <c r="AO31" s="68">
        <v>18.399999999999999</v>
      </c>
      <c r="AP31" s="68"/>
      <c r="AQ31" s="68">
        <v>253</v>
      </c>
      <c r="AR31" s="68">
        <v>167.2</v>
      </c>
      <c r="AS31" s="68">
        <v>0.4</v>
      </c>
      <c r="AT31" s="68">
        <v>0.9</v>
      </c>
      <c r="AU31" s="68">
        <v>17</v>
      </c>
      <c r="AV31" s="68">
        <v>15.4</v>
      </c>
      <c r="AW31" s="68">
        <v>2.5</v>
      </c>
      <c r="AX31" s="68">
        <v>9.9</v>
      </c>
      <c r="AY31" s="68">
        <v>41</v>
      </c>
      <c r="AZ31" s="68">
        <v>142.9</v>
      </c>
      <c r="BA31" s="68">
        <v>18</v>
      </c>
      <c r="BB31" s="68">
        <v>104.3</v>
      </c>
      <c r="BC31" s="68">
        <v>0.6</v>
      </c>
      <c r="BD31" s="68">
        <v>18.3</v>
      </c>
      <c r="BE31" s="68">
        <v>16.399999999999999</v>
      </c>
      <c r="BF31" s="68">
        <v>70.599999999999994</v>
      </c>
      <c r="BG31" s="68">
        <v>2.6</v>
      </c>
      <c r="BH31" s="68"/>
      <c r="BI31" s="68"/>
      <c r="BJ31" s="68">
        <v>1.2</v>
      </c>
      <c r="BK31" s="68"/>
      <c r="BL31" s="68">
        <v>18.3</v>
      </c>
      <c r="BM31" s="68">
        <v>0.3</v>
      </c>
      <c r="BN31" s="68">
        <v>19.600000000000001</v>
      </c>
      <c r="BO31" s="68">
        <v>7.2</v>
      </c>
      <c r="BP31" s="68">
        <v>18.899999999999999</v>
      </c>
      <c r="BQ31" s="68">
        <v>5</v>
      </c>
      <c r="BR31" s="69">
        <v>1635.9</v>
      </c>
    </row>
    <row r="32" spans="1:70" x14ac:dyDescent="0.3">
      <c r="A32" s="1"/>
      <c r="B32" s="50" t="s">
        <v>816</v>
      </c>
      <c r="C32" s="64">
        <v>14.5</v>
      </c>
      <c r="D32" s="64"/>
      <c r="E32" s="64">
        <v>6.2</v>
      </c>
      <c r="F32" s="64">
        <v>10.4</v>
      </c>
      <c r="G32" s="64">
        <v>20.100000000000001</v>
      </c>
      <c r="H32" s="64">
        <v>0.8</v>
      </c>
      <c r="I32" s="64"/>
      <c r="J32" s="64">
        <v>9.5</v>
      </c>
      <c r="K32" s="64">
        <v>1.3</v>
      </c>
      <c r="L32" s="64">
        <v>4.2</v>
      </c>
      <c r="M32" s="64"/>
      <c r="N32" s="64">
        <v>3.8</v>
      </c>
      <c r="O32" s="64">
        <v>5.5</v>
      </c>
      <c r="P32" s="64">
        <v>1.7</v>
      </c>
      <c r="Q32" s="64">
        <v>2.1</v>
      </c>
      <c r="R32" s="64">
        <v>3.6</v>
      </c>
      <c r="S32" s="64">
        <v>10</v>
      </c>
      <c r="T32" s="64">
        <v>16.8</v>
      </c>
      <c r="U32" s="64">
        <v>4</v>
      </c>
      <c r="V32" s="64">
        <v>3.2</v>
      </c>
      <c r="W32" s="64">
        <v>7.4</v>
      </c>
      <c r="X32" s="64">
        <v>55.6</v>
      </c>
      <c r="Y32" s="64">
        <v>98.6</v>
      </c>
      <c r="Z32" s="64">
        <v>35.1</v>
      </c>
      <c r="AA32" s="64">
        <v>82.2</v>
      </c>
      <c r="AB32" s="64">
        <v>100.4</v>
      </c>
      <c r="AC32" s="64">
        <v>19.3</v>
      </c>
      <c r="AD32" s="64">
        <v>13.3</v>
      </c>
      <c r="AE32" s="64">
        <v>6.5</v>
      </c>
      <c r="AF32" s="64">
        <v>4</v>
      </c>
      <c r="AG32" s="64">
        <v>4</v>
      </c>
      <c r="AH32" s="64">
        <v>4.3</v>
      </c>
      <c r="AI32" s="64">
        <v>4.3</v>
      </c>
      <c r="AJ32" s="64">
        <v>7.8</v>
      </c>
      <c r="AK32" s="64">
        <v>80.7</v>
      </c>
      <c r="AL32" s="64">
        <v>11.5</v>
      </c>
      <c r="AM32" s="64">
        <v>15</v>
      </c>
      <c r="AN32" s="64">
        <v>3.3</v>
      </c>
      <c r="AO32" s="64">
        <v>18.399999999999999</v>
      </c>
      <c r="AP32" s="64"/>
      <c r="AQ32" s="64">
        <v>253.1</v>
      </c>
      <c r="AR32" s="64">
        <v>168.4</v>
      </c>
      <c r="AS32" s="64">
        <v>0.4</v>
      </c>
      <c r="AT32" s="64">
        <v>1</v>
      </c>
      <c r="AU32" s="64">
        <v>17.100000000000001</v>
      </c>
      <c r="AV32" s="64">
        <v>15.4</v>
      </c>
      <c r="AW32" s="64">
        <v>2.5</v>
      </c>
      <c r="AX32" s="64">
        <v>9.8000000000000007</v>
      </c>
      <c r="AY32" s="64">
        <v>40.5</v>
      </c>
      <c r="AZ32" s="64">
        <v>143.30000000000001</v>
      </c>
      <c r="BA32" s="64">
        <v>26.3</v>
      </c>
      <c r="BB32" s="64">
        <v>103.8</v>
      </c>
      <c r="BC32" s="64">
        <v>0.6</v>
      </c>
      <c r="BD32" s="64">
        <v>18.2</v>
      </c>
      <c r="BE32" s="64">
        <v>17.600000000000001</v>
      </c>
      <c r="BF32" s="64">
        <v>75.599999999999994</v>
      </c>
      <c r="BG32" s="64">
        <v>4.5</v>
      </c>
      <c r="BH32" s="64"/>
      <c r="BI32" s="64"/>
      <c r="BJ32" s="64">
        <v>2.2000000000000002</v>
      </c>
      <c r="BK32" s="64"/>
      <c r="BL32" s="64">
        <v>18.399999999999999</v>
      </c>
      <c r="BM32" s="64">
        <v>0.3</v>
      </c>
      <c r="BN32" s="64">
        <v>19.899999999999999</v>
      </c>
      <c r="BO32" s="64">
        <v>7.2</v>
      </c>
      <c r="BP32" s="64">
        <v>18.899999999999999</v>
      </c>
      <c r="BQ32" s="64">
        <v>5</v>
      </c>
      <c r="BR32" s="65">
        <v>1659.4</v>
      </c>
    </row>
    <row r="33" spans="1:70" x14ac:dyDescent="0.3">
      <c r="A33" s="1"/>
      <c r="B33" s="54" t="s">
        <v>817</v>
      </c>
      <c r="C33" s="66">
        <v>14.9</v>
      </c>
      <c r="D33" s="66"/>
      <c r="E33" s="66">
        <v>5.2</v>
      </c>
      <c r="F33" s="66">
        <v>10.5</v>
      </c>
      <c r="G33" s="66">
        <v>20.100000000000001</v>
      </c>
      <c r="H33" s="66">
        <v>0.7</v>
      </c>
      <c r="I33" s="66"/>
      <c r="J33" s="66">
        <v>9.5</v>
      </c>
      <c r="K33" s="66">
        <v>1.3</v>
      </c>
      <c r="L33" s="66">
        <v>4.0999999999999996</v>
      </c>
      <c r="M33" s="66"/>
      <c r="N33" s="66">
        <v>3.8</v>
      </c>
      <c r="O33" s="66">
        <v>5.5</v>
      </c>
      <c r="P33" s="66">
        <v>1.7</v>
      </c>
      <c r="Q33" s="66">
        <v>2</v>
      </c>
      <c r="R33" s="66">
        <v>3.1</v>
      </c>
      <c r="S33" s="66">
        <v>10</v>
      </c>
      <c r="T33" s="66">
        <v>17.2</v>
      </c>
      <c r="U33" s="66">
        <v>3.9</v>
      </c>
      <c r="V33" s="66">
        <v>3.1</v>
      </c>
      <c r="W33" s="66">
        <v>9.9</v>
      </c>
      <c r="X33" s="66">
        <v>52.6</v>
      </c>
      <c r="Y33" s="66">
        <v>95</v>
      </c>
      <c r="Z33" s="66">
        <v>35.200000000000003</v>
      </c>
      <c r="AA33" s="66">
        <v>82.5</v>
      </c>
      <c r="AB33" s="66">
        <v>100.6</v>
      </c>
      <c r="AC33" s="66">
        <v>16</v>
      </c>
      <c r="AD33" s="66">
        <v>12.5</v>
      </c>
      <c r="AE33" s="66">
        <v>6.4</v>
      </c>
      <c r="AF33" s="66">
        <v>3.9</v>
      </c>
      <c r="AG33" s="66">
        <v>4</v>
      </c>
      <c r="AH33" s="66">
        <v>4.3</v>
      </c>
      <c r="AI33" s="66">
        <v>4.3</v>
      </c>
      <c r="AJ33" s="66">
        <v>7.8</v>
      </c>
      <c r="AK33" s="66">
        <v>80.5</v>
      </c>
      <c r="AL33" s="66">
        <v>13.8</v>
      </c>
      <c r="AM33" s="66">
        <v>15.5</v>
      </c>
      <c r="AN33" s="66">
        <v>3.3</v>
      </c>
      <c r="AO33" s="66">
        <v>18.399999999999999</v>
      </c>
      <c r="AP33" s="66"/>
      <c r="AQ33" s="66">
        <v>252.8</v>
      </c>
      <c r="AR33" s="66">
        <v>184.2</v>
      </c>
      <c r="AS33" s="66">
        <v>0.4</v>
      </c>
      <c r="AT33" s="66">
        <v>1</v>
      </c>
      <c r="AU33" s="66">
        <v>16.899999999999999</v>
      </c>
      <c r="AV33" s="66">
        <v>15.3</v>
      </c>
      <c r="AW33" s="66">
        <v>2.5</v>
      </c>
      <c r="AX33" s="66">
        <v>10</v>
      </c>
      <c r="AY33" s="66">
        <v>41.9</v>
      </c>
      <c r="AZ33" s="66">
        <v>142.5</v>
      </c>
      <c r="BA33" s="66">
        <v>37.4</v>
      </c>
      <c r="BB33" s="66">
        <v>103.8</v>
      </c>
      <c r="BC33" s="66">
        <v>0.6</v>
      </c>
      <c r="BD33" s="66">
        <v>18.5</v>
      </c>
      <c r="BE33" s="66">
        <v>19.7</v>
      </c>
      <c r="BF33" s="66">
        <v>78.5</v>
      </c>
      <c r="BG33" s="66">
        <v>4.0999999999999996</v>
      </c>
      <c r="BH33" s="66"/>
      <c r="BI33" s="66"/>
      <c r="BJ33" s="66">
        <v>2.4</v>
      </c>
      <c r="BK33" s="66"/>
      <c r="BL33" s="66">
        <v>18</v>
      </c>
      <c r="BM33" s="66">
        <v>0.3</v>
      </c>
      <c r="BN33" s="66">
        <v>20</v>
      </c>
      <c r="BO33" s="66">
        <v>7.2</v>
      </c>
      <c r="BP33" s="66">
        <v>19</v>
      </c>
      <c r="BQ33" s="66">
        <v>5</v>
      </c>
      <c r="BR33" s="67">
        <v>1685.1</v>
      </c>
    </row>
    <row r="34" spans="1:70" x14ac:dyDescent="0.3">
      <c r="A34" s="1"/>
      <c r="B34" s="54" t="s">
        <v>818</v>
      </c>
      <c r="C34" s="66">
        <v>14.5</v>
      </c>
      <c r="D34" s="66"/>
      <c r="E34" s="66">
        <v>5.6</v>
      </c>
      <c r="F34" s="66">
        <v>11</v>
      </c>
      <c r="G34" s="66">
        <v>20.100000000000001</v>
      </c>
      <c r="H34" s="66">
        <v>0.8</v>
      </c>
      <c r="I34" s="66"/>
      <c r="J34" s="66">
        <v>9.4</v>
      </c>
      <c r="K34" s="66">
        <v>1.2</v>
      </c>
      <c r="L34" s="66">
        <v>3.9</v>
      </c>
      <c r="M34" s="66"/>
      <c r="N34" s="66">
        <v>3.8</v>
      </c>
      <c r="O34" s="66">
        <v>5.5</v>
      </c>
      <c r="P34" s="66">
        <v>1.7</v>
      </c>
      <c r="Q34" s="66">
        <v>1.8</v>
      </c>
      <c r="R34" s="66">
        <v>4</v>
      </c>
      <c r="S34" s="66">
        <v>10</v>
      </c>
      <c r="T34" s="66">
        <v>16.899999999999999</v>
      </c>
      <c r="U34" s="66">
        <v>3.8</v>
      </c>
      <c r="V34" s="66">
        <v>3.2</v>
      </c>
      <c r="W34" s="66">
        <v>9.6</v>
      </c>
      <c r="X34" s="66">
        <v>52.4</v>
      </c>
      <c r="Y34" s="66">
        <v>90.4</v>
      </c>
      <c r="Z34" s="66">
        <v>35.4</v>
      </c>
      <c r="AA34" s="66">
        <v>77.599999999999994</v>
      </c>
      <c r="AB34" s="66">
        <v>95.7</v>
      </c>
      <c r="AC34" s="66">
        <v>16.8</v>
      </c>
      <c r="AD34" s="66">
        <v>13.5</v>
      </c>
      <c r="AE34" s="66">
        <v>6.2</v>
      </c>
      <c r="AF34" s="66">
        <v>3.8</v>
      </c>
      <c r="AG34" s="66">
        <v>4</v>
      </c>
      <c r="AH34" s="66">
        <v>4.3</v>
      </c>
      <c r="AI34" s="66">
        <v>4.3</v>
      </c>
      <c r="AJ34" s="66">
        <v>7.8</v>
      </c>
      <c r="AK34" s="66">
        <v>80.599999999999994</v>
      </c>
      <c r="AL34" s="66">
        <v>13.3</v>
      </c>
      <c r="AM34" s="66">
        <v>13.7</v>
      </c>
      <c r="AN34" s="66">
        <v>3.3</v>
      </c>
      <c r="AO34" s="66">
        <v>18.399999999999999</v>
      </c>
      <c r="AP34" s="66"/>
      <c r="AQ34" s="66">
        <v>253.1</v>
      </c>
      <c r="AR34" s="66">
        <v>185.2</v>
      </c>
      <c r="AS34" s="66">
        <v>0.4</v>
      </c>
      <c r="AT34" s="66">
        <v>1</v>
      </c>
      <c r="AU34" s="66">
        <v>16.100000000000001</v>
      </c>
      <c r="AV34" s="66">
        <v>15.2</v>
      </c>
      <c r="AW34" s="66">
        <v>1</v>
      </c>
      <c r="AX34" s="66">
        <v>9.9</v>
      </c>
      <c r="AY34" s="66">
        <v>53.7</v>
      </c>
      <c r="AZ34" s="66">
        <v>142.30000000000001</v>
      </c>
      <c r="BA34" s="66">
        <v>44</v>
      </c>
      <c r="BB34" s="66">
        <v>104.2</v>
      </c>
      <c r="BC34" s="66">
        <v>0.6</v>
      </c>
      <c r="BD34" s="66">
        <v>18.5</v>
      </c>
      <c r="BE34" s="66">
        <v>20.3</v>
      </c>
      <c r="BF34" s="66">
        <v>80.900000000000006</v>
      </c>
      <c r="BG34" s="66">
        <v>3.9</v>
      </c>
      <c r="BH34" s="66"/>
      <c r="BI34" s="66"/>
      <c r="BJ34" s="66">
        <v>2.4</v>
      </c>
      <c r="BK34" s="66"/>
      <c r="BL34" s="66">
        <v>17.2</v>
      </c>
      <c r="BM34" s="66">
        <v>0.3</v>
      </c>
      <c r="BN34" s="66">
        <v>20</v>
      </c>
      <c r="BO34" s="66">
        <v>7.2</v>
      </c>
      <c r="BP34" s="66">
        <v>18.899999999999999</v>
      </c>
      <c r="BQ34" s="66">
        <v>5</v>
      </c>
      <c r="BR34" s="67">
        <v>1689.6</v>
      </c>
    </row>
    <row r="35" spans="1:70" x14ac:dyDescent="0.3">
      <c r="A35" s="1"/>
      <c r="B35" s="54" t="s">
        <v>819</v>
      </c>
      <c r="C35" s="66">
        <v>14.6</v>
      </c>
      <c r="D35" s="66"/>
      <c r="E35" s="66">
        <v>6.2</v>
      </c>
      <c r="F35" s="66">
        <v>11</v>
      </c>
      <c r="G35" s="66">
        <v>20.100000000000001</v>
      </c>
      <c r="H35" s="66">
        <v>0.8</v>
      </c>
      <c r="I35" s="66"/>
      <c r="J35" s="66">
        <v>9.1999999999999993</v>
      </c>
      <c r="K35" s="66">
        <v>1.1000000000000001</v>
      </c>
      <c r="L35" s="66">
        <v>3.9</v>
      </c>
      <c r="M35" s="66"/>
      <c r="N35" s="66">
        <v>3.7</v>
      </c>
      <c r="O35" s="66">
        <v>5.5</v>
      </c>
      <c r="P35" s="66">
        <v>1.4</v>
      </c>
      <c r="Q35" s="66">
        <v>2.1</v>
      </c>
      <c r="R35" s="66">
        <v>4.2</v>
      </c>
      <c r="S35" s="66">
        <v>10</v>
      </c>
      <c r="T35" s="66">
        <v>17.100000000000001</v>
      </c>
      <c r="U35" s="66">
        <v>3.8</v>
      </c>
      <c r="V35" s="66"/>
      <c r="W35" s="66">
        <v>11.1</v>
      </c>
      <c r="X35" s="66">
        <v>62.5</v>
      </c>
      <c r="Y35" s="66">
        <v>88.2</v>
      </c>
      <c r="Z35" s="66">
        <v>35.5</v>
      </c>
      <c r="AA35" s="66">
        <v>78.7</v>
      </c>
      <c r="AB35" s="66">
        <v>99.4</v>
      </c>
      <c r="AC35" s="66">
        <v>18.5</v>
      </c>
      <c r="AD35" s="66">
        <v>11.6</v>
      </c>
      <c r="AE35" s="66">
        <v>6.1</v>
      </c>
      <c r="AF35" s="66">
        <v>3.7</v>
      </c>
      <c r="AG35" s="66">
        <v>3.8</v>
      </c>
      <c r="AH35" s="66">
        <v>4.3</v>
      </c>
      <c r="AI35" s="66">
        <v>4.3</v>
      </c>
      <c r="AJ35" s="66">
        <v>6.6</v>
      </c>
      <c r="AK35" s="66">
        <v>80.599999999999994</v>
      </c>
      <c r="AL35" s="66">
        <v>13.2</v>
      </c>
      <c r="AM35" s="66">
        <v>14.4</v>
      </c>
      <c r="AN35" s="66">
        <v>3.3</v>
      </c>
      <c r="AO35" s="66">
        <v>18.399999999999999</v>
      </c>
      <c r="AP35" s="66"/>
      <c r="AQ35" s="66">
        <v>252.6</v>
      </c>
      <c r="AR35" s="66">
        <v>184.2</v>
      </c>
      <c r="AS35" s="66">
        <v>0.4</v>
      </c>
      <c r="AT35" s="66">
        <v>1.3</v>
      </c>
      <c r="AU35" s="66">
        <v>15.2</v>
      </c>
      <c r="AV35" s="66">
        <v>15.2</v>
      </c>
      <c r="AW35" s="66">
        <v>1.1000000000000001</v>
      </c>
      <c r="AX35" s="66">
        <v>9.9</v>
      </c>
      <c r="AY35" s="66">
        <v>100.3</v>
      </c>
      <c r="AZ35" s="66">
        <v>142.80000000000001</v>
      </c>
      <c r="BA35" s="66">
        <v>100.6</v>
      </c>
      <c r="BB35" s="66">
        <v>103.7</v>
      </c>
      <c r="BC35" s="66">
        <v>0.6</v>
      </c>
      <c r="BD35" s="66">
        <v>18.399999999999999</v>
      </c>
      <c r="BE35" s="66">
        <v>16.5</v>
      </c>
      <c r="BF35" s="66">
        <v>72.7</v>
      </c>
      <c r="BG35" s="66">
        <v>3.9</v>
      </c>
      <c r="BH35" s="66"/>
      <c r="BI35" s="66"/>
      <c r="BJ35" s="66">
        <v>2.4</v>
      </c>
      <c r="BK35" s="66"/>
      <c r="BL35" s="66">
        <v>16</v>
      </c>
      <c r="BM35" s="66">
        <v>0.3</v>
      </c>
      <c r="BN35" s="66">
        <v>19.8</v>
      </c>
      <c r="BO35" s="66">
        <v>7.2</v>
      </c>
      <c r="BP35" s="66">
        <v>18.600000000000001</v>
      </c>
      <c r="BQ35" s="66">
        <v>5</v>
      </c>
      <c r="BR35" s="67">
        <v>1787.6</v>
      </c>
    </row>
    <row r="36" spans="1:70" x14ac:dyDescent="0.3">
      <c r="A36" s="1"/>
      <c r="B36" s="54" t="s">
        <v>820</v>
      </c>
      <c r="C36" s="66">
        <v>14.5</v>
      </c>
      <c r="D36" s="66"/>
      <c r="E36" s="66">
        <v>6.8</v>
      </c>
      <c r="F36" s="66">
        <v>10.5</v>
      </c>
      <c r="G36" s="66">
        <v>20.100000000000001</v>
      </c>
      <c r="H36" s="66">
        <v>0.8</v>
      </c>
      <c r="I36" s="66"/>
      <c r="J36" s="66">
        <v>9.1999999999999993</v>
      </c>
      <c r="K36" s="66">
        <v>1</v>
      </c>
      <c r="L36" s="66">
        <v>3.9</v>
      </c>
      <c r="M36" s="66"/>
      <c r="N36" s="66">
        <v>4.0999999999999996</v>
      </c>
      <c r="O36" s="66">
        <v>5.7</v>
      </c>
      <c r="P36" s="66">
        <v>1.4</v>
      </c>
      <c r="Q36" s="66">
        <v>1</v>
      </c>
      <c r="R36" s="66">
        <v>4.3</v>
      </c>
      <c r="S36" s="66">
        <v>10</v>
      </c>
      <c r="T36" s="66">
        <v>17</v>
      </c>
      <c r="U36" s="66">
        <v>3.8</v>
      </c>
      <c r="V36" s="66"/>
      <c r="W36" s="66">
        <v>11.4</v>
      </c>
      <c r="X36" s="66">
        <v>68.099999999999994</v>
      </c>
      <c r="Y36" s="66">
        <v>94.6</v>
      </c>
      <c r="Z36" s="66">
        <v>35.700000000000003</v>
      </c>
      <c r="AA36" s="66">
        <v>69.599999999999994</v>
      </c>
      <c r="AB36" s="66">
        <v>84</v>
      </c>
      <c r="AC36" s="66">
        <v>13.8</v>
      </c>
      <c r="AD36" s="66">
        <v>7.7</v>
      </c>
      <c r="AE36" s="66">
        <v>6.2</v>
      </c>
      <c r="AF36" s="66">
        <v>3.7</v>
      </c>
      <c r="AG36" s="66">
        <v>3.8</v>
      </c>
      <c r="AH36" s="66">
        <v>4.3</v>
      </c>
      <c r="AI36" s="66">
        <v>4.3</v>
      </c>
      <c r="AJ36" s="66">
        <v>6.6</v>
      </c>
      <c r="AK36" s="66">
        <v>80.599999999999994</v>
      </c>
      <c r="AL36" s="66">
        <v>14.6</v>
      </c>
      <c r="AM36" s="66">
        <v>14.1</v>
      </c>
      <c r="AN36" s="66">
        <v>3.3</v>
      </c>
      <c r="AO36" s="66">
        <v>18.399999999999999</v>
      </c>
      <c r="AP36" s="66"/>
      <c r="AQ36" s="66">
        <v>253.1</v>
      </c>
      <c r="AR36" s="66">
        <v>203</v>
      </c>
      <c r="AS36" s="66">
        <v>0.3</v>
      </c>
      <c r="AT36" s="66">
        <v>1.6</v>
      </c>
      <c r="AU36" s="66">
        <v>13.7</v>
      </c>
      <c r="AV36" s="66">
        <v>15.1</v>
      </c>
      <c r="AW36" s="66">
        <v>1.1000000000000001</v>
      </c>
      <c r="AX36" s="66">
        <v>9.9</v>
      </c>
      <c r="AY36" s="66">
        <v>112.6</v>
      </c>
      <c r="AZ36" s="66">
        <v>142.30000000000001</v>
      </c>
      <c r="BA36" s="66">
        <v>119.1</v>
      </c>
      <c r="BB36" s="66">
        <v>103</v>
      </c>
      <c r="BC36" s="66">
        <v>0.6</v>
      </c>
      <c r="BD36" s="66">
        <v>18</v>
      </c>
      <c r="BE36" s="66">
        <v>16.600000000000001</v>
      </c>
      <c r="BF36" s="66">
        <v>76.3</v>
      </c>
      <c r="BG36" s="66">
        <v>3.8</v>
      </c>
      <c r="BH36" s="66"/>
      <c r="BI36" s="66"/>
      <c r="BJ36" s="66">
        <v>2.4</v>
      </c>
      <c r="BK36" s="66"/>
      <c r="BL36" s="66">
        <v>14.5</v>
      </c>
      <c r="BM36" s="66">
        <v>0.3</v>
      </c>
      <c r="BN36" s="66">
        <v>19.7</v>
      </c>
      <c r="BO36" s="66">
        <v>7.2</v>
      </c>
      <c r="BP36" s="66">
        <v>18.2</v>
      </c>
      <c r="BQ36" s="66">
        <v>5</v>
      </c>
      <c r="BR36" s="67">
        <v>1816.3</v>
      </c>
    </row>
    <row r="37" spans="1:70" x14ac:dyDescent="0.3">
      <c r="A37" s="1"/>
      <c r="B37" s="54" t="s">
        <v>821</v>
      </c>
      <c r="C37" s="66">
        <v>15</v>
      </c>
      <c r="D37" s="66"/>
      <c r="E37" s="66">
        <v>8.6999999999999993</v>
      </c>
      <c r="F37" s="66">
        <v>11</v>
      </c>
      <c r="G37" s="66">
        <v>20.2</v>
      </c>
      <c r="H37" s="66">
        <v>0.8</v>
      </c>
      <c r="I37" s="66"/>
      <c r="J37" s="66">
        <v>9.4</v>
      </c>
      <c r="K37" s="66">
        <v>0.9</v>
      </c>
      <c r="L37" s="66">
        <v>4.0999999999999996</v>
      </c>
      <c r="M37" s="66"/>
      <c r="N37" s="66">
        <v>3.8</v>
      </c>
      <c r="O37" s="66">
        <v>5.5</v>
      </c>
      <c r="P37" s="66">
        <v>1.4</v>
      </c>
      <c r="Q37" s="66">
        <v>0.9</v>
      </c>
      <c r="R37" s="66">
        <v>4.5</v>
      </c>
      <c r="S37" s="66">
        <v>10</v>
      </c>
      <c r="T37" s="66">
        <v>17.100000000000001</v>
      </c>
      <c r="U37" s="66">
        <v>3.2</v>
      </c>
      <c r="V37" s="66"/>
      <c r="W37" s="66">
        <v>8.4</v>
      </c>
      <c r="X37" s="66">
        <v>65.7</v>
      </c>
      <c r="Y37" s="66">
        <v>98.3</v>
      </c>
      <c r="Z37" s="66">
        <v>35.1</v>
      </c>
      <c r="AA37" s="66">
        <v>77.2</v>
      </c>
      <c r="AB37" s="66">
        <v>93.8</v>
      </c>
      <c r="AC37" s="66">
        <v>15.3</v>
      </c>
      <c r="AD37" s="66">
        <v>9.1999999999999993</v>
      </c>
      <c r="AE37" s="66">
        <v>6.3</v>
      </c>
      <c r="AF37" s="66">
        <v>3.7</v>
      </c>
      <c r="AG37" s="66">
        <v>3.8</v>
      </c>
      <c r="AH37" s="66">
        <v>4.3</v>
      </c>
      <c r="AI37" s="66">
        <v>4.3</v>
      </c>
      <c r="AJ37" s="66">
        <v>6.6</v>
      </c>
      <c r="AK37" s="66">
        <v>80.599999999999994</v>
      </c>
      <c r="AL37" s="66">
        <v>17.2</v>
      </c>
      <c r="AM37" s="66">
        <v>14.6</v>
      </c>
      <c r="AN37" s="66">
        <v>3.4</v>
      </c>
      <c r="AO37" s="66">
        <v>18.399999999999999</v>
      </c>
      <c r="AP37" s="66"/>
      <c r="AQ37" s="66">
        <v>253</v>
      </c>
      <c r="AR37" s="66">
        <v>199.1</v>
      </c>
      <c r="AS37" s="66">
        <v>0.3</v>
      </c>
      <c r="AT37" s="66">
        <v>1.7</v>
      </c>
      <c r="AU37" s="66">
        <v>12</v>
      </c>
      <c r="AV37" s="66">
        <v>14.8</v>
      </c>
      <c r="AW37" s="66">
        <v>1.1000000000000001</v>
      </c>
      <c r="AX37" s="66">
        <v>9.9</v>
      </c>
      <c r="AY37" s="66">
        <v>126.1</v>
      </c>
      <c r="AZ37" s="66">
        <v>143.30000000000001</v>
      </c>
      <c r="BA37" s="66">
        <v>126.9</v>
      </c>
      <c r="BB37" s="66">
        <v>101.6</v>
      </c>
      <c r="BC37" s="66">
        <v>0.6</v>
      </c>
      <c r="BD37" s="66">
        <v>17.600000000000001</v>
      </c>
      <c r="BE37" s="66">
        <v>18.600000000000001</v>
      </c>
      <c r="BF37" s="66">
        <v>82.9</v>
      </c>
      <c r="BG37" s="66">
        <v>3.8</v>
      </c>
      <c r="BH37" s="66"/>
      <c r="BI37" s="66"/>
      <c r="BJ37" s="66">
        <v>2.4</v>
      </c>
      <c r="BK37" s="66"/>
      <c r="BL37" s="66">
        <v>12.7</v>
      </c>
      <c r="BM37" s="66">
        <v>0.3</v>
      </c>
      <c r="BN37" s="66">
        <v>19.8</v>
      </c>
      <c r="BO37" s="66">
        <v>7.2</v>
      </c>
      <c r="BP37" s="66">
        <v>17.600000000000001</v>
      </c>
      <c r="BQ37" s="66">
        <v>5</v>
      </c>
      <c r="BR37" s="67">
        <v>1861</v>
      </c>
    </row>
    <row r="38" spans="1:70" x14ac:dyDescent="0.3">
      <c r="A38" s="1"/>
      <c r="B38" s="54" t="s">
        <v>822</v>
      </c>
      <c r="C38" s="66">
        <v>14.7</v>
      </c>
      <c r="D38" s="66"/>
      <c r="E38" s="66">
        <v>7.7</v>
      </c>
      <c r="F38" s="66">
        <v>10.5</v>
      </c>
      <c r="G38" s="66">
        <v>20.2</v>
      </c>
      <c r="H38" s="66">
        <v>0.8</v>
      </c>
      <c r="I38" s="66"/>
      <c r="J38" s="66">
        <v>9.1999999999999993</v>
      </c>
      <c r="K38" s="66">
        <v>0.8</v>
      </c>
      <c r="L38" s="66">
        <v>4.7</v>
      </c>
      <c r="M38" s="66"/>
      <c r="N38" s="66">
        <v>4.0999999999999996</v>
      </c>
      <c r="O38" s="66">
        <v>5.7</v>
      </c>
      <c r="P38" s="66">
        <v>1.5</v>
      </c>
      <c r="Q38" s="66">
        <v>0.8</v>
      </c>
      <c r="R38" s="66">
        <v>4.4000000000000004</v>
      </c>
      <c r="S38" s="66">
        <v>10</v>
      </c>
      <c r="T38" s="66">
        <v>18.3</v>
      </c>
      <c r="U38" s="66">
        <v>3.2</v>
      </c>
      <c r="V38" s="66"/>
      <c r="W38" s="66">
        <v>10.5</v>
      </c>
      <c r="X38" s="66">
        <v>56.9</v>
      </c>
      <c r="Y38" s="66">
        <v>98.3</v>
      </c>
      <c r="Z38" s="66">
        <v>33.5</v>
      </c>
      <c r="AA38" s="66">
        <v>68.3</v>
      </c>
      <c r="AB38" s="66">
        <v>85.4</v>
      </c>
      <c r="AC38" s="66">
        <v>14.5</v>
      </c>
      <c r="AD38" s="66">
        <v>8.1999999999999993</v>
      </c>
      <c r="AE38" s="66">
        <v>6.3</v>
      </c>
      <c r="AF38" s="66">
        <v>3.5</v>
      </c>
      <c r="AG38" s="66">
        <v>3.8</v>
      </c>
      <c r="AH38" s="66">
        <v>4.3</v>
      </c>
      <c r="AI38" s="66">
        <v>4.3</v>
      </c>
      <c r="AJ38" s="66">
        <v>7.1</v>
      </c>
      <c r="AK38" s="66">
        <v>79.099999999999994</v>
      </c>
      <c r="AL38" s="66">
        <v>15.6</v>
      </c>
      <c r="AM38" s="66">
        <v>14.7</v>
      </c>
      <c r="AN38" s="66">
        <v>3.4</v>
      </c>
      <c r="AO38" s="66">
        <v>18.399999999999999</v>
      </c>
      <c r="AP38" s="66"/>
      <c r="AQ38" s="66">
        <v>249.3</v>
      </c>
      <c r="AR38" s="66">
        <v>195.6</v>
      </c>
      <c r="AS38" s="66">
        <v>0.3</v>
      </c>
      <c r="AT38" s="66">
        <v>1.1000000000000001</v>
      </c>
      <c r="AU38" s="66">
        <v>10</v>
      </c>
      <c r="AV38" s="66">
        <v>14.2</v>
      </c>
      <c r="AW38" s="66">
        <v>1.1000000000000001</v>
      </c>
      <c r="AX38" s="66">
        <v>10</v>
      </c>
      <c r="AY38" s="66">
        <v>141.19999999999999</v>
      </c>
      <c r="AZ38" s="66">
        <v>139.69999999999999</v>
      </c>
      <c r="BA38" s="66">
        <v>128.9</v>
      </c>
      <c r="BB38" s="66">
        <v>98.4</v>
      </c>
      <c r="BC38" s="66">
        <v>0.6</v>
      </c>
      <c r="BD38" s="66">
        <v>17</v>
      </c>
      <c r="BE38" s="66">
        <v>20.100000000000001</v>
      </c>
      <c r="BF38" s="66">
        <v>77.2</v>
      </c>
      <c r="BG38" s="66">
        <v>3.7</v>
      </c>
      <c r="BH38" s="66"/>
      <c r="BI38" s="66"/>
      <c r="BJ38" s="66">
        <v>2.4</v>
      </c>
      <c r="BK38" s="66"/>
      <c r="BL38" s="66">
        <v>10.5</v>
      </c>
      <c r="BM38" s="66">
        <v>0.3</v>
      </c>
      <c r="BN38" s="66">
        <v>19.399999999999999</v>
      </c>
      <c r="BO38" s="66">
        <v>7.2</v>
      </c>
      <c r="BP38" s="66">
        <v>16.5</v>
      </c>
      <c r="BQ38" s="66">
        <v>5</v>
      </c>
      <c r="BR38" s="67">
        <v>1822.4</v>
      </c>
    </row>
    <row r="39" spans="1:70" x14ac:dyDescent="0.3">
      <c r="A39" s="1"/>
      <c r="B39" s="56" t="s">
        <v>823</v>
      </c>
      <c r="C39" s="68">
        <v>15.2</v>
      </c>
      <c r="D39" s="68"/>
      <c r="E39" s="68">
        <v>7.2</v>
      </c>
      <c r="F39" s="68">
        <v>10.7</v>
      </c>
      <c r="G39" s="68">
        <v>20.2</v>
      </c>
      <c r="H39" s="68">
        <v>0.9</v>
      </c>
      <c r="I39" s="68"/>
      <c r="J39" s="68">
        <v>9.6</v>
      </c>
      <c r="K39" s="68">
        <v>0.6</v>
      </c>
      <c r="L39" s="68">
        <v>4.7</v>
      </c>
      <c r="M39" s="68"/>
      <c r="N39" s="68">
        <v>3.9</v>
      </c>
      <c r="O39" s="68">
        <v>5.6</v>
      </c>
      <c r="P39" s="68">
        <v>1.4</v>
      </c>
      <c r="Q39" s="68">
        <v>2.1</v>
      </c>
      <c r="R39" s="68">
        <v>4.4000000000000004</v>
      </c>
      <c r="S39" s="68">
        <v>10</v>
      </c>
      <c r="T39" s="68">
        <v>20</v>
      </c>
      <c r="U39" s="68">
        <v>3.2</v>
      </c>
      <c r="V39" s="68"/>
      <c r="W39" s="68">
        <v>14.2</v>
      </c>
      <c r="X39" s="68">
        <v>55.7</v>
      </c>
      <c r="Y39" s="68">
        <v>97.6</v>
      </c>
      <c r="Z39" s="68">
        <v>29.8</v>
      </c>
      <c r="AA39" s="68">
        <v>73.8</v>
      </c>
      <c r="AB39" s="68">
        <v>94.9</v>
      </c>
      <c r="AC39" s="68">
        <v>14.8</v>
      </c>
      <c r="AD39" s="68">
        <v>8.8000000000000007</v>
      </c>
      <c r="AE39" s="68">
        <v>6.3</v>
      </c>
      <c r="AF39" s="68">
        <v>3.4</v>
      </c>
      <c r="AG39" s="68">
        <v>3.8</v>
      </c>
      <c r="AH39" s="68">
        <v>4.3</v>
      </c>
      <c r="AI39" s="68">
        <v>4.3</v>
      </c>
      <c r="AJ39" s="68">
        <v>7.1</v>
      </c>
      <c r="AK39" s="68">
        <v>72.3</v>
      </c>
      <c r="AL39" s="68">
        <v>14.6</v>
      </c>
      <c r="AM39" s="68">
        <v>13.9</v>
      </c>
      <c r="AN39" s="68">
        <v>3.4</v>
      </c>
      <c r="AO39" s="68">
        <v>18.3</v>
      </c>
      <c r="AP39" s="68"/>
      <c r="AQ39" s="68">
        <v>233.5</v>
      </c>
      <c r="AR39" s="68">
        <v>183.7</v>
      </c>
      <c r="AS39" s="68">
        <v>0.2</v>
      </c>
      <c r="AT39" s="68">
        <v>1.1000000000000001</v>
      </c>
      <c r="AU39" s="68">
        <v>8</v>
      </c>
      <c r="AV39" s="68">
        <v>13</v>
      </c>
      <c r="AW39" s="68">
        <v>1.1000000000000001</v>
      </c>
      <c r="AX39" s="68">
        <v>9.9</v>
      </c>
      <c r="AY39" s="68">
        <v>149.19999999999999</v>
      </c>
      <c r="AZ39" s="68">
        <v>125.2</v>
      </c>
      <c r="BA39" s="68">
        <v>127.9</v>
      </c>
      <c r="BB39" s="68">
        <v>91.3</v>
      </c>
      <c r="BC39" s="68">
        <v>0.6</v>
      </c>
      <c r="BD39" s="68">
        <v>15.5</v>
      </c>
      <c r="BE39" s="68">
        <v>19.3</v>
      </c>
      <c r="BF39" s="68">
        <v>79.7</v>
      </c>
      <c r="BG39" s="68">
        <v>3.7</v>
      </c>
      <c r="BH39" s="68"/>
      <c r="BI39" s="68"/>
      <c r="BJ39" s="68">
        <v>2.4</v>
      </c>
      <c r="BK39" s="68"/>
      <c r="BL39" s="68">
        <v>8.1</v>
      </c>
      <c r="BM39" s="68">
        <v>0.3</v>
      </c>
      <c r="BN39" s="68">
        <v>19.2</v>
      </c>
      <c r="BO39" s="68">
        <v>7.2</v>
      </c>
      <c r="BP39" s="68">
        <v>14.3</v>
      </c>
      <c r="BQ39" s="68">
        <v>5</v>
      </c>
      <c r="BR39" s="69">
        <v>1780.4</v>
      </c>
    </row>
    <row r="40" spans="1:70" x14ac:dyDescent="0.3">
      <c r="A40" s="1"/>
      <c r="B40" s="50" t="s">
        <v>824</v>
      </c>
      <c r="C40" s="64">
        <v>15.1</v>
      </c>
      <c r="D40" s="64"/>
      <c r="E40" s="64">
        <v>7.8</v>
      </c>
      <c r="F40" s="64">
        <v>11</v>
      </c>
      <c r="G40" s="64">
        <v>20.2</v>
      </c>
      <c r="H40" s="64">
        <v>0.9</v>
      </c>
      <c r="I40" s="64"/>
      <c r="J40" s="64">
        <v>9.3000000000000007</v>
      </c>
      <c r="K40" s="64">
        <v>0.4</v>
      </c>
      <c r="L40" s="64">
        <v>4.5999999999999996</v>
      </c>
      <c r="M40" s="64"/>
      <c r="N40" s="64">
        <v>3.8</v>
      </c>
      <c r="O40" s="64">
        <v>5.5</v>
      </c>
      <c r="P40" s="64">
        <v>1.4</v>
      </c>
      <c r="Q40" s="64">
        <v>2.2000000000000002</v>
      </c>
      <c r="R40" s="64">
        <v>4.4000000000000004</v>
      </c>
      <c r="S40" s="64">
        <v>10</v>
      </c>
      <c r="T40" s="64">
        <v>20</v>
      </c>
      <c r="U40" s="64">
        <v>3.2</v>
      </c>
      <c r="V40" s="64"/>
      <c r="W40" s="64">
        <v>15</v>
      </c>
      <c r="X40" s="64">
        <v>55.1</v>
      </c>
      <c r="Y40" s="64">
        <v>104.1</v>
      </c>
      <c r="Z40" s="64">
        <v>19.8</v>
      </c>
      <c r="AA40" s="64">
        <v>77</v>
      </c>
      <c r="AB40" s="64">
        <v>92.6</v>
      </c>
      <c r="AC40" s="64">
        <v>17.7</v>
      </c>
      <c r="AD40" s="64">
        <v>12.1</v>
      </c>
      <c r="AE40" s="64">
        <v>6.2</v>
      </c>
      <c r="AF40" s="64">
        <v>3.5</v>
      </c>
      <c r="AG40" s="64">
        <v>3.8</v>
      </c>
      <c r="AH40" s="64">
        <v>4.3</v>
      </c>
      <c r="AI40" s="64">
        <v>4.3</v>
      </c>
      <c r="AJ40" s="64">
        <v>7.1</v>
      </c>
      <c r="AK40" s="64">
        <v>46.2</v>
      </c>
      <c r="AL40" s="64">
        <v>15.2</v>
      </c>
      <c r="AM40" s="64">
        <v>13.9</v>
      </c>
      <c r="AN40" s="64">
        <v>3.4</v>
      </c>
      <c r="AO40" s="64">
        <v>18.2</v>
      </c>
      <c r="AP40" s="64"/>
      <c r="AQ40" s="64">
        <v>178.9</v>
      </c>
      <c r="AR40" s="64">
        <v>115.8</v>
      </c>
      <c r="AS40" s="64">
        <v>0.1</v>
      </c>
      <c r="AT40" s="64">
        <v>1.6</v>
      </c>
      <c r="AU40" s="64">
        <v>2.5</v>
      </c>
      <c r="AV40" s="64">
        <v>8.9</v>
      </c>
      <c r="AW40" s="64">
        <v>1.1000000000000001</v>
      </c>
      <c r="AX40" s="64">
        <v>9.9</v>
      </c>
      <c r="AY40" s="64">
        <v>144.5</v>
      </c>
      <c r="AZ40" s="64">
        <v>79.099999999999994</v>
      </c>
      <c r="BA40" s="64">
        <v>127</v>
      </c>
      <c r="BB40" s="64">
        <v>70</v>
      </c>
      <c r="BC40" s="64">
        <v>0.6</v>
      </c>
      <c r="BD40" s="64">
        <v>10.3</v>
      </c>
      <c r="BE40" s="64">
        <v>17.600000000000001</v>
      </c>
      <c r="BF40" s="64">
        <v>76.3</v>
      </c>
      <c r="BG40" s="64">
        <v>3.7</v>
      </c>
      <c r="BH40" s="64"/>
      <c r="BI40" s="64"/>
      <c r="BJ40" s="64">
        <v>2.4</v>
      </c>
      <c r="BK40" s="64"/>
      <c r="BL40" s="64">
        <v>5.4</v>
      </c>
      <c r="BM40" s="64">
        <v>0.3</v>
      </c>
      <c r="BN40" s="64">
        <v>19.100000000000001</v>
      </c>
      <c r="BO40" s="64">
        <v>7.2</v>
      </c>
      <c r="BP40" s="64">
        <v>7.2</v>
      </c>
      <c r="BQ40" s="64">
        <v>5</v>
      </c>
      <c r="BR40" s="65">
        <v>1533.8</v>
      </c>
    </row>
    <row r="41" spans="1:70" x14ac:dyDescent="0.3">
      <c r="A41" s="1"/>
      <c r="B41" s="54" t="s">
        <v>825</v>
      </c>
      <c r="C41" s="66">
        <v>14.7</v>
      </c>
      <c r="D41" s="66"/>
      <c r="E41" s="66">
        <v>6.3</v>
      </c>
      <c r="F41" s="66">
        <v>11.1</v>
      </c>
      <c r="G41" s="66">
        <v>20.2</v>
      </c>
      <c r="H41" s="66">
        <v>1</v>
      </c>
      <c r="I41" s="66"/>
      <c r="J41" s="66">
        <v>9.1999999999999993</v>
      </c>
      <c r="K41" s="66">
        <v>0.2</v>
      </c>
      <c r="L41" s="66">
        <v>4.0999999999999996</v>
      </c>
      <c r="M41" s="66"/>
      <c r="N41" s="66">
        <v>3.9</v>
      </c>
      <c r="O41" s="66">
        <v>5.6</v>
      </c>
      <c r="P41" s="66">
        <v>1.4</v>
      </c>
      <c r="Q41" s="66">
        <v>1.9</v>
      </c>
      <c r="R41" s="66">
        <v>4.4000000000000004</v>
      </c>
      <c r="S41" s="66">
        <v>10</v>
      </c>
      <c r="T41" s="66">
        <v>20</v>
      </c>
      <c r="U41" s="66">
        <v>3.2</v>
      </c>
      <c r="V41" s="66">
        <v>3.2</v>
      </c>
      <c r="W41" s="66">
        <v>16.899999999999999</v>
      </c>
      <c r="X41" s="66">
        <v>54.1</v>
      </c>
      <c r="Y41" s="66">
        <v>106.3</v>
      </c>
      <c r="Z41" s="66">
        <v>8.6</v>
      </c>
      <c r="AA41" s="66">
        <v>71.7</v>
      </c>
      <c r="AB41" s="66">
        <v>93</v>
      </c>
      <c r="AC41" s="66">
        <v>17.100000000000001</v>
      </c>
      <c r="AD41" s="66">
        <v>10.4</v>
      </c>
      <c r="AE41" s="66">
        <v>6</v>
      </c>
      <c r="AF41" s="66">
        <v>3.5</v>
      </c>
      <c r="AG41" s="66">
        <v>3.7</v>
      </c>
      <c r="AH41" s="66">
        <v>4.4000000000000004</v>
      </c>
      <c r="AI41" s="66">
        <v>4.4000000000000004</v>
      </c>
      <c r="AJ41" s="66">
        <v>7.3</v>
      </c>
      <c r="AK41" s="66">
        <v>5.3</v>
      </c>
      <c r="AL41" s="66">
        <v>13.3</v>
      </c>
      <c r="AM41" s="66">
        <v>13.6</v>
      </c>
      <c r="AN41" s="66">
        <v>3.4</v>
      </c>
      <c r="AO41" s="66">
        <v>18.2</v>
      </c>
      <c r="AP41" s="66"/>
      <c r="AQ41" s="66">
        <v>58.5</v>
      </c>
      <c r="AR41" s="66">
        <v>50.4</v>
      </c>
      <c r="AS41" s="66">
        <v>0.1</v>
      </c>
      <c r="AT41" s="66">
        <v>1.8</v>
      </c>
      <c r="AU41" s="66">
        <v>2.5</v>
      </c>
      <c r="AV41" s="66">
        <v>2.4</v>
      </c>
      <c r="AW41" s="66">
        <v>1.1000000000000001</v>
      </c>
      <c r="AX41" s="66">
        <v>9.9</v>
      </c>
      <c r="AY41" s="66">
        <v>149.80000000000001</v>
      </c>
      <c r="AZ41" s="66">
        <v>33.1</v>
      </c>
      <c r="BA41" s="66">
        <v>129.69999999999999</v>
      </c>
      <c r="BB41" s="66">
        <v>30.5</v>
      </c>
      <c r="BC41" s="66">
        <v>0.6</v>
      </c>
      <c r="BD41" s="66">
        <v>2.6</v>
      </c>
      <c r="BE41" s="66">
        <v>19.7</v>
      </c>
      <c r="BF41" s="66">
        <v>78.8</v>
      </c>
      <c r="BG41" s="66">
        <v>3.7</v>
      </c>
      <c r="BH41" s="66"/>
      <c r="BI41" s="66"/>
      <c r="BJ41" s="66">
        <v>2.4</v>
      </c>
      <c r="BK41" s="66"/>
      <c r="BL41" s="66">
        <v>2.6</v>
      </c>
      <c r="BM41" s="66">
        <v>0.3</v>
      </c>
      <c r="BN41" s="66">
        <v>19.5</v>
      </c>
      <c r="BO41" s="66">
        <v>7.2</v>
      </c>
      <c r="BP41" s="66">
        <v>1.4</v>
      </c>
      <c r="BQ41" s="66">
        <v>5</v>
      </c>
      <c r="BR41" s="67">
        <v>1195.2</v>
      </c>
    </row>
    <row r="42" spans="1:70" x14ac:dyDescent="0.3">
      <c r="A42" s="1"/>
      <c r="B42" s="54" t="s">
        <v>826</v>
      </c>
      <c r="C42" s="66">
        <v>14.6</v>
      </c>
      <c r="D42" s="66"/>
      <c r="E42" s="66">
        <v>8.3000000000000007</v>
      </c>
      <c r="F42" s="66">
        <v>11.1</v>
      </c>
      <c r="G42" s="66">
        <v>20.2</v>
      </c>
      <c r="H42" s="66">
        <v>1</v>
      </c>
      <c r="I42" s="66"/>
      <c r="J42" s="66">
        <v>10.199999999999999</v>
      </c>
      <c r="K42" s="66"/>
      <c r="L42" s="66">
        <v>4.0999999999999996</v>
      </c>
      <c r="M42" s="66"/>
      <c r="N42" s="66">
        <v>4</v>
      </c>
      <c r="O42" s="66">
        <v>5.5</v>
      </c>
      <c r="P42" s="66">
        <v>1.3</v>
      </c>
      <c r="Q42" s="66">
        <v>2.2999999999999998</v>
      </c>
      <c r="R42" s="66">
        <v>4.5999999999999996</v>
      </c>
      <c r="S42" s="66">
        <v>10</v>
      </c>
      <c r="T42" s="66">
        <v>19.899999999999999</v>
      </c>
      <c r="U42" s="66">
        <v>3.2</v>
      </c>
      <c r="V42" s="66">
        <v>3.1</v>
      </c>
      <c r="W42" s="66">
        <v>19.2</v>
      </c>
      <c r="X42" s="66">
        <v>44.9</v>
      </c>
      <c r="Y42" s="66">
        <v>101</v>
      </c>
      <c r="Z42" s="66">
        <v>0.5</v>
      </c>
      <c r="AA42" s="66">
        <v>71.900000000000006</v>
      </c>
      <c r="AB42" s="66">
        <v>94.6</v>
      </c>
      <c r="AC42" s="66">
        <v>15.2</v>
      </c>
      <c r="AD42" s="66">
        <v>10.4</v>
      </c>
      <c r="AE42" s="66">
        <v>6</v>
      </c>
      <c r="AF42" s="66">
        <v>3.3</v>
      </c>
      <c r="AG42" s="66">
        <v>3.7</v>
      </c>
      <c r="AH42" s="66">
        <v>4.5</v>
      </c>
      <c r="AI42" s="66">
        <v>4.5</v>
      </c>
      <c r="AJ42" s="66">
        <v>7.3</v>
      </c>
      <c r="AK42" s="66">
        <v>2.1</v>
      </c>
      <c r="AL42" s="66">
        <v>12.7</v>
      </c>
      <c r="AM42" s="66">
        <v>14.3</v>
      </c>
      <c r="AN42" s="66">
        <v>3.4</v>
      </c>
      <c r="AO42" s="66">
        <v>18.2</v>
      </c>
      <c r="AP42" s="66"/>
      <c r="AQ42" s="66">
        <v>9</v>
      </c>
      <c r="AR42" s="66">
        <v>3.9</v>
      </c>
      <c r="AS42" s="66"/>
      <c r="AT42" s="66">
        <v>1.6</v>
      </c>
      <c r="AU42" s="66">
        <v>0.5</v>
      </c>
      <c r="AV42" s="66"/>
      <c r="AW42" s="66">
        <v>1.1000000000000001</v>
      </c>
      <c r="AX42" s="66">
        <v>9.9</v>
      </c>
      <c r="AY42" s="66">
        <v>148.6</v>
      </c>
      <c r="AZ42" s="66">
        <v>2</v>
      </c>
      <c r="BA42" s="66">
        <v>126.8</v>
      </c>
      <c r="BB42" s="66">
        <v>3</v>
      </c>
      <c r="BC42" s="66">
        <v>0.6</v>
      </c>
      <c r="BD42" s="66"/>
      <c r="BE42" s="66">
        <v>18.399999999999999</v>
      </c>
      <c r="BF42" s="66">
        <v>75.900000000000006</v>
      </c>
      <c r="BG42" s="66">
        <v>3.7</v>
      </c>
      <c r="BH42" s="66"/>
      <c r="BI42" s="66"/>
      <c r="BJ42" s="66">
        <v>2.4</v>
      </c>
      <c r="BK42" s="66"/>
      <c r="BL42" s="66">
        <v>0.5</v>
      </c>
      <c r="BM42" s="66">
        <v>0.3</v>
      </c>
      <c r="BN42" s="66">
        <v>19.7</v>
      </c>
      <c r="BO42" s="66">
        <v>7.2</v>
      </c>
      <c r="BP42" s="66"/>
      <c r="BQ42" s="66">
        <v>5</v>
      </c>
      <c r="BR42" s="67">
        <v>1001.2</v>
      </c>
    </row>
    <row r="43" spans="1:70" x14ac:dyDescent="0.3">
      <c r="A43" s="1"/>
      <c r="B43" s="54" t="s">
        <v>827</v>
      </c>
      <c r="C43" s="66">
        <v>14.4</v>
      </c>
      <c r="D43" s="66"/>
      <c r="E43" s="66">
        <v>8.6999999999999993</v>
      </c>
      <c r="F43" s="66">
        <v>11.1</v>
      </c>
      <c r="G43" s="66">
        <v>20.2</v>
      </c>
      <c r="H43" s="66">
        <v>1</v>
      </c>
      <c r="I43" s="66"/>
      <c r="J43" s="66">
        <v>10</v>
      </c>
      <c r="K43" s="66"/>
      <c r="L43" s="66">
        <v>4.0999999999999996</v>
      </c>
      <c r="M43" s="66"/>
      <c r="N43" s="66">
        <v>3.9</v>
      </c>
      <c r="O43" s="66">
        <v>5.5</v>
      </c>
      <c r="P43" s="66">
        <v>1.3</v>
      </c>
      <c r="Q43" s="66">
        <v>2.1</v>
      </c>
      <c r="R43" s="66">
        <v>4.5999999999999996</v>
      </c>
      <c r="S43" s="66">
        <v>10</v>
      </c>
      <c r="T43" s="66">
        <v>20</v>
      </c>
      <c r="U43" s="66">
        <v>3.2</v>
      </c>
      <c r="V43" s="66">
        <v>3.1</v>
      </c>
      <c r="W43" s="66">
        <v>20</v>
      </c>
      <c r="X43" s="66">
        <v>50.6</v>
      </c>
      <c r="Y43" s="66">
        <v>98</v>
      </c>
      <c r="Z43" s="66"/>
      <c r="AA43" s="66">
        <v>64.7</v>
      </c>
      <c r="AB43" s="66">
        <v>98</v>
      </c>
      <c r="AC43" s="66">
        <v>13.2</v>
      </c>
      <c r="AD43" s="66">
        <v>6.4</v>
      </c>
      <c r="AE43" s="66">
        <v>6.1</v>
      </c>
      <c r="AF43" s="66">
        <v>3.3</v>
      </c>
      <c r="AG43" s="66">
        <v>3.7</v>
      </c>
      <c r="AH43" s="66">
        <v>4.5</v>
      </c>
      <c r="AI43" s="66">
        <v>4.5</v>
      </c>
      <c r="AJ43" s="66">
        <v>7.6</v>
      </c>
      <c r="AK43" s="66"/>
      <c r="AL43" s="66">
        <v>12.9</v>
      </c>
      <c r="AM43" s="66">
        <v>14.2</v>
      </c>
      <c r="AN43" s="66">
        <v>3.4</v>
      </c>
      <c r="AO43" s="66">
        <v>18.2</v>
      </c>
      <c r="AP43" s="66"/>
      <c r="AQ43" s="66">
        <v>0.6</v>
      </c>
      <c r="AR43" s="66"/>
      <c r="AS43" s="66"/>
      <c r="AT43" s="66">
        <v>1.1000000000000001</v>
      </c>
      <c r="AU43" s="66"/>
      <c r="AV43" s="66"/>
      <c r="AW43" s="66">
        <v>1.4</v>
      </c>
      <c r="AX43" s="66">
        <v>9.9</v>
      </c>
      <c r="AY43" s="66">
        <v>132.80000000000001</v>
      </c>
      <c r="AZ43" s="66"/>
      <c r="BA43" s="66">
        <v>126.7</v>
      </c>
      <c r="BB43" s="66"/>
      <c r="BC43" s="66">
        <v>0.6</v>
      </c>
      <c r="BD43" s="66"/>
      <c r="BE43" s="66">
        <v>14.8</v>
      </c>
      <c r="BF43" s="66">
        <v>69.400000000000006</v>
      </c>
      <c r="BG43" s="66">
        <v>3.7</v>
      </c>
      <c r="BH43" s="66"/>
      <c r="BI43" s="66"/>
      <c r="BJ43" s="66">
        <v>2.4</v>
      </c>
      <c r="BK43" s="66"/>
      <c r="BL43" s="66"/>
      <c r="BM43" s="66">
        <v>0.3</v>
      </c>
      <c r="BN43" s="66">
        <v>19.3</v>
      </c>
      <c r="BO43" s="66">
        <v>7.2</v>
      </c>
      <c r="BP43" s="66"/>
      <c r="BQ43" s="66">
        <v>5</v>
      </c>
      <c r="BR43" s="67">
        <v>947.7</v>
      </c>
    </row>
    <row r="44" spans="1:70" x14ac:dyDescent="0.3">
      <c r="A44" s="1"/>
      <c r="B44" s="54" t="s">
        <v>828</v>
      </c>
      <c r="C44" s="66">
        <v>15.1</v>
      </c>
      <c r="D44" s="66"/>
      <c r="E44" s="66">
        <v>7.4</v>
      </c>
      <c r="F44" s="66">
        <v>11</v>
      </c>
      <c r="G44" s="66">
        <v>20.2</v>
      </c>
      <c r="H44" s="66">
        <v>1.1000000000000001</v>
      </c>
      <c r="I44" s="66"/>
      <c r="J44" s="66">
        <v>10.199999999999999</v>
      </c>
      <c r="K44" s="66"/>
      <c r="L44" s="66">
        <v>3.9</v>
      </c>
      <c r="M44" s="66"/>
      <c r="N44" s="66">
        <v>3.9</v>
      </c>
      <c r="O44" s="66">
        <v>5.5</v>
      </c>
      <c r="P44" s="66">
        <v>1.3</v>
      </c>
      <c r="Q44" s="66">
        <v>2</v>
      </c>
      <c r="R44" s="66">
        <v>4.4000000000000004</v>
      </c>
      <c r="S44" s="66">
        <v>10</v>
      </c>
      <c r="T44" s="66">
        <v>18.899999999999999</v>
      </c>
      <c r="U44" s="66">
        <v>3.1</v>
      </c>
      <c r="V44" s="66">
        <v>3.1</v>
      </c>
      <c r="W44" s="66">
        <v>17.2</v>
      </c>
      <c r="X44" s="66">
        <v>50</v>
      </c>
      <c r="Y44" s="66">
        <v>97</v>
      </c>
      <c r="Z44" s="66"/>
      <c r="AA44" s="66">
        <v>63.2</v>
      </c>
      <c r="AB44" s="66">
        <v>101.1</v>
      </c>
      <c r="AC44" s="66">
        <v>12.8</v>
      </c>
      <c r="AD44" s="66">
        <v>5.7</v>
      </c>
      <c r="AE44" s="66">
        <v>6.4</v>
      </c>
      <c r="AF44" s="66">
        <v>3.3</v>
      </c>
      <c r="AG44" s="66">
        <v>3.7</v>
      </c>
      <c r="AH44" s="66">
        <v>4.5</v>
      </c>
      <c r="AI44" s="66">
        <v>4.5</v>
      </c>
      <c r="AJ44" s="66">
        <v>8</v>
      </c>
      <c r="AK44" s="66"/>
      <c r="AL44" s="66">
        <v>9.6</v>
      </c>
      <c r="AM44" s="66">
        <v>13</v>
      </c>
      <c r="AN44" s="66">
        <v>3.4</v>
      </c>
      <c r="AO44" s="66">
        <v>18.100000000000001</v>
      </c>
      <c r="AP44" s="66"/>
      <c r="AQ44" s="66"/>
      <c r="AR44" s="66"/>
      <c r="AS44" s="66"/>
      <c r="AT44" s="66">
        <v>1</v>
      </c>
      <c r="AU44" s="66"/>
      <c r="AV44" s="66"/>
      <c r="AW44" s="66">
        <v>1.4</v>
      </c>
      <c r="AX44" s="66">
        <v>9.9</v>
      </c>
      <c r="AY44" s="66">
        <v>104.1</v>
      </c>
      <c r="AZ44" s="66"/>
      <c r="BA44" s="66">
        <v>112.8</v>
      </c>
      <c r="BB44" s="66"/>
      <c r="BC44" s="66">
        <v>0.6</v>
      </c>
      <c r="BD44" s="66"/>
      <c r="BE44" s="66">
        <v>16.5</v>
      </c>
      <c r="BF44" s="66">
        <v>71.3</v>
      </c>
      <c r="BG44" s="66">
        <v>3.6</v>
      </c>
      <c r="BH44" s="66">
        <v>0.1</v>
      </c>
      <c r="BI44" s="66">
        <v>0.3</v>
      </c>
      <c r="BJ44" s="66">
        <v>2.4</v>
      </c>
      <c r="BK44" s="66">
        <v>0.1</v>
      </c>
      <c r="BL44" s="66"/>
      <c r="BM44" s="66">
        <v>0.3</v>
      </c>
      <c r="BN44" s="66">
        <v>19.3</v>
      </c>
      <c r="BO44" s="66">
        <v>7.2</v>
      </c>
      <c r="BP44" s="66"/>
      <c r="BQ44" s="66">
        <v>5</v>
      </c>
      <c r="BR44" s="67">
        <v>898.5</v>
      </c>
    </row>
    <row r="45" spans="1:70" x14ac:dyDescent="0.3">
      <c r="A45" s="1"/>
      <c r="B45" s="54" t="s">
        <v>829</v>
      </c>
      <c r="C45" s="66">
        <v>15</v>
      </c>
      <c r="D45" s="66"/>
      <c r="E45" s="66">
        <v>8</v>
      </c>
      <c r="F45" s="66">
        <v>10.5</v>
      </c>
      <c r="G45" s="66">
        <v>20.2</v>
      </c>
      <c r="H45" s="66">
        <v>1.2</v>
      </c>
      <c r="I45" s="66"/>
      <c r="J45" s="66">
        <v>10.1</v>
      </c>
      <c r="K45" s="66"/>
      <c r="L45" s="66">
        <v>4.0999999999999996</v>
      </c>
      <c r="M45" s="66"/>
      <c r="N45" s="66">
        <v>3.8</v>
      </c>
      <c r="O45" s="66">
        <v>5.5</v>
      </c>
      <c r="P45" s="66">
        <v>1.3</v>
      </c>
      <c r="Q45" s="66">
        <v>1.1000000000000001</v>
      </c>
      <c r="R45" s="66">
        <v>4.3</v>
      </c>
      <c r="S45" s="66">
        <v>10</v>
      </c>
      <c r="T45" s="66">
        <v>18.7</v>
      </c>
      <c r="U45" s="66">
        <v>3.1</v>
      </c>
      <c r="V45" s="66">
        <v>3.1</v>
      </c>
      <c r="W45" s="66">
        <v>16.899999999999999</v>
      </c>
      <c r="X45" s="66">
        <v>46</v>
      </c>
      <c r="Y45" s="66">
        <v>98.5</v>
      </c>
      <c r="Z45" s="66"/>
      <c r="AA45" s="66">
        <v>55.6</v>
      </c>
      <c r="AB45" s="66">
        <v>93.5</v>
      </c>
      <c r="AC45" s="66">
        <v>10.5</v>
      </c>
      <c r="AD45" s="66">
        <v>3.3</v>
      </c>
      <c r="AE45" s="66">
        <v>6.4</v>
      </c>
      <c r="AF45" s="66">
        <v>3.3</v>
      </c>
      <c r="AG45" s="66">
        <v>3.7</v>
      </c>
      <c r="AH45" s="66">
        <v>4.5</v>
      </c>
      <c r="AI45" s="66">
        <v>4.5</v>
      </c>
      <c r="AJ45" s="66">
        <v>8</v>
      </c>
      <c r="AK45" s="66"/>
      <c r="AL45" s="66">
        <v>10.9</v>
      </c>
      <c r="AM45" s="66">
        <v>13.1</v>
      </c>
      <c r="AN45" s="66">
        <v>3.4</v>
      </c>
      <c r="AO45" s="66">
        <v>17.899999999999999</v>
      </c>
      <c r="AP45" s="66"/>
      <c r="AQ45" s="66"/>
      <c r="AR45" s="66"/>
      <c r="AS45" s="66"/>
      <c r="AT45" s="66">
        <v>1</v>
      </c>
      <c r="AU45" s="66"/>
      <c r="AV45" s="66"/>
      <c r="AW45" s="66">
        <v>1.4</v>
      </c>
      <c r="AX45" s="66">
        <v>9.9</v>
      </c>
      <c r="AY45" s="66">
        <v>61.1</v>
      </c>
      <c r="AZ45" s="66"/>
      <c r="BA45" s="66">
        <v>74.400000000000006</v>
      </c>
      <c r="BB45" s="66"/>
      <c r="BC45" s="66">
        <v>0.6</v>
      </c>
      <c r="BD45" s="66"/>
      <c r="BE45" s="66">
        <v>23.3</v>
      </c>
      <c r="BF45" s="66">
        <v>72.599999999999994</v>
      </c>
      <c r="BG45" s="66">
        <v>3.6</v>
      </c>
      <c r="BH45" s="66">
        <v>0.5</v>
      </c>
      <c r="BI45" s="66">
        <v>0.9</v>
      </c>
      <c r="BJ45" s="66">
        <v>2.4</v>
      </c>
      <c r="BK45" s="66">
        <v>1</v>
      </c>
      <c r="BL45" s="66"/>
      <c r="BM45" s="66">
        <v>0.3</v>
      </c>
      <c r="BN45" s="66">
        <v>19.5</v>
      </c>
      <c r="BO45" s="66">
        <v>7.2</v>
      </c>
      <c r="BP45" s="66"/>
      <c r="BQ45" s="66">
        <v>5</v>
      </c>
      <c r="BR45" s="67">
        <v>804.7</v>
      </c>
    </row>
    <row r="46" spans="1:70" x14ac:dyDescent="0.3">
      <c r="A46" s="1"/>
      <c r="B46" s="54" t="s">
        <v>830</v>
      </c>
      <c r="C46" s="66">
        <v>15</v>
      </c>
      <c r="D46" s="66"/>
      <c r="E46" s="66">
        <v>7.6</v>
      </c>
      <c r="F46" s="66">
        <v>11</v>
      </c>
      <c r="G46" s="66">
        <v>20.2</v>
      </c>
      <c r="H46" s="66">
        <v>1.2</v>
      </c>
      <c r="I46" s="66"/>
      <c r="J46" s="66">
        <v>10.1</v>
      </c>
      <c r="K46" s="66"/>
      <c r="L46" s="66">
        <v>4</v>
      </c>
      <c r="M46" s="66"/>
      <c r="N46" s="66">
        <v>3.9</v>
      </c>
      <c r="O46" s="66">
        <v>5.6</v>
      </c>
      <c r="P46" s="66">
        <v>1.3</v>
      </c>
      <c r="Q46" s="66">
        <v>0.9</v>
      </c>
      <c r="R46" s="66">
        <v>4.2</v>
      </c>
      <c r="S46" s="66">
        <v>10</v>
      </c>
      <c r="T46" s="66">
        <v>18.100000000000001</v>
      </c>
      <c r="U46" s="66">
        <v>3.1</v>
      </c>
      <c r="V46" s="66">
        <v>3.1</v>
      </c>
      <c r="W46" s="66">
        <v>11.3</v>
      </c>
      <c r="X46" s="66">
        <v>40.5</v>
      </c>
      <c r="Y46" s="66">
        <v>98.7</v>
      </c>
      <c r="Z46" s="66"/>
      <c r="AA46" s="66">
        <v>53.3</v>
      </c>
      <c r="AB46" s="66">
        <v>97.8</v>
      </c>
      <c r="AC46" s="66">
        <v>8.6</v>
      </c>
      <c r="AD46" s="66">
        <v>3.7</v>
      </c>
      <c r="AE46" s="66">
        <v>6.4</v>
      </c>
      <c r="AF46" s="66">
        <v>3.2</v>
      </c>
      <c r="AG46" s="66">
        <v>3.8</v>
      </c>
      <c r="AH46" s="66">
        <v>4.4000000000000004</v>
      </c>
      <c r="AI46" s="66">
        <v>4.5</v>
      </c>
      <c r="AJ46" s="66">
        <v>8</v>
      </c>
      <c r="AK46" s="66"/>
      <c r="AL46" s="66">
        <v>10.1</v>
      </c>
      <c r="AM46" s="66">
        <v>11</v>
      </c>
      <c r="AN46" s="66">
        <v>3.4</v>
      </c>
      <c r="AO46" s="66">
        <v>17.899999999999999</v>
      </c>
      <c r="AP46" s="66"/>
      <c r="AQ46" s="66"/>
      <c r="AR46" s="66"/>
      <c r="AS46" s="66"/>
      <c r="AT46" s="66">
        <v>1</v>
      </c>
      <c r="AU46" s="66"/>
      <c r="AV46" s="66"/>
      <c r="AW46" s="66">
        <v>1.4</v>
      </c>
      <c r="AX46" s="66">
        <v>9.9</v>
      </c>
      <c r="AY46" s="66">
        <v>45.1</v>
      </c>
      <c r="AZ46" s="66"/>
      <c r="BA46" s="66">
        <v>50.5</v>
      </c>
      <c r="BB46" s="66"/>
      <c r="BC46" s="66">
        <v>0.6</v>
      </c>
      <c r="BD46" s="66"/>
      <c r="BE46" s="66">
        <v>23.9</v>
      </c>
      <c r="BF46" s="66">
        <v>69.400000000000006</v>
      </c>
      <c r="BG46" s="66">
        <v>3.6</v>
      </c>
      <c r="BH46" s="66">
        <v>0.8</v>
      </c>
      <c r="BI46" s="66">
        <v>2.2000000000000002</v>
      </c>
      <c r="BJ46" s="66">
        <v>2.4</v>
      </c>
      <c r="BK46" s="66">
        <v>1</v>
      </c>
      <c r="BL46" s="66"/>
      <c r="BM46" s="66">
        <v>0.3</v>
      </c>
      <c r="BN46" s="66">
        <v>19.8</v>
      </c>
      <c r="BO46" s="66">
        <v>7.2</v>
      </c>
      <c r="BP46" s="66"/>
      <c r="BQ46" s="66">
        <v>5</v>
      </c>
      <c r="BR46" s="67">
        <v>750</v>
      </c>
    </row>
    <row r="47" spans="1:70" x14ac:dyDescent="0.3">
      <c r="A47" s="1"/>
      <c r="B47" s="56" t="s">
        <v>831</v>
      </c>
      <c r="C47" s="68">
        <v>15</v>
      </c>
      <c r="D47" s="68"/>
      <c r="E47" s="68">
        <v>7.8</v>
      </c>
      <c r="F47" s="68">
        <v>11</v>
      </c>
      <c r="G47" s="68">
        <v>20.2</v>
      </c>
      <c r="H47" s="68">
        <v>1.2</v>
      </c>
      <c r="I47" s="68"/>
      <c r="J47" s="68">
        <v>9.9</v>
      </c>
      <c r="K47" s="68"/>
      <c r="L47" s="68">
        <v>4</v>
      </c>
      <c r="M47" s="68"/>
      <c r="N47" s="68">
        <v>3.9</v>
      </c>
      <c r="O47" s="68">
        <v>5.5</v>
      </c>
      <c r="P47" s="68">
        <v>1.3</v>
      </c>
      <c r="Q47" s="68">
        <v>0.9</v>
      </c>
      <c r="R47" s="68">
        <v>4.3</v>
      </c>
      <c r="S47" s="68">
        <v>10</v>
      </c>
      <c r="T47" s="68">
        <v>17.899999999999999</v>
      </c>
      <c r="U47" s="68">
        <v>3.1</v>
      </c>
      <c r="V47" s="68">
        <v>3.1</v>
      </c>
      <c r="W47" s="68">
        <v>8.4</v>
      </c>
      <c r="X47" s="68">
        <v>38.200000000000003</v>
      </c>
      <c r="Y47" s="68">
        <v>99.6</v>
      </c>
      <c r="Z47" s="68"/>
      <c r="AA47" s="68">
        <v>60.3</v>
      </c>
      <c r="AB47" s="68">
        <v>105.2</v>
      </c>
      <c r="AC47" s="68">
        <v>10.6</v>
      </c>
      <c r="AD47" s="68">
        <v>3.8</v>
      </c>
      <c r="AE47" s="68">
        <v>6.4</v>
      </c>
      <c r="AF47" s="68">
        <v>3.2</v>
      </c>
      <c r="AG47" s="68">
        <v>3.8</v>
      </c>
      <c r="AH47" s="68">
        <v>4.4000000000000004</v>
      </c>
      <c r="AI47" s="68">
        <v>4.5</v>
      </c>
      <c r="AJ47" s="68">
        <v>8</v>
      </c>
      <c r="AK47" s="68"/>
      <c r="AL47" s="68">
        <v>7.2</v>
      </c>
      <c r="AM47" s="68">
        <v>10.1</v>
      </c>
      <c r="AN47" s="68">
        <v>3.4</v>
      </c>
      <c r="AO47" s="68">
        <v>17.899999999999999</v>
      </c>
      <c r="AP47" s="68"/>
      <c r="AQ47" s="68"/>
      <c r="AR47" s="68"/>
      <c r="AS47" s="68"/>
      <c r="AT47" s="68">
        <v>0.9</v>
      </c>
      <c r="AU47" s="68"/>
      <c r="AV47" s="68"/>
      <c r="AW47" s="68">
        <v>1.4</v>
      </c>
      <c r="AX47" s="68">
        <v>10</v>
      </c>
      <c r="AY47" s="68">
        <v>31.7</v>
      </c>
      <c r="AZ47" s="68"/>
      <c r="BA47" s="68">
        <v>40</v>
      </c>
      <c r="BB47" s="68"/>
      <c r="BC47" s="68">
        <v>0.6</v>
      </c>
      <c r="BD47" s="68"/>
      <c r="BE47" s="68">
        <v>24</v>
      </c>
      <c r="BF47" s="68">
        <v>65.8</v>
      </c>
      <c r="BG47" s="68">
        <v>3.7</v>
      </c>
      <c r="BH47" s="68">
        <v>0.9</v>
      </c>
      <c r="BI47" s="68">
        <v>2.4</v>
      </c>
      <c r="BJ47" s="68">
        <v>2.4</v>
      </c>
      <c r="BK47" s="68">
        <v>1.1000000000000001</v>
      </c>
      <c r="BL47" s="68"/>
      <c r="BM47" s="68">
        <v>0.3</v>
      </c>
      <c r="BN47" s="68">
        <v>19.399999999999999</v>
      </c>
      <c r="BO47" s="68">
        <v>7.2</v>
      </c>
      <c r="BP47" s="68"/>
      <c r="BQ47" s="68">
        <v>4.9000000000000004</v>
      </c>
      <c r="BR47" s="69">
        <v>730.8</v>
      </c>
    </row>
    <row r="48" spans="1:70" x14ac:dyDescent="0.3">
      <c r="A48" s="1"/>
      <c r="B48" s="50" t="s">
        <v>832</v>
      </c>
      <c r="C48" s="64">
        <v>14.9</v>
      </c>
      <c r="D48" s="64"/>
      <c r="E48" s="64">
        <v>7</v>
      </c>
      <c r="F48" s="64">
        <v>11</v>
      </c>
      <c r="G48" s="64">
        <v>20.2</v>
      </c>
      <c r="H48" s="64">
        <v>1.2</v>
      </c>
      <c r="I48" s="64"/>
      <c r="J48" s="64">
        <v>9.5</v>
      </c>
      <c r="K48" s="64"/>
      <c r="L48" s="64">
        <v>4</v>
      </c>
      <c r="M48" s="64"/>
      <c r="N48" s="64">
        <v>3.9</v>
      </c>
      <c r="O48" s="64">
        <v>5.5</v>
      </c>
      <c r="P48" s="64">
        <v>1.5</v>
      </c>
      <c r="Q48" s="64">
        <v>2.4</v>
      </c>
      <c r="R48" s="64">
        <v>4.4000000000000004</v>
      </c>
      <c r="S48" s="64">
        <v>10</v>
      </c>
      <c r="T48" s="64">
        <v>17.7</v>
      </c>
      <c r="U48" s="64">
        <v>3.1</v>
      </c>
      <c r="V48" s="64">
        <v>3.1</v>
      </c>
      <c r="W48" s="64">
        <v>12.5</v>
      </c>
      <c r="X48" s="64">
        <v>40.799999999999997</v>
      </c>
      <c r="Y48" s="64">
        <v>100.2</v>
      </c>
      <c r="Z48" s="64"/>
      <c r="AA48" s="64">
        <v>52.8</v>
      </c>
      <c r="AB48" s="64">
        <v>88.6</v>
      </c>
      <c r="AC48" s="64">
        <v>6.5</v>
      </c>
      <c r="AD48" s="64">
        <v>2</v>
      </c>
      <c r="AE48" s="64">
        <v>6.4</v>
      </c>
      <c r="AF48" s="64">
        <v>3.1</v>
      </c>
      <c r="AG48" s="64">
        <v>3.8</v>
      </c>
      <c r="AH48" s="64">
        <v>4.3</v>
      </c>
      <c r="AI48" s="64">
        <v>4.5</v>
      </c>
      <c r="AJ48" s="64">
        <v>8</v>
      </c>
      <c r="AK48" s="64"/>
      <c r="AL48" s="64">
        <v>8.6</v>
      </c>
      <c r="AM48" s="64">
        <v>10.5</v>
      </c>
      <c r="AN48" s="64">
        <v>3.5</v>
      </c>
      <c r="AO48" s="64">
        <v>17.899999999999999</v>
      </c>
      <c r="AP48" s="64"/>
      <c r="AQ48" s="64"/>
      <c r="AR48" s="64"/>
      <c r="AS48" s="64"/>
      <c r="AT48" s="64">
        <v>0.9</v>
      </c>
      <c r="AU48" s="64"/>
      <c r="AV48" s="64"/>
      <c r="AW48" s="64">
        <v>1.4</v>
      </c>
      <c r="AX48" s="64">
        <v>9.9</v>
      </c>
      <c r="AY48" s="64">
        <v>8.6</v>
      </c>
      <c r="AZ48" s="64"/>
      <c r="BA48" s="64">
        <v>17.3</v>
      </c>
      <c r="BB48" s="64"/>
      <c r="BC48" s="64">
        <v>0.6</v>
      </c>
      <c r="BD48" s="64"/>
      <c r="BE48" s="64">
        <v>23.2</v>
      </c>
      <c r="BF48" s="64">
        <v>61</v>
      </c>
      <c r="BG48" s="64">
        <v>3.7</v>
      </c>
      <c r="BH48" s="64">
        <v>1.3</v>
      </c>
      <c r="BI48" s="64">
        <v>2.6</v>
      </c>
      <c r="BJ48" s="64">
        <v>2.4</v>
      </c>
      <c r="BK48" s="64">
        <v>2</v>
      </c>
      <c r="BL48" s="64"/>
      <c r="BM48" s="64">
        <v>0.3</v>
      </c>
      <c r="BN48" s="64">
        <v>19.100000000000001</v>
      </c>
      <c r="BO48" s="64">
        <v>7.2</v>
      </c>
      <c r="BP48" s="64"/>
      <c r="BQ48" s="64">
        <v>5</v>
      </c>
      <c r="BR48" s="65">
        <v>659.9</v>
      </c>
    </row>
    <row r="49" spans="1:70" x14ac:dyDescent="0.3">
      <c r="A49" s="1"/>
      <c r="B49" s="54" t="s">
        <v>833</v>
      </c>
      <c r="C49" s="66">
        <v>14.8</v>
      </c>
      <c r="D49" s="66"/>
      <c r="E49" s="66">
        <v>6.8</v>
      </c>
      <c r="F49" s="66">
        <v>11.1</v>
      </c>
      <c r="G49" s="66">
        <v>20.2</v>
      </c>
      <c r="H49" s="66">
        <v>1.2</v>
      </c>
      <c r="I49" s="66"/>
      <c r="J49" s="66">
        <v>9.6999999999999993</v>
      </c>
      <c r="K49" s="66"/>
      <c r="L49" s="66">
        <v>4</v>
      </c>
      <c r="M49" s="66"/>
      <c r="N49" s="66">
        <v>3.7</v>
      </c>
      <c r="O49" s="66">
        <v>5.4</v>
      </c>
      <c r="P49" s="66">
        <v>1.7</v>
      </c>
      <c r="Q49" s="66">
        <v>2.4</v>
      </c>
      <c r="R49" s="66">
        <v>4.3</v>
      </c>
      <c r="S49" s="66">
        <v>10</v>
      </c>
      <c r="T49" s="66">
        <v>17.100000000000001</v>
      </c>
      <c r="U49" s="66">
        <v>3.1</v>
      </c>
      <c r="V49" s="66">
        <v>3.1</v>
      </c>
      <c r="W49" s="66">
        <v>11.5</v>
      </c>
      <c r="X49" s="66">
        <v>35.299999999999997</v>
      </c>
      <c r="Y49" s="66">
        <v>99.9</v>
      </c>
      <c r="Z49" s="66"/>
      <c r="AA49" s="66">
        <v>52.3</v>
      </c>
      <c r="AB49" s="66">
        <v>87</v>
      </c>
      <c r="AC49" s="66">
        <v>7.8</v>
      </c>
      <c r="AD49" s="66">
        <v>1.6</v>
      </c>
      <c r="AE49" s="66">
        <v>6.4</v>
      </c>
      <c r="AF49" s="66">
        <v>3.2</v>
      </c>
      <c r="AG49" s="66">
        <v>3.8</v>
      </c>
      <c r="AH49" s="66">
        <v>4.3</v>
      </c>
      <c r="AI49" s="66">
        <v>4.5</v>
      </c>
      <c r="AJ49" s="66">
        <v>7.9</v>
      </c>
      <c r="AK49" s="66"/>
      <c r="AL49" s="66">
        <v>5.0999999999999996</v>
      </c>
      <c r="AM49" s="66">
        <v>6.2</v>
      </c>
      <c r="AN49" s="66">
        <v>3.4</v>
      </c>
      <c r="AO49" s="66">
        <v>17.7</v>
      </c>
      <c r="AP49" s="66"/>
      <c r="AQ49" s="66"/>
      <c r="AR49" s="66"/>
      <c r="AS49" s="66"/>
      <c r="AT49" s="66">
        <v>0.9</v>
      </c>
      <c r="AU49" s="66"/>
      <c r="AV49" s="66"/>
      <c r="AW49" s="66">
        <v>1.4</v>
      </c>
      <c r="AX49" s="66">
        <v>9.9</v>
      </c>
      <c r="AY49" s="66">
        <v>11.5</v>
      </c>
      <c r="AZ49" s="66"/>
      <c r="BA49" s="66">
        <v>14.8</v>
      </c>
      <c r="BB49" s="66"/>
      <c r="BC49" s="66">
        <v>0.6</v>
      </c>
      <c r="BD49" s="66"/>
      <c r="BE49" s="66">
        <v>25.3</v>
      </c>
      <c r="BF49" s="66">
        <v>69.400000000000006</v>
      </c>
      <c r="BG49" s="66">
        <v>3.6</v>
      </c>
      <c r="BH49" s="66">
        <v>1.5</v>
      </c>
      <c r="BI49" s="66">
        <v>2.7</v>
      </c>
      <c r="BJ49" s="66">
        <v>2.4</v>
      </c>
      <c r="BK49" s="66">
        <v>2.2000000000000002</v>
      </c>
      <c r="BL49" s="66"/>
      <c r="BM49" s="66">
        <v>0.3</v>
      </c>
      <c r="BN49" s="66">
        <v>19.8</v>
      </c>
      <c r="BO49" s="66">
        <v>7.2</v>
      </c>
      <c r="BP49" s="66"/>
      <c r="BQ49" s="66">
        <v>5</v>
      </c>
      <c r="BR49" s="67">
        <v>655</v>
      </c>
    </row>
    <row r="50" spans="1:70" x14ac:dyDescent="0.3">
      <c r="A50" s="1"/>
      <c r="B50" s="54" t="s">
        <v>834</v>
      </c>
      <c r="C50" s="66">
        <v>14.5</v>
      </c>
      <c r="D50" s="66"/>
      <c r="E50" s="66">
        <v>6.4</v>
      </c>
      <c r="F50" s="66">
        <v>11</v>
      </c>
      <c r="G50" s="66">
        <v>20.100000000000001</v>
      </c>
      <c r="H50" s="66">
        <v>1.2</v>
      </c>
      <c r="I50" s="66"/>
      <c r="J50" s="66">
        <v>8.6999999999999993</v>
      </c>
      <c r="K50" s="66"/>
      <c r="L50" s="66">
        <v>4</v>
      </c>
      <c r="M50" s="66"/>
      <c r="N50" s="66">
        <v>3.7</v>
      </c>
      <c r="O50" s="66">
        <v>5.5</v>
      </c>
      <c r="P50" s="66">
        <v>1.8</v>
      </c>
      <c r="Q50" s="66">
        <v>2.5</v>
      </c>
      <c r="R50" s="66">
        <v>4.4000000000000004</v>
      </c>
      <c r="S50" s="66">
        <v>9.9</v>
      </c>
      <c r="T50" s="66">
        <v>17.600000000000001</v>
      </c>
      <c r="U50" s="66">
        <v>3.1</v>
      </c>
      <c r="V50" s="66">
        <v>3.1</v>
      </c>
      <c r="W50" s="66">
        <v>13.2</v>
      </c>
      <c r="X50" s="66">
        <v>31.3</v>
      </c>
      <c r="Y50" s="66">
        <v>100.7</v>
      </c>
      <c r="Z50" s="66"/>
      <c r="AA50" s="66">
        <v>54.5</v>
      </c>
      <c r="AB50" s="66">
        <v>87.1</v>
      </c>
      <c r="AC50" s="66">
        <v>8.1999999999999993</v>
      </c>
      <c r="AD50" s="66">
        <v>2.4</v>
      </c>
      <c r="AE50" s="66">
        <v>6.4</v>
      </c>
      <c r="AF50" s="66">
        <v>3.2</v>
      </c>
      <c r="AG50" s="66">
        <v>3.8</v>
      </c>
      <c r="AH50" s="66">
        <v>4.3</v>
      </c>
      <c r="AI50" s="66">
        <v>4.5</v>
      </c>
      <c r="AJ50" s="66">
        <v>7.8</v>
      </c>
      <c r="AK50" s="66"/>
      <c r="AL50" s="66">
        <v>7.1</v>
      </c>
      <c r="AM50" s="66">
        <v>9.4</v>
      </c>
      <c r="AN50" s="66">
        <v>3.4</v>
      </c>
      <c r="AO50" s="66">
        <v>17.600000000000001</v>
      </c>
      <c r="AP50" s="66"/>
      <c r="AQ50" s="66"/>
      <c r="AR50" s="66"/>
      <c r="AS50" s="66"/>
      <c r="AT50" s="66">
        <v>1.1000000000000001</v>
      </c>
      <c r="AU50" s="66"/>
      <c r="AV50" s="66"/>
      <c r="AW50" s="66">
        <v>1.4</v>
      </c>
      <c r="AX50" s="66">
        <v>9.9</v>
      </c>
      <c r="AY50" s="66">
        <v>13.4</v>
      </c>
      <c r="AZ50" s="66"/>
      <c r="BA50" s="66">
        <v>22.3</v>
      </c>
      <c r="BB50" s="66"/>
      <c r="BC50" s="66">
        <v>0.6</v>
      </c>
      <c r="BD50" s="66"/>
      <c r="BE50" s="66">
        <v>26.2</v>
      </c>
      <c r="BF50" s="66">
        <v>67.5</v>
      </c>
      <c r="BG50" s="66">
        <v>3.7</v>
      </c>
      <c r="BH50" s="66">
        <v>1.4</v>
      </c>
      <c r="BI50" s="66">
        <v>2.6</v>
      </c>
      <c r="BJ50" s="66">
        <v>2.4</v>
      </c>
      <c r="BK50" s="66">
        <v>2.4</v>
      </c>
      <c r="BL50" s="66"/>
      <c r="BM50" s="66">
        <v>0.3</v>
      </c>
      <c r="BN50" s="66">
        <v>19.8</v>
      </c>
      <c r="BO50" s="66">
        <v>7.2</v>
      </c>
      <c r="BP50" s="66"/>
      <c r="BQ50" s="66">
        <v>5</v>
      </c>
      <c r="BR50" s="67">
        <v>669.6</v>
      </c>
    </row>
    <row r="51" spans="1:70" x14ac:dyDescent="0.3">
      <c r="A51" s="1"/>
      <c r="B51" s="54" t="s">
        <v>835</v>
      </c>
      <c r="C51" s="66">
        <v>14.5</v>
      </c>
      <c r="D51" s="66"/>
      <c r="E51" s="66">
        <v>8.4</v>
      </c>
      <c r="F51" s="66">
        <v>11.1</v>
      </c>
      <c r="G51" s="66">
        <v>20.2</v>
      </c>
      <c r="H51" s="66">
        <v>1.2</v>
      </c>
      <c r="I51" s="66"/>
      <c r="J51" s="66">
        <v>9.1</v>
      </c>
      <c r="K51" s="66"/>
      <c r="L51" s="66">
        <v>4</v>
      </c>
      <c r="M51" s="66"/>
      <c r="N51" s="66">
        <v>3.6</v>
      </c>
      <c r="O51" s="66">
        <v>5.5</v>
      </c>
      <c r="P51" s="66">
        <v>1.8</v>
      </c>
      <c r="Q51" s="66">
        <v>2.5</v>
      </c>
      <c r="R51" s="66">
        <v>4.4000000000000004</v>
      </c>
      <c r="S51" s="66">
        <v>10</v>
      </c>
      <c r="T51" s="66">
        <v>19.399999999999999</v>
      </c>
      <c r="U51" s="66">
        <v>3.1</v>
      </c>
      <c r="V51" s="66">
        <v>3.1</v>
      </c>
      <c r="W51" s="66">
        <v>13.6</v>
      </c>
      <c r="X51" s="66">
        <v>28.2</v>
      </c>
      <c r="Y51" s="66">
        <v>104.3</v>
      </c>
      <c r="Z51" s="66"/>
      <c r="AA51" s="66">
        <v>43.8</v>
      </c>
      <c r="AB51" s="66">
        <v>77.3</v>
      </c>
      <c r="AC51" s="66">
        <v>6.7</v>
      </c>
      <c r="AD51" s="66">
        <v>1.5</v>
      </c>
      <c r="AE51" s="66">
        <v>6.4</v>
      </c>
      <c r="AF51" s="66">
        <v>3.2</v>
      </c>
      <c r="AG51" s="66">
        <v>3.8</v>
      </c>
      <c r="AH51" s="66">
        <v>4.3</v>
      </c>
      <c r="AI51" s="66">
        <v>4.5</v>
      </c>
      <c r="AJ51" s="66">
        <v>7.7</v>
      </c>
      <c r="AK51" s="66"/>
      <c r="AL51" s="66">
        <v>5.6</v>
      </c>
      <c r="AM51" s="66">
        <v>7.7</v>
      </c>
      <c r="AN51" s="66">
        <v>3.4</v>
      </c>
      <c r="AO51" s="66">
        <v>17.600000000000001</v>
      </c>
      <c r="AP51" s="66"/>
      <c r="AQ51" s="66"/>
      <c r="AR51" s="66"/>
      <c r="AS51" s="66"/>
      <c r="AT51" s="66">
        <v>1.2</v>
      </c>
      <c r="AU51" s="66"/>
      <c r="AV51" s="66"/>
      <c r="AW51" s="66">
        <v>1.4</v>
      </c>
      <c r="AX51" s="66">
        <v>9.9</v>
      </c>
      <c r="AY51" s="66">
        <v>11.2</v>
      </c>
      <c r="AZ51" s="66"/>
      <c r="BA51" s="66">
        <v>21.5</v>
      </c>
      <c r="BB51" s="66"/>
      <c r="BC51" s="66">
        <v>0.6</v>
      </c>
      <c r="BD51" s="66"/>
      <c r="BE51" s="66">
        <v>26.4</v>
      </c>
      <c r="BF51" s="66">
        <v>64.5</v>
      </c>
      <c r="BG51" s="66">
        <v>3.6</v>
      </c>
      <c r="BH51" s="66">
        <v>1.4</v>
      </c>
      <c r="BI51" s="66">
        <v>2.6</v>
      </c>
      <c r="BJ51" s="66">
        <v>2.4</v>
      </c>
      <c r="BK51" s="66">
        <v>2.4</v>
      </c>
      <c r="BL51" s="66"/>
      <c r="BM51" s="66">
        <v>0.3</v>
      </c>
      <c r="BN51" s="66">
        <v>20.100000000000001</v>
      </c>
      <c r="BO51" s="66">
        <v>7.2</v>
      </c>
      <c r="BP51" s="66"/>
      <c r="BQ51" s="66">
        <v>5</v>
      </c>
      <c r="BR51" s="67">
        <v>643.20000000000005</v>
      </c>
    </row>
    <row r="52" spans="1:70" x14ac:dyDescent="0.3">
      <c r="A52" s="1"/>
      <c r="B52" s="54" t="s">
        <v>836</v>
      </c>
      <c r="C52" s="66">
        <v>14.5</v>
      </c>
      <c r="D52" s="66"/>
      <c r="E52" s="66">
        <v>8.1999999999999993</v>
      </c>
      <c r="F52" s="66">
        <v>11</v>
      </c>
      <c r="G52" s="66">
        <v>20.2</v>
      </c>
      <c r="H52" s="66">
        <v>1.2</v>
      </c>
      <c r="I52" s="66"/>
      <c r="J52" s="66">
        <v>8.8000000000000007</v>
      </c>
      <c r="K52" s="66"/>
      <c r="L52" s="66">
        <v>4</v>
      </c>
      <c r="M52" s="66"/>
      <c r="N52" s="66">
        <v>3.6</v>
      </c>
      <c r="O52" s="66">
        <v>5.5</v>
      </c>
      <c r="P52" s="66">
        <v>1.8</v>
      </c>
      <c r="Q52" s="66">
        <v>1.4</v>
      </c>
      <c r="R52" s="66">
        <v>4.4000000000000004</v>
      </c>
      <c r="S52" s="66">
        <v>10.1</v>
      </c>
      <c r="T52" s="66">
        <v>19.7</v>
      </c>
      <c r="U52" s="66">
        <v>3.1</v>
      </c>
      <c r="V52" s="66">
        <v>3.1</v>
      </c>
      <c r="W52" s="66">
        <v>19.7</v>
      </c>
      <c r="X52" s="66">
        <v>26.1</v>
      </c>
      <c r="Y52" s="66">
        <v>112.1</v>
      </c>
      <c r="Z52" s="66"/>
      <c r="AA52" s="66">
        <v>39.9</v>
      </c>
      <c r="AB52" s="66">
        <v>74</v>
      </c>
      <c r="AC52" s="66">
        <v>4.7</v>
      </c>
      <c r="AD52" s="66">
        <v>0.6</v>
      </c>
      <c r="AE52" s="66">
        <v>6.4</v>
      </c>
      <c r="AF52" s="66">
        <v>3.2</v>
      </c>
      <c r="AG52" s="66">
        <v>3.8</v>
      </c>
      <c r="AH52" s="66">
        <v>4.3</v>
      </c>
      <c r="AI52" s="66">
        <v>4.5</v>
      </c>
      <c r="AJ52" s="66">
        <v>7.6</v>
      </c>
      <c r="AK52" s="66"/>
      <c r="AL52" s="66">
        <v>6.7</v>
      </c>
      <c r="AM52" s="66">
        <v>9.6999999999999993</v>
      </c>
      <c r="AN52" s="66">
        <v>3.4</v>
      </c>
      <c r="AO52" s="66">
        <v>17.600000000000001</v>
      </c>
      <c r="AP52" s="66"/>
      <c r="AQ52" s="66"/>
      <c r="AR52" s="66"/>
      <c r="AS52" s="66"/>
      <c r="AT52" s="66">
        <v>1.2</v>
      </c>
      <c r="AU52" s="66"/>
      <c r="AV52" s="66"/>
      <c r="AW52" s="66">
        <v>1.4</v>
      </c>
      <c r="AX52" s="66">
        <v>9.9</v>
      </c>
      <c r="AY52" s="66">
        <v>2.2999999999999998</v>
      </c>
      <c r="AZ52" s="66"/>
      <c r="BA52" s="66">
        <v>8.4</v>
      </c>
      <c r="BB52" s="66"/>
      <c r="BC52" s="66">
        <v>0.6</v>
      </c>
      <c r="BD52" s="66"/>
      <c r="BE52" s="66">
        <v>27.1</v>
      </c>
      <c r="BF52" s="66">
        <v>60.5</v>
      </c>
      <c r="BG52" s="66">
        <v>3.6</v>
      </c>
      <c r="BH52" s="66">
        <v>1.4</v>
      </c>
      <c r="BI52" s="66">
        <v>2.6</v>
      </c>
      <c r="BJ52" s="66">
        <v>2.4</v>
      </c>
      <c r="BK52" s="66">
        <v>2.4</v>
      </c>
      <c r="BL52" s="66"/>
      <c r="BM52" s="66">
        <v>0.3</v>
      </c>
      <c r="BN52" s="66">
        <v>20.2</v>
      </c>
      <c r="BO52" s="66">
        <v>7.2</v>
      </c>
      <c r="BP52" s="66"/>
      <c r="BQ52" s="66">
        <v>5</v>
      </c>
      <c r="BR52" s="67">
        <v>621.4</v>
      </c>
    </row>
    <row r="53" spans="1:70" x14ac:dyDescent="0.3">
      <c r="A53" s="1"/>
      <c r="B53" s="54" t="s">
        <v>837</v>
      </c>
      <c r="C53" s="66">
        <v>14.7</v>
      </c>
      <c r="D53" s="66"/>
      <c r="E53" s="66">
        <v>8.5</v>
      </c>
      <c r="F53" s="66">
        <v>10.8</v>
      </c>
      <c r="G53" s="66">
        <v>20.2</v>
      </c>
      <c r="H53" s="66">
        <v>1.1000000000000001</v>
      </c>
      <c r="I53" s="66"/>
      <c r="J53" s="66">
        <v>8.8000000000000007</v>
      </c>
      <c r="K53" s="66"/>
      <c r="L53" s="66">
        <v>4</v>
      </c>
      <c r="M53" s="66"/>
      <c r="N53" s="66">
        <v>3.4</v>
      </c>
      <c r="O53" s="66">
        <v>5.4</v>
      </c>
      <c r="P53" s="66">
        <v>1.9</v>
      </c>
      <c r="Q53" s="66">
        <v>2.2000000000000002</v>
      </c>
      <c r="R53" s="66">
        <v>4.3</v>
      </c>
      <c r="S53" s="66">
        <v>10</v>
      </c>
      <c r="T53" s="66">
        <v>20</v>
      </c>
      <c r="U53" s="66">
        <v>3.1</v>
      </c>
      <c r="V53" s="66">
        <v>3.1</v>
      </c>
      <c r="W53" s="66">
        <v>19.8</v>
      </c>
      <c r="X53" s="66">
        <v>26</v>
      </c>
      <c r="Y53" s="66">
        <v>108.3</v>
      </c>
      <c r="Z53" s="66"/>
      <c r="AA53" s="66">
        <v>40.200000000000003</v>
      </c>
      <c r="AB53" s="66">
        <v>73.3</v>
      </c>
      <c r="AC53" s="66">
        <v>5.0999999999999996</v>
      </c>
      <c r="AD53" s="66">
        <v>1.7</v>
      </c>
      <c r="AE53" s="66">
        <v>6.4</v>
      </c>
      <c r="AF53" s="66">
        <v>3.2</v>
      </c>
      <c r="AG53" s="66">
        <v>3.8</v>
      </c>
      <c r="AH53" s="66">
        <v>4.2</v>
      </c>
      <c r="AI53" s="66">
        <v>4.4000000000000004</v>
      </c>
      <c r="AJ53" s="66">
        <v>7.3</v>
      </c>
      <c r="AK53" s="66"/>
      <c r="AL53" s="66">
        <v>7.4</v>
      </c>
      <c r="AM53" s="66">
        <v>10.1</v>
      </c>
      <c r="AN53" s="66">
        <v>3.4</v>
      </c>
      <c r="AO53" s="66">
        <v>17.600000000000001</v>
      </c>
      <c r="AP53" s="66"/>
      <c r="AQ53" s="66"/>
      <c r="AR53" s="66"/>
      <c r="AS53" s="66"/>
      <c r="AT53" s="66">
        <v>1.2</v>
      </c>
      <c r="AU53" s="66"/>
      <c r="AV53" s="66"/>
      <c r="AW53" s="66">
        <v>1.4</v>
      </c>
      <c r="AX53" s="66">
        <v>9.9</v>
      </c>
      <c r="AY53" s="66"/>
      <c r="AZ53" s="66"/>
      <c r="BA53" s="66">
        <v>1.6</v>
      </c>
      <c r="BB53" s="66"/>
      <c r="BC53" s="66">
        <v>0.6</v>
      </c>
      <c r="BD53" s="66"/>
      <c r="BE53" s="66">
        <v>27.3</v>
      </c>
      <c r="BF53" s="66">
        <v>52.9</v>
      </c>
      <c r="BG53" s="66">
        <v>3.6</v>
      </c>
      <c r="BH53" s="66">
        <v>1.4</v>
      </c>
      <c r="BI53" s="66">
        <v>2.6</v>
      </c>
      <c r="BJ53" s="66">
        <v>2.4</v>
      </c>
      <c r="BK53" s="66">
        <v>2.4</v>
      </c>
      <c r="BL53" s="66"/>
      <c r="BM53" s="66">
        <v>0.3</v>
      </c>
      <c r="BN53" s="66">
        <v>20</v>
      </c>
      <c r="BO53" s="66">
        <v>7.2</v>
      </c>
      <c r="BP53" s="66"/>
      <c r="BQ53" s="66">
        <v>5</v>
      </c>
      <c r="BR53" s="67">
        <v>603.5</v>
      </c>
    </row>
    <row r="54" spans="1:70" x14ac:dyDescent="0.3">
      <c r="A54" s="1"/>
      <c r="B54" s="54" t="s">
        <v>838</v>
      </c>
      <c r="C54" s="66">
        <v>14.8</v>
      </c>
      <c r="D54" s="66"/>
      <c r="E54" s="66">
        <v>8.3000000000000007</v>
      </c>
      <c r="F54" s="66">
        <v>11</v>
      </c>
      <c r="G54" s="66">
        <v>13.8</v>
      </c>
      <c r="H54" s="66">
        <v>1.1000000000000001</v>
      </c>
      <c r="I54" s="66"/>
      <c r="J54" s="66">
        <v>9.5</v>
      </c>
      <c r="K54" s="66"/>
      <c r="L54" s="66">
        <v>4</v>
      </c>
      <c r="M54" s="66"/>
      <c r="N54" s="66">
        <v>3.6</v>
      </c>
      <c r="O54" s="66">
        <v>5.6</v>
      </c>
      <c r="P54" s="66">
        <v>2</v>
      </c>
      <c r="Q54" s="66">
        <v>0.5</v>
      </c>
      <c r="R54" s="66">
        <v>4.3</v>
      </c>
      <c r="S54" s="66">
        <v>10</v>
      </c>
      <c r="T54" s="66">
        <v>20</v>
      </c>
      <c r="U54" s="66">
        <v>3.1</v>
      </c>
      <c r="V54" s="66">
        <v>3.1</v>
      </c>
      <c r="W54" s="66">
        <v>14.8</v>
      </c>
      <c r="X54" s="66">
        <v>26.6</v>
      </c>
      <c r="Y54" s="66">
        <v>107.2</v>
      </c>
      <c r="Z54" s="66"/>
      <c r="AA54" s="66">
        <v>26.6</v>
      </c>
      <c r="AB54" s="66">
        <v>64.900000000000006</v>
      </c>
      <c r="AC54" s="66">
        <v>3.4</v>
      </c>
      <c r="AD54" s="66">
        <v>0.5</v>
      </c>
      <c r="AE54" s="66">
        <v>6.4</v>
      </c>
      <c r="AF54" s="66">
        <v>3.2</v>
      </c>
      <c r="AG54" s="66">
        <v>3.8</v>
      </c>
      <c r="AH54" s="66">
        <v>4.2</v>
      </c>
      <c r="AI54" s="66">
        <v>4.4000000000000004</v>
      </c>
      <c r="AJ54" s="66">
        <v>7.3</v>
      </c>
      <c r="AK54" s="66"/>
      <c r="AL54" s="66">
        <v>7.9</v>
      </c>
      <c r="AM54" s="66">
        <v>9.6</v>
      </c>
      <c r="AN54" s="66">
        <v>3.4</v>
      </c>
      <c r="AO54" s="66">
        <v>17.600000000000001</v>
      </c>
      <c r="AP54" s="66"/>
      <c r="AQ54" s="66"/>
      <c r="AR54" s="66"/>
      <c r="AS54" s="66"/>
      <c r="AT54" s="66">
        <v>1.2</v>
      </c>
      <c r="AU54" s="66"/>
      <c r="AV54" s="66"/>
      <c r="AW54" s="66"/>
      <c r="AX54" s="66"/>
      <c r="AY54" s="66"/>
      <c r="AZ54" s="66"/>
      <c r="BA54" s="66"/>
      <c r="BB54" s="66"/>
      <c r="BC54" s="66">
        <v>0.6</v>
      </c>
      <c r="BD54" s="66"/>
      <c r="BE54" s="66">
        <v>26.6</v>
      </c>
      <c r="BF54" s="66">
        <v>48.6</v>
      </c>
      <c r="BG54" s="66">
        <v>3.7</v>
      </c>
      <c r="BH54" s="66">
        <v>1.4</v>
      </c>
      <c r="BI54" s="66">
        <v>2.6</v>
      </c>
      <c r="BJ54" s="66">
        <v>2.4</v>
      </c>
      <c r="BK54" s="66">
        <v>2.4</v>
      </c>
      <c r="BL54" s="66"/>
      <c r="BM54" s="66">
        <v>0.3</v>
      </c>
      <c r="BN54" s="66">
        <v>20.2</v>
      </c>
      <c r="BO54" s="66">
        <v>7.2</v>
      </c>
      <c r="BP54" s="66"/>
      <c r="BQ54" s="66">
        <v>5</v>
      </c>
      <c r="BR54" s="67">
        <v>548.70000000000005</v>
      </c>
    </row>
    <row r="55" spans="1:70" x14ac:dyDescent="0.3">
      <c r="A55" s="1"/>
      <c r="B55" s="56" t="s">
        <v>1062</v>
      </c>
      <c r="C55" s="68">
        <v>14.7</v>
      </c>
      <c r="D55" s="68"/>
      <c r="E55" s="68">
        <v>7.9</v>
      </c>
      <c r="F55" s="68">
        <v>11</v>
      </c>
      <c r="G55" s="68">
        <v>8.6</v>
      </c>
      <c r="H55" s="68">
        <v>1.1000000000000001</v>
      </c>
      <c r="I55" s="68"/>
      <c r="J55" s="68">
        <v>9.1</v>
      </c>
      <c r="K55" s="68"/>
      <c r="L55" s="68">
        <v>4</v>
      </c>
      <c r="M55" s="68"/>
      <c r="N55" s="68">
        <v>3.7</v>
      </c>
      <c r="O55" s="68">
        <v>5.6</v>
      </c>
      <c r="P55" s="68">
        <v>2.1</v>
      </c>
      <c r="Q55" s="68">
        <v>0.3</v>
      </c>
      <c r="R55" s="68">
        <v>4.2</v>
      </c>
      <c r="S55" s="68">
        <v>10</v>
      </c>
      <c r="T55" s="68">
        <v>19.8</v>
      </c>
      <c r="U55" s="68">
        <v>3.1</v>
      </c>
      <c r="V55" s="68">
        <v>3.1</v>
      </c>
      <c r="W55" s="68">
        <v>20.6</v>
      </c>
      <c r="X55" s="68">
        <v>22.3</v>
      </c>
      <c r="Y55" s="68">
        <v>103</v>
      </c>
      <c r="Z55" s="68"/>
      <c r="AA55" s="68">
        <v>20.399999999999999</v>
      </c>
      <c r="AB55" s="68">
        <v>49.3</v>
      </c>
      <c r="AC55" s="68">
        <v>2.2000000000000002</v>
      </c>
      <c r="AD55" s="68">
        <v>0.3</v>
      </c>
      <c r="AE55" s="68">
        <v>6.4</v>
      </c>
      <c r="AF55" s="68">
        <v>3.2</v>
      </c>
      <c r="AG55" s="68">
        <v>3.7</v>
      </c>
      <c r="AH55" s="68">
        <v>4.0999999999999996</v>
      </c>
      <c r="AI55" s="68">
        <v>4.3</v>
      </c>
      <c r="AJ55" s="68">
        <v>7.9</v>
      </c>
      <c r="AK55" s="68"/>
      <c r="AL55" s="68">
        <v>6.1</v>
      </c>
      <c r="AM55" s="68">
        <v>7.1</v>
      </c>
      <c r="AN55" s="68">
        <v>3.4</v>
      </c>
      <c r="AO55" s="68">
        <v>17.600000000000001</v>
      </c>
      <c r="AP55" s="68"/>
      <c r="AQ55" s="68"/>
      <c r="AR55" s="68"/>
      <c r="AS55" s="68"/>
      <c r="AT55" s="68">
        <v>1.1000000000000001</v>
      </c>
      <c r="AU55" s="68"/>
      <c r="AV55" s="68"/>
      <c r="AW55" s="68"/>
      <c r="AX55" s="68"/>
      <c r="AY55" s="68"/>
      <c r="AZ55" s="68"/>
      <c r="BA55" s="68"/>
      <c r="BB55" s="68"/>
      <c r="BC55" s="68">
        <v>0.6</v>
      </c>
      <c r="BD55" s="68"/>
      <c r="BE55" s="68">
        <v>22.6</v>
      </c>
      <c r="BF55" s="68">
        <v>37.700000000000003</v>
      </c>
      <c r="BG55" s="68">
        <v>3.7</v>
      </c>
      <c r="BH55" s="68">
        <v>1.4</v>
      </c>
      <c r="BI55" s="68">
        <v>2.6</v>
      </c>
      <c r="BJ55" s="68">
        <v>2.4</v>
      </c>
      <c r="BK55" s="68">
        <v>2.4</v>
      </c>
      <c r="BL55" s="68"/>
      <c r="BM55" s="68">
        <v>0.3</v>
      </c>
      <c r="BN55" s="68">
        <v>20</v>
      </c>
      <c r="BO55" s="68">
        <v>7.2</v>
      </c>
      <c r="BP55" s="68"/>
      <c r="BQ55" s="68">
        <v>4.9000000000000004</v>
      </c>
      <c r="BR55" s="69">
        <v>497.1</v>
      </c>
    </row>
    <row r="56" spans="1:70" ht="15.6" x14ac:dyDescent="0.3">
      <c r="A56" s="1"/>
      <c r="B56" s="70" t="s">
        <v>1063</v>
      </c>
      <c r="C56" s="71">
        <v>354.05</v>
      </c>
      <c r="D56" s="71">
        <v>0</v>
      </c>
      <c r="E56" s="71">
        <v>178.05</v>
      </c>
      <c r="F56" s="71">
        <v>263.2</v>
      </c>
      <c r="G56" s="71">
        <v>394.4</v>
      </c>
      <c r="H56" s="71">
        <v>19.899999999999999</v>
      </c>
      <c r="I56" s="71">
        <v>0</v>
      </c>
      <c r="J56" s="71">
        <v>226.2</v>
      </c>
      <c r="K56" s="71">
        <v>8.9499999999999993</v>
      </c>
      <c r="L56" s="71">
        <v>108.05</v>
      </c>
      <c r="M56" s="71">
        <v>0</v>
      </c>
      <c r="N56" s="71">
        <v>92.1</v>
      </c>
      <c r="O56" s="71">
        <v>129.94999999999999</v>
      </c>
      <c r="P56" s="71">
        <v>44.1</v>
      </c>
      <c r="Q56" s="71">
        <v>40.6</v>
      </c>
      <c r="R56" s="71">
        <v>104.6</v>
      </c>
      <c r="S56" s="71">
        <v>240.05</v>
      </c>
      <c r="T56" s="71">
        <v>436.95</v>
      </c>
      <c r="U56" s="71">
        <v>79</v>
      </c>
      <c r="V56" s="71">
        <v>55.8</v>
      </c>
      <c r="W56" s="71">
        <v>281.8</v>
      </c>
      <c r="X56" s="71">
        <v>852</v>
      </c>
      <c r="Y56" s="71">
        <v>2048.75</v>
      </c>
      <c r="Z56" s="71">
        <v>337.2</v>
      </c>
      <c r="AA56" s="71">
        <v>1184.5</v>
      </c>
      <c r="AB56" s="71">
        <v>1793.25</v>
      </c>
      <c r="AC56" s="71">
        <v>212.05</v>
      </c>
      <c r="AD56" s="71">
        <v>108.9</v>
      </c>
      <c r="AE56" s="71">
        <v>152.4</v>
      </c>
      <c r="AF56" s="71">
        <v>83.2</v>
      </c>
      <c r="AG56" s="71">
        <v>90.8</v>
      </c>
      <c r="AH56" s="71">
        <v>103.05</v>
      </c>
      <c r="AI56" s="71">
        <v>105.3</v>
      </c>
      <c r="AJ56" s="71">
        <v>183.3</v>
      </c>
      <c r="AK56" s="71">
        <v>759</v>
      </c>
      <c r="AL56" s="71">
        <v>305.10000000000002</v>
      </c>
      <c r="AM56" s="71">
        <v>322.64999999999998</v>
      </c>
      <c r="AN56" s="71">
        <v>82.2</v>
      </c>
      <c r="AO56" s="71">
        <v>437.25</v>
      </c>
      <c r="AP56" s="71">
        <v>0</v>
      </c>
      <c r="AQ56" s="71">
        <v>2438.15</v>
      </c>
      <c r="AR56" s="71">
        <v>1699</v>
      </c>
      <c r="AS56" s="71">
        <v>2.7</v>
      </c>
      <c r="AT56" s="71">
        <v>29.4</v>
      </c>
      <c r="AU56" s="71">
        <v>125</v>
      </c>
      <c r="AV56" s="71">
        <v>153.9</v>
      </c>
      <c r="AW56" s="71">
        <v>19.45</v>
      </c>
      <c r="AX56" s="71">
        <v>153.65</v>
      </c>
      <c r="AY56" s="71">
        <v>996.15</v>
      </c>
      <c r="AZ56" s="71">
        <v>1384.9</v>
      </c>
      <c r="BA56" s="71">
        <v>962.75</v>
      </c>
      <c r="BB56" s="71">
        <v>1015.45</v>
      </c>
      <c r="BC56" s="71">
        <v>14.4</v>
      </c>
      <c r="BD56" s="71">
        <v>184.55</v>
      </c>
      <c r="BE56" s="71">
        <v>463.3</v>
      </c>
      <c r="BF56" s="71">
        <v>1439.2</v>
      </c>
      <c r="BG56" s="71">
        <v>91.55</v>
      </c>
      <c r="BH56" s="71">
        <v>23.55</v>
      </c>
      <c r="BI56" s="71">
        <v>28.95</v>
      </c>
      <c r="BJ56" s="71">
        <v>56.9</v>
      </c>
      <c r="BK56" s="71">
        <v>25.3</v>
      </c>
      <c r="BL56" s="71">
        <v>133.65</v>
      </c>
      <c r="BM56" s="71">
        <v>7.2</v>
      </c>
      <c r="BN56" s="71">
        <v>475.95</v>
      </c>
      <c r="BO56" s="71">
        <v>172.8</v>
      </c>
      <c r="BP56" s="71">
        <v>162.05000000000001</v>
      </c>
      <c r="BQ56" s="71">
        <v>119.45</v>
      </c>
      <c r="BR56" s="71">
        <v>24597.95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574</v>
      </c>
      <c r="M70" s="1">
        <v>1156.2</v>
      </c>
      <c r="N70" s="1">
        <v>4.7003916993082759</v>
      </c>
      <c r="O70" s="1" t="s">
        <v>1064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573</v>
      </c>
      <c r="M71" s="1">
        <v>4066.85</v>
      </c>
      <c r="N71" s="1">
        <v>16.533288343134284</v>
      </c>
      <c r="O71" s="1" t="s">
        <v>1065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575</v>
      </c>
      <c r="M72" s="1">
        <v>8404.5</v>
      </c>
      <c r="N72" s="1">
        <v>34.167481436461166</v>
      </c>
      <c r="O72" s="1" t="s">
        <v>1066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576</v>
      </c>
      <c r="M73" s="1">
        <v>10970.4</v>
      </c>
      <c r="N73" s="1">
        <v>44.598838521096276</v>
      </c>
      <c r="O73" s="1" t="s">
        <v>1067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1068</v>
      </c>
      <c r="C5" s="211"/>
      <c r="D5" s="211"/>
      <c r="E5" s="211"/>
      <c r="F5" s="211"/>
      <c r="G5" s="211"/>
      <c r="H5" s="211"/>
      <c r="I5" s="211"/>
    </row>
    <row r="6" spans="1:9" ht="43.95" customHeight="1" x14ac:dyDescent="0.3">
      <c r="A6" s="1"/>
      <c r="B6" s="210" t="s">
        <v>567</v>
      </c>
      <c r="C6" s="210" t="s">
        <v>625</v>
      </c>
      <c r="D6" s="210" t="s">
        <v>174</v>
      </c>
      <c r="E6" s="210" t="s">
        <v>626</v>
      </c>
      <c r="F6" s="210" t="s">
        <v>627</v>
      </c>
      <c r="G6" s="210" t="s">
        <v>623</v>
      </c>
      <c r="H6" s="210" t="s">
        <v>624</v>
      </c>
      <c r="I6" s="63" t="s">
        <v>1069</v>
      </c>
    </row>
    <row r="7" spans="1:9" x14ac:dyDescent="0.3">
      <c r="A7" s="1"/>
      <c r="B7" s="210"/>
      <c r="C7" s="63" t="s">
        <v>1020</v>
      </c>
      <c r="D7" s="63" t="s">
        <v>1021</v>
      </c>
      <c r="E7" s="63" t="s">
        <v>1022</v>
      </c>
      <c r="F7" s="63" t="s">
        <v>1023</v>
      </c>
      <c r="G7" s="63" t="s">
        <v>1026</v>
      </c>
      <c r="H7" s="63" t="s">
        <v>1070</v>
      </c>
      <c r="I7" s="63" t="s">
        <v>783</v>
      </c>
    </row>
    <row r="8" spans="1:9" x14ac:dyDescent="0.3">
      <c r="A8" s="1"/>
      <c r="B8" s="50" t="s">
        <v>1043</v>
      </c>
      <c r="C8" s="64">
        <v>15</v>
      </c>
      <c r="D8" s="64"/>
      <c r="E8" s="64">
        <v>8.1999999999999993</v>
      </c>
      <c r="F8" s="64">
        <v>10.8</v>
      </c>
      <c r="G8" s="64">
        <v>9.1999999999999993</v>
      </c>
      <c r="H8" s="64">
        <v>61.4</v>
      </c>
      <c r="I8" s="65">
        <v>104.6</v>
      </c>
    </row>
    <row r="9" spans="1:9" x14ac:dyDescent="0.3">
      <c r="A9" s="1"/>
      <c r="B9" s="54" t="s">
        <v>1044</v>
      </c>
      <c r="C9" s="66">
        <v>15</v>
      </c>
      <c r="D9" s="66"/>
      <c r="E9" s="66">
        <v>7.8</v>
      </c>
      <c r="F9" s="66">
        <v>11.3</v>
      </c>
      <c r="G9" s="66">
        <v>8.9</v>
      </c>
      <c r="H9" s="66">
        <v>60.8</v>
      </c>
      <c r="I9" s="67">
        <v>103.8</v>
      </c>
    </row>
    <row r="10" spans="1:9" x14ac:dyDescent="0.3">
      <c r="A10" s="1"/>
      <c r="B10" s="54" t="s">
        <v>1045</v>
      </c>
      <c r="C10" s="66">
        <v>14.7</v>
      </c>
      <c r="D10" s="66"/>
      <c r="E10" s="66">
        <v>8.1999999999999993</v>
      </c>
      <c r="F10" s="66">
        <v>11.3</v>
      </c>
      <c r="G10" s="66">
        <v>9.1</v>
      </c>
      <c r="H10" s="66">
        <v>61.3</v>
      </c>
      <c r="I10" s="67">
        <v>104.6</v>
      </c>
    </row>
    <row r="11" spans="1:9" x14ac:dyDescent="0.3">
      <c r="A11" s="1"/>
      <c r="B11" s="54" t="s">
        <v>1046</v>
      </c>
      <c r="C11" s="66">
        <v>14.7</v>
      </c>
      <c r="D11" s="66"/>
      <c r="E11" s="66">
        <v>8.3000000000000007</v>
      </c>
      <c r="F11" s="66">
        <v>11.3</v>
      </c>
      <c r="G11" s="66">
        <v>9.1</v>
      </c>
      <c r="H11" s="66">
        <v>61.3</v>
      </c>
      <c r="I11" s="67">
        <v>104.7</v>
      </c>
    </row>
    <row r="12" spans="1:9" x14ac:dyDescent="0.3">
      <c r="A12" s="1"/>
      <c r="B12" s="54" t="s">
        <v>1047</v>
      </c>
      <c r="C12" s="66">
        <v>14.8</v>
      </c>
      <c r="D12" s="66"/>
      <c r="E12" s="66">
        <v>8.5</v>
      </c>
      <c r="F12" s="66">
        <v>11.3</v>
      </c>
      <c r="G12" s="66">
        <v>9.1999999999999993</v>
      </c>
      <c r="H12" s="66">
        <v>61</v>
      </c>
      <c r="I12" s="67">
        <v>104.8</v>
      </c>
    </row>
    <row r="13" spans="1:9" x14ac:dyDescent="0.3">
      <c r="A13" s="1"/>
      <c r="B13" s="54" t="s">
        <v>1048</v>
      </c>
      <c r="C13" s="66">
        <v>14.1</v>
      </c>
      <c r="D13" s="66"/>
      <c r="E13" s="66">
        <v>8.5</v>
      </c>
      <c r="F13" s="66">
        <v>11.3</v>
      </c>
      <c r="G13" s="66">
        <v>9</v>
      </c>
      <c r="H13" s="66">
        <v>61.2</v>
      </c>
      <c r="I13" s="67">
        <v>104.1</v>
      </c>
    </row>
    <row r="14" spans="1:9" x14ac:dyDescent="0.3">
      <c r="A14" s="1"/>
      <c r="B14" s="54" t="s">
        <v>1049</v>
      </c>
      <c r="C14" s="66">
        <v>14.8</v>
      </c>
      <c r="D14" s="66"/>
      <c r="E14" s="66">
        <v>8.5</v>
      </c>
      <c r="F14" s="66">
        <v>11.3</v>
      </c>
      <c r="G14" s="66">
        <v>9.3000000000000007</v>
      </c>
      <c r="H14" s="66">
        <v>61.7</v>
      </c>
      <c r="I14" s="67">
        <v>105.6</v>
      </c>
    </row>
    <row r="15" spans="1:9" x14ac:dyDescent="0.3">
      <c r="A15" s="1"/>
      <c r="B15" s="56" t="s">
        <v>1050</v>
      </c>
      <c r="C15" s="68">
        <v>15</v>
      </c>
      <c r="D15" s="68"/>
      <c r="E15" s="68">
        <v>8.6999999999999993</v>
      </c>
      <c r="F15" s="68">
        <v>11.3</v>
      </c>
      <c r="G15" s="68">
        <v>9.1</v>
      </c>
      <c r="H15" s="68">
        <v>61.7</v>
      </c>
      <c r="I15" s="69">
        <v>105.8</v>
      </c>
    </row>
    <row r="16" spans="1:9" x14ac:dyDescent="0.3">
      <c r="A16" s="1"/>
      <c r="B16" s="50" t="s">
        <v>1051</v>
      </c>
      <c r="C16" s="64">
        <v>15</v>
      </c>
      <c r="D16" s="64"/>
      <c r="E16" s="64">
        <v>6.7</v>
      </c>
      <c r="F16" s="64">
        <v>11.3</v>
      </c>
      <c r="G16" s="64">
        <v>9.4</v>
      </c>
      <c r="H16" s="64">
        <v>61.5</v>
      </c>
      <c r="I16" s="65">
        <v>103.9</v>
      </c>
    </row>
    <row r="17" spans="1:9" x14ac:dyDescent="0.3">
      <c r="A17" s="1"/>
      <c r="B17" s="54" t="s">
        <v>1052</v>
      </c>
      <c r="C17" s="66">
        <v>15</v>
      </c>
      <c r="D17" s="66"/>
      <c r="E17" s="66">
        <v>8.5</v>
      </c>
      <c r="F17" s="66">
        <v>11.2</v>
      </c>
      <c r="G17" s="66">
        <v>9.1999999999999993</v>
      </c>
      <c r="H17" s="66">
        <v>60.3</v>
      </c>
      <c r="I17" s="67">
        <v>104.2</v>
      </c>
    </row>
    <row r="18" spans="1:9" x14ac:dyDescent="0.3">
      <c r="A18" s="1"/>
      <c r="B18" s="54" t="s">
        <v>1053</v>
      </c>
      <c r="C18" s="66">
        <v>15</v>
      </c>
      <c r="D18" s="66"/>
      <c r="E18" s="66">
        <v>5.9</v>
      </c>
      <c r="F18" s="66">
        <v>11.2</v>
      </c>
      <c r="G18" s="66">
        <v>9.1999999999999993</v>
      </c>
      <c r="H18" s="66">
        <v>60.2</v>
      </c>
      <c r="I18" s="67">
        <v>101.5</v>
      </c>
    </row>
    <row r="19" spans="1:9" x14ac:dyDescent="0.3">
      <c r="A19" s="1"/>
      <c r="B19" s="54" t="s">
        <v>1054</v>
      </c>
      <c r="C19" s="66">
        <v>15</v>
      </c>
      <c r="D19" s="66"/>
      <c r="E19" s="66">
        <v>8.5</v>
      </c>
      <c r="F19" s="66">
        <v>11.2</v>
      </c>
      <c r="G19" s="66">
        <v>9.3000000000000007</v>
      </c>
      <c r="H19" s="66">
        <v>60.1</v>
      </c>
      <c r="I19" s="67">
        <v>104.1</v>
      </c>
    </row>
    <row r="20" spans="1:9" x14ac:dyDescent="0.3">
      <c r="A20" s="1"/>
      <c r="B20" s="54" t="s">
        <v>1055</v>
      </c>
      <c r="C20" s="66">
        <v>14</v>
      </c>
      <c r="D20" s="66"/>
      <c r="E20" s="66">
        <v>8.3000000000000007</v>
      </c>
      <c r="F20" s="66">
        <v>11.2</v>
      </c>
      <c r="G20" s="66">
        <v>9.4</v>
      </c>
      <c r="H20" s="66">
        <v>60.8</v>
      </c>
      <c r="I20" s="67">
        <v>103.7</v>
      </c>
    </row>
    <row r="21" spans="1:9" x14ac:dyDescent="0.3">
      <c r="A21" s="1"/>
      <c r="B21" s="54" t="s">
        <v>1056</v>
      </c>
      <c r="C21" s="66">
        <v>14.5</v>
      </c>
      <c r="D21" s="66"/>
      <c r="E21" s="66">
        <v>7.2</v>
      </c>
      <c r="F21" s="66">
        <v>11.3</v>
      </c>
      <c r="G21" s="66">
        <v>9.6</v>
      </c>
      <c r="H21" s="66">
        <v>60.2</v>
      </c>
      <c r="I21" s="67">
        <v>102.8</v>
      </c>
    </row>
    <row r="22" spans="1:9" x14ac:dyDescent="0.3">
      <c r="A22" s="1"/>
      <c r="B22" s="54" t="s">
        <v>1057</v>
      </c>
      <c r="C22" s="66">
        <v>14.5</v>
      </c>
      <c r="D22" s="66"/>
      <c r="E22" s="66">
        <v>8</v>
      </c>
      <c r="F22" s="66">
        <v>9.6999999999999993</v>
      </c>
      <c r="G22" s="66">
        <v>9.6</v>
      </c>
      <c r="H22" s="66">
        <v>61.4</v>
      </c>
      <c r="I22" s="67">
        <v>103.2</v>
      </c>
    </row>
    <row r="23" spans="1:9" x14ac:dyDescent="0.3">
      <c r="A23" s="1"/>
      <c r="B23" s="56" t="s">
        <v>1058</v>
      </c>
      <c r="C23" s="68">
        <v>14.7</v>
      </c>
      <c r="D23" s="68"/>
      <c r="E23" s="68">
        <v>8.1</v>
      </c>
      <c r="F23" s="68">
        <v>10.8</v>
      </c>
      <c r="G23" s="68">
        <v>7.9</v>
      </c>
      <c r="H23" s="68">
        <v>61.5</v>
      </c>
      <c r="I23" s="69">
        <v>103</v>
      </c>
    </row>
    <row r="24" spans="1:9" x14ac:dyDescent="0.3">
      <c r="A24" s="1"/>
      <c r="B24" s="50" t="s">
        <v>1059</v>
      </c>
      <c r="C24" s="64">
        <v>14.7</v>
      </c>
      <c r="D24" s="64"/>
      <c r="E24" s="64">
        <v>7.1</v>
      </c>
      <c r="F24" s="64">
        <v>10.7</v>
      </c>
      <c r="G24" s="64">
        <v>9.5</v>
      </c>
      <c r="H24" s="64">
        <v>60.8</v>
      </c>
      <c r="I24" s="65">
        <v>102.8</v>
      </c>
    </row>
    <row r="25" spans="1:9" x14ac:dyDescent="0.3">
      <c r="A25" s="1"/>
      <c r="B25" s="54" t="s">
        <v>1060</v>
      </c>
      <c r="C25" s="66">
        <v>14.7</v>
      </c>
      <c r="D25" s="66"/>
      <c r="E25" s="66">
        <v>6.1</v>
      </c>
      <c r="F25" s="66">
        <v>10.6</v>
      </c>
      <c r="G25" s="66">
        <v>9.1999999999999993</v>
      </c>
      <c r="H25" s="66">
        <v>61.8</v>
      </c>
      <c r="I25" s="67">
        <v>102.4</v>
      </c>
    </row>
    <row r="26" spans="1:9" x14ac:dyDescent="0.3">
      <c r="A26" s="1"/>
      <c r="B26" s="54" t="s">
        <v>1061</v>
      </c>
      <c r="C26" s="66">
        <v>14.7</v>
      </c>
      <c r="D26" s="66"/>
      <c r="E26" s="66">
        <v>6.4</v>
      </c>
      <c r="F26" s="66">
        <v>10.6</v>
      </c>
      <c r="G26" s="66">
        <v>10.1</v>
      </c>
      <c r="H26" s="66">
        <v>61.1</v>
      </c>
      <c r="I26" s="67">
        <v>102.9</v>
      </c>
    </row>
    <row r="27" spans="1:9" x14ac:dyDescent="0.3">
      <c r="A27" s="1"/>
      <c r="B27" s="54" t="s">
        <v>811</v>
      </c>
      <c r="C27" s="66">
        <v>14.6</v>
      </c>
      <c r="D27" s="66"/>
      <c r="E27" s="66">
        <v>6.6</v>
      </c>
      <c r="F27" s="66">
        <v>11.1</v>
      </c>
      <c r="G27" s="66">
        <v>10.5</v>
      </c>
      <c r="H27" s="66">
        <v>60.1</v>
      </c>
      <c r="I27" s="67">
        <v>102.9</v>
      </c>
    </row>
    <row r="28" spans="1:9" x14ac:dyDescent="0.3">
      <c r="A28" s="1"/>
      <c r="B28" s="54" t="s">
        <v>812</v>
      </c>
      <c r="C28" s="66">
        <v>14.7</v>
      </c>
      <c r="D28" s="66"/>
      <c r="E28" s="66">
        <v>6.5</v>
      </c>
      <c r="F28" s="66">
        <v>11</v>
      </c>
      <c r="G28" s="66">
        <v>10.4</v>
      </c>
      <c r="H28" s="66">
        <v>59.5</v>
      </c>
      <c r="I28" s="67">
        <v>102.1</v>
      </c>
    </row>
    <row r="29" spans="1:9" x14ac:dyDescent="0.3">
      <c r="A29" s="1"/>
      <c r="B29" s="54" t="s">
        <v>813</v>
      </c>
      <c r="C29" s="66">
        <v>14.9</v>
      </c>
      <c r="D29" s="66"/>
      <c r="E29" s="66">
        <v>6</v>
      </c>
      <c r="F29" s="66">
        <v>11</v>
      </c>
      <c r="G29" s="66">
        <v>10.3</v>
      </c>
      <c r="H29" s="66">
        <v>59</v>
      </c>
      <c r="I29" s="67">
        <v>101.2</v>
      </c>
    </row>
    <row r="30" spans="1:9" x14ac:dyDescent="0.3">
      <c r="A30" s="1"/>
      <c r="B30" s="54" t="s">
        <v>814</v>
      </c>
      <c r="C30" s="66">
        <v>14.8</v>
      </c>
      <c r="D30" s="66"/>
      <c r="E30" s="66">
        <v>6.4</v>
      </c>
      <c r="F30" s="66">
        <v>11.1</v>
      </c>
      <c r="G30" s="66">
        <v>9.4</v>
      </c>
      <c r="H30" s="66">
        <v>59.3</v>
      </c>
      <c r="I30" s="67">
        <v>101</v>
      </c>
    </row>
    <row r="31" spans="1:9" x14ac:dyDescent="0.3">
      <c r="A31" s="1"/>
      <c r="B31" s="56" t="s">
        <v>815</v>
      </c>
      <c r="C31" s="68">
        <v>15</v>
      </c>
      <c r="D31" s="68"/>
      <c r="E31" s="68">
        <v>6.1</v>
      </c>
      <c r="F31" s="68">
        <v>11.1</v>
      </c>
      <c r="G31" s="68">
        <v>9.3000000000000007</v>
      </c>
      <c r="H31" s="68">
        <v>59.6</v>
      </c>
      <c r="I31" s="69">
        <v>101.1</v>
      </c>
    </row>
    <row r="32" spans="1:9" x14ac:dyDescent="0.3">
      <c r="A32" s="1"/>
      <c r="B32" s="50" t="s">
        <v>816</v>
      </c>
      <c r="C32" s="64">
        <v>14.5</v>
      </c>
      <c r="D32" s="64"/>
      <c r="E32" s="64">
        <v>6.2</v>
      </c>
      <c r="F32" s="64">
        <v>10.4</v>
      </c>
      <c r="G32" s="64">
        <v>9.5</v>
      </c>
      <c r="H32" s="64">
        <v>59.6</v>
      </c>
      <c r="I32" s="65">
        <v>100.2</v>
      </c>
    </row>
    <row r="33" spans="1:9" x14ac:dyDescent="0.3">
      <c r="A33" s="1"/>
      <c r="B33" s="54" t="s">
        <v>817</v>
      </c>
      <c r="C33" s="66">
        <v>14.9</v>
      </c>
      <c r="D33" s="66"/>
      <c r="E33" s="66">
        <v>5.2</v>
      </c>
      <c r="F33" s="66">
        <v>10.5</v>
      </c>
      <c r="G33" s="66">
        <v>9.5</v>
      </c>
      <c r="H33" s="66">
        <v>59</v>
      </c>
      <c r="I33" s="67">
        <v>99.1</v>
      </c>
    </row>
    <row r="34" spans="1:9" x14ac:dyDescent="0.3">
      <c r="A34" s="1"/>
      <c r="B34" s="54" t="s">
        <v>818</v>
      </c>
      <c r="C34" s="66">
        <v>14.5</v>
      </c>
      <c r="D34" s="66"/>
      <c r="E34" s="66">
        <v>5.6</v>
      </c>
      <c r="F34" s="66">
        <v>11</v>
      </c>
      <c r="G34" s="66">
        <v>9.4</v>
      </c>
      <c r="H34" s="66">
        <v>59.6</v>
      </c>
      <c r="I34" s="67">
        <v>100.1</v>
      </c>
    </row>
    <row r="35" spans="1:9" x14ac:dyDescent="0.3">
      <c r="A35" s="1"/>
      <c r="B35" s="54" t="s">
        <v>819</v>
      </c>
      <c r="C35" s="66">
        <v>14.6</v>
      </c>
      <c r="D35" s="66"/>
      <c r="E35" s="66">
        <v>6.2</v>
      </c>
      <c r="F35" s="66">
        <v>11</v>
      </c>
      <c r="G35" s="66">
        <v>9.1999999999999993</v>
      </c>
      <c r="H35" s="66">
        <v>60.7</v>
      </c>
      <c r="I35" s="67">
        <v>101.7</v>
      </c>
    </row>
    <row r="36" spans="1:9" x14ac:dyDescent="0.3">
      <c r="A36" s="1"/>
      <c r="B36" s="54" t="s">
        <v>820</v>
      </c>
      <c r="C36" s="66">
        <v>14.5</v>
      </c>
      <c r="D36" s="66"/>
      <c r="E36" s="66">
        <v>6.8</v>
      </c>
      <c r="F36" s="66">
        <v>10.5</v>
      </c>
      <c r="G36" s="66">
        <v>9.1999999999999993</v>
      </c>
      <c r="H36" s="66">
        <v>60.8</v>
      </c>
      <c r="I36" s="67">
        <v>101.8</v>
      </c>
    </row>
    <row r="37" spans="1:9" x14ac:dyDescent="0.3">
      <c r="A37" s="1"/>
      <c r="B37" s="54" t="s">
        <v>821</v>
      </c>
      <c r="C37" s="66">
        <v>15</v>
      </c>
      <c r="D37" s="66"/>
      <c r="E37" s="66">
        <v>8.6999999999999993</v>
      </c>
      <c r="F37" s="66">
        <v>11</v>
      </c>
      <c r="G37" s="66">
        <v>9.4</v>
      </c>
      <c r="H37" s="66">
        <v>59.7</v>
      </c>
      <c r="I37" s="67">
        <v>103.8</v>
      </c>
    </row>
    <row r="38" spans="1:9" x14ac:dyDescent="0.3">
      <c r="A38" s="1"/>
      <c r="B38" s="54" t="s">
        <v>822</v>
      </c>
      <c r="C38" s="66">
        <v>14.7</v>
      </c>
      <c r="D38" s="66"/>
      <c r="E38" s="66">
        <v>7.7</v>
      </c>
      <c r="F38" s="66">
        <v>10.5</v>
      </c>
      <c r="G38" s="66">
        <v>9.1999999999999993</v>
      </c>
      <c r="H38" s="66">
        <v>60.2</v>
      </c>
      <c r="I38" s="67">
        <v>102.3</v>
      </c>
    </row>
    <row r="39" spans="1:9" x14ac:dyDescent="0.3">
      <c r="A39" s="1"/>
      <c r="B39" s="56" t="s">
        <v>823</v>
      </c>
      <c r="C39" s="68">
        <v>15.2</v>
      </c>
      <c r="D39" s="68"/>
      <c r="E39" s="68">
        <v>7.2</v>
      </c>
      <c r="F39" s="68">
        <v>10.7</v>
      </c>
      <c r="G39" s="68">
        <v>9.6</v>
      </c>
      <c r="H39" s="68">
        <v>59.9</v>
      </c>
      <c r="I39" s="69">
        <v>102.6</v>
      </c>
    </row>
    <row r="40" spans="1:9" x14ac:dyDescent="0.3">
      <c r="A40" s="1"/>
      <c r="B40" s="50" t="s">
        <v>824</v>
      </c>
      <c r="C40" s="64">
        <v>15.1</v>
      </c>
      <c r="D40" s="64"/>
      <c r="E40" s="64">
        <v>7.8</v>
      </c>
      <c r="F40" s="64">
        <v>11</v>
      </c>
      <c r="G40" s="64">
        <v>9.3000000000000007</v>
      </c>
      <c r="H40" s="64">
        <v>59.4</v>
      </c>
      <c r="I40" s="65">
        <v>102.6</v>
      </c>
    </row>
    <row r="41" spans="1:9" x14ac:dyDescent="0.3">
      <c r="A41" s="1"/>
      <c r="B41" s="54" t="s">
        <v>825</v>
      </c>
      <c r="C41" s="66">
        <v>14.7</v>
      </c>
      <c r="D41" s="66"/>
      <c r="E41" s="66">
        <v>6.3</v>
      </c>
      <c r="F41" s="66">
        <v>11.1</v>
      </c>
      <c r="G41" s="66">
        <v>9.1999999999999993</v>
      </c>
      <c r="H41" s="66">
        <v>59.1</v>
      </c>
      <c r="I41" s="67">
        <v>100.4</v>
      </c>
    </row>
    <row r="42" spans="1:9" x14ac:dyDescent="0.3">
      <c r="A42" s="1"/>
      <c r="B42" s="54" t="s">
        <v>826</v>
      </c>
      <c r="C42" s="66">
        <v>14.6</v>
      </c>
      <c r="D42" s="66"/>
      <c r="E42" s="66">
        <v>8.3000000000000007</v>
      </c>
      <c r="F42" s="66">
        <v>11.1</v>
      </c>
      <c r="G42" s="66">
        <v>10.199999999999999</v>
      </c>
      <c r="H42" s="66">
        <v>59.5</v>
      </c>
      <c r="I42" s="67">
        <v>103.7</v>
      </c>
    </row>
    <row r="43" spans="1:9" x14ac:dyDescent="0.3">
      <c r="A43" s="1"/>
      <c r="B43" s="54" t="s">
        <v>827</v>
      </c>
      <c r="C43" s="66">
        <v>14.4</v>
      </c>
      <c r="D43" s="66"/>
      <c r="E43" s="66">
        <v>8.6999999999999993</v>
      </c>
      <c r="F43" s="66">
        <v>11.1</v>
      </c>
      <c r="G43" s="66">
        <v>10</v>
      </c>
      <c r="H43" s="66">
        <v>58.2</v>
      </c>
      <c r="I43" s="67">
        <v>102.4</v>
      </c>
    </row>
    <row r="44" spans="1:9" x14ac:dyDescent="0.3">
      <c r="A44" s="1"/>
      <c r="B44" s="54" t="s">
        <v>828</v>
      </c>
      <c r="C44" s="66">
        <v>15.1</v>
      </c>
      <c r="D44" s="66"/>
      <c r="E44" s="66">
        <v>7.4</v>
      </c>
      <c r="F44" s="66">
        <v>11</v>
      </c>
      <c r="G44" s="66">
        <v>10.199999999999999</v>
      </c>
      <c r="H44" s="66">
        <v>58.8</v>
      </c>
      <c r="I44" s="67">
        <v>102.5</v>
      </c>
    </row>
    <row r="45" spans="1:9" x14ac:dyDescent="0.3">
      <c r="A45" s="1"/>
      <c r="B45" s="54" t="s">
        <v>829</v>
      </c>
      <c r="C45" s="66">
        <v>15</v>
      </c>
      <c r="D45" s="66"/>
      <c r="E45" s="66">
        <v>8</v>
      </c>
      <c r="F45" s="66">
        <v>10.5</v>
      </c>
      <c r="G45" s="66">
        <v>10.1</v>
      </c>
      <c r="H45" s="66">
        <v>59.5</v>
      </c>
      <c r="I45" s="67">
        <v>103.1</v>
      </c>
    </row>
    <row r="46" spans="1:9" x14ac:dyDescent="0.3">
      <c r="A46" s="1"/>
      <c r="B46" s="54" t="s">
        <v>830</v>
      </c>
      <c r="C46" s="66">
        <v>15</v>
      </c>
      <c r="D46" s="66"/>
      <c r="E46" s="66">
        <v>7.6</v>
      </c>
      <c r="F46" s="66">
        <v>11</v>
      </c>
      <c r="G46" s="66">
        <v>10.1</v>
      </c>
      <c r="H46" s="66">
        <v>60.3</v>
      </c>
      <c r="I46" s="67">
        <v>104</v>
      </c>
    </row>
    <row r="47" spans="1:9" x14ac:dyDescent="0.3">
      <c r="A47" s="1"/>
      <c r="B47" s="56" t="s">
        <v>831</v>
      </c>
      <c r="C47" s="68">
        <v>15</v>
      </c>
      <c r="D47" s="68"/>
      <c r="E47" s="68">
        <v>7.8</v>
      </c>
      <c r="F47" s="68">
        <v>11</v>
      </c>
      <c r="G47" s="68">
        <v>9.9</v>
      </c>
      <c r="H47" s="68">
        <v>59.8</v>
      </c>
      <c r="I47" s="69">
        <v>103.5</v>
      </c>
    </row>
    <row r="48" spans="1:9" x14ac:dyDescent="0.3">
      <c r="A48" s="1"/>
      <c r="B48" s="50" t="s">
        <v>832</v>
      </c>
      <c r="C48" s="64">
        <v>14.9</v>
      </c>
      <c r="D48" s="64"/>
      <c r="E48" s="64">
        <v>7</v>
      </c>
      <c r="F48" s="64">
        <v>11</v>
      </c>
      <c r="G48" s="64">
        <v>9.5</v>
      </c>
      <c r="H48" s="64">
        <v>59.7</v>
      </c>
      <c r="I48" s="65">
        <v>102.1</v>
      </c>
    </row>
    <row r="49" spans="1:9" x14ac:dyDescent="0.3">
      <c r="A49" s="1"/>
      <c r="B49" s="54" t="s">
        <v>833</v>
      </c>
      <c r="C49" s="66">
        <v>14.8</v>
      </c>
      <c r="D49" s="66"/>
      <c r="E49" s="66">
        <v>6.8</v>
      </c>
      <c r="F49" s="66">
        <v>11.1</v>
      </c>
      <c r="G49" s="66">
        <v>9.6999999999999993</v>
      </c>
      <c r="H49" s="66">
        <v>59.9</v>
      </c>
      <c r="I49" s="67">
        <v>102.3</v>
      </c>
    </row>
    <row r="50" spans="1:9" x14ac:dyDescent="0.3">
      <c r="A50" s="1"/>
      <c r="B50" s="54" t="s">
        <v>834</v>
      </c>
      <c r="C50" s="66">
        <v>14.5</v>
      </c>
      <c r="D50" s="66"/>
      <c r="E50" s="66">
        <v>6.4</v>
      </c>
      <c r="F50" s="66">
        <v>11</v>
      </c>
      <c r="G50" s="66">
        <v>8.6999999999999993</v>
      </c>
      <c r="H50" s="66">
        <v>60.1</v>
      </c>
      <c r="I50" s="67">
        <v>100.7</v>
      </c>
    </row>
    <row r="51" spans="1:9" x14ac:dyDescent="0.3">
      <c r="A51" s="1"/>
      <c r="B51" s="54" t="s">
        <v>835</v>
      </c>
      <c r="C51" s="66">
        <v>14.5</v>
      </c>
      <c r="D51" s="66"/>
      <c r="E51" s="66">
        <v>8.4</v>
      </c>
      <c r="F51" s="66">
        <v>11.1</v>
      </c>
      <c r="G51" s="66">
        <v>9.1</v>
      </c>
      <c r="H51" s="66">
        <v>59.9</v>
      </c>
      <c r="I51" s="67">
        <v>103</v>
      </c>
    </row>
    <row r="52" spans="1:9" x14ac:dyDescent="0.3">
      <c r="A52" s="1"/>
      <c r="B52" s="54" t="s">
        <v>836</v>
      </c>
      <c r="C52" s="66">
        <v>14.5</v>
      </c>
      <c r="D52" s="66"/>
      <c r="E52" s="66">
        <v>8.1999999999999993</v>
      </c>
      <c r="F52" s="66">
        <v>11</v>
      </c>
      <c r="G52" s="66">
        <v>8.8000000000000007</v>
      </c>
      <c r="H52" s="66">
        <v>59.7</v>
      </c>
      <c r="I52" s="67">
        <v>102.2</v>
      </c>
    </row>
    <row r="53" spans="1:9" x14ac:dyDescent="0.3">
      <c r="A53" s="1"/>
      <c r="B53" s="54" t="s">
        <v>837</v>
      </c>
      <c r="C53" s="66">
        <v>14.7</v>
      </c>
      <c r="D53" s="66"/>
      <c r="E53" s="66">
        <v>8.5</v>
      </c>
      <c r="F53" s="66">
        <v>10.8</v>
      </c>
      <c r="G53" s="66">
        <v>8.8000000000000007</v>
      </c>
      <c r="H53" s="66">
        <v>59.4</v>
      </c>
      <c r="I53" s="67">
        <v>102.2</v>
      </c>
    </row>
    <row r="54" spans="1:9" x14ac:dyDescent="0.3">
      <c r="A54" s="1"/>
      <c r="B54" s="54" t="s">
        <v>838</v>
      </c>
      <c r="C54" s="66">
        <v>14.8</v>
      </c>
      <c r="D54" s="66"/>
      <c r="E54" s="66">
        <v>8.3000000000000007</v>
      </c>
      <c r="F54" s="66">
        <v>11</v>
      </c>
      <c r="G54" s="66">
        <v>9.5</v>
      </c>
      <c r="H54" s="66">
        <v>60.2</v>
      </c>
      <c r="I54" s="67">
        <v>103.8</v>
      </c>
    </row>
    <row r="55" spans="1:9" x14ac:dyDescent="0.3">
      <c r="A55" s="1"/>
      <c r="B55" s="56" t="s">
        <v>1062</v>
      </c>
      <c r="C55" s="68">
        <v>14.7</v>
      </c>
      <c r="D55" s="68"/>
      <c r="E55" s="68">
        <v>7.9</v>
      </c>
      <c r="F55" s="68">
        <v>11</v>
      </c>
      <c r="G55" s="68">
        <v>9.1</v>
      </c>
      <c r="H55" s="68">
        <v>60.2</v>
      </c>
      <c r="I55" s="69">
        <v>102.9</v>
      </c>
    </row>
    <row r="56" spans="1:9" ht="15.6" x14ac:dyDescent="0.3">
      <c r="A56" s="1"/>
      <c r="B56" s="70" t="s">
        <v>1063</v>
      </c>
      <c r="C56" s="71">
        <v>354.05</v>
      </c>
      <c r="D56" s="71">
        <v>0</v>
      </c>
      <c r="E56" s="71">
        <v>178.05</v>
      </c>
      <c r="F56" s="71">
        <v>263.2</v>
      </c>
      <c r="G56" s="71">
        <v>226.2</v>
      </c>
      <c r="H56" s="71">
        <v>1445.4</v>
      </c>
      <c r="I56" s="71">
        <v>2466.9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69"/>
  <sheetViews>
    <sheetView showGridLines="0" zoomScale="80" workbookViewId="0">
      <pane xSplit="5" ySplit="7" topLeftCell="F185" activePane="bottomRight" state="frozen"/>
      <selection pane="topRight" activeCell="F1" sqref="F1"/>
      <selection pane="bottomLeft" activeCell="A8" sqref="A8"/>
      <selection pane="bottomRight" activeCell="B191" sqref="B191:E191"/>
    </sheetView>
  </sheetViews>
  <sheetFormatPr baseColWidth="10" defaultColWidth="8.88671875" defaultRowHeight="14.4" x14ac:dyDescent="0.3"/>
  <cols>
    <col min="1" max="1" width="2" customWidth="1"/>
    <col min="2" max="2" width="55" customWidth="1"/>
    <col min="3" max="4" width="35" customWidth="1"/>
    <col min="5" max="5" width="30" customWidth="1"/>
    <col min="6" max="20" width="13" customWidth="1"/>
    <col min="21" max="21" width="21"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4" t="s">
        <v>1071</v>
      </c>
      <c r="C3" s="195"/>
      <c r="D3" s="195"/>
      <c r="E3" s="195"/>
      <c r="F3" s="195"/>
      <c r="G3" s="195"/>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17.399999999999999" x14ac:dyDescent="0.3">
      <c r="A5" s="1"/>
      <c r="B5" s="2" t="s">
        <v>1072</v>
      </c>
      <c r="C5" s="1"/>
      <c r="D5" s="1"/>
      <c r="E5" s="1"/>
      <c r="F5" s="1"/>
      <c r="G5" s="1"/>
      <c r="H5" s="1"/>
      <c r="I5" s="1"/>
      <c r="J5" s="1"/>
      <c r="K5" s="1"/>
      <c r="L5" s="1"/>
      <c r="M5" s="1"/>
      <c r="N5" s="1"/>
      <c r="O5" s="1"/>
      <c r="P5" s="1"/>
      <c r="Q5" s="1"/>
      <c r="R5" s="1"/>
      <c r="S5" s="1"/>
      <c r="T5" s="1"/>
      <c r="U5" s="1"/>
    </row>
    <row r="6" spans="1:21" ht="22.95" customHeight="1" x14ac:dyDescent="0.3">
      <c r="A6" s="1"/>
      <c r="B6" s="198" t="s">
        <v>3</v>
      </c>
      <c r="C6" s="198" t="s">
        <v>52</v>
      </c>
      <c r="D6" s="198" t="s">
        <v>1073</v>
      </c>
      <c r="E6" s="198" t="s">
        <v>1074</v>
      </c>
      <c r="F6" s="198" t="s">
        <v>1075</v>
      </c>
      <c r="G6" s="198"/>
      <c r="H6" s="198"/>
      <c r="I6" s="198"/>
      <c r="J6" s="198"/>
      <c r="K6" s="198"/>
      <c r="L6" s="198"/>
      <c r="M6" s="198"/>
      <c r="N6" s="198"/>
      <c r="O6" s="198"/>
      <c r="P6" s="198"/>
      <c r="Q6" s="198"/>
      <c r="R6" s="198"/>
      <c r="S6" s="198"/>
      <c r="T6" s="198"/>
      <c r="U6" s="198"/>
    </row>
    <row r="7" spans="1:21"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t="s">
        <v>943</v>
      </c>
    </row>
    <row r="8" spans="1:21" x14ac:dyDescent="0.3">
      <c r="A8" s="1"/>
      <c r="B8" s="72" t="s">
        <v>625</v>
      </c>
      <c r="C8" s="72" t="s">
        <v>1020</v>
      </c>
      <c r="D8" s="72" t="s">
        <v>1076</v>
      </c>
      <c r="E8" s="73" t="s">
        <v>574</v>
      </c>
      <c r="F8" s="74"/>
      <c r="G8" s="74"/>
      <c r="H8" s="74">
        <v>175.35</v>
      </c>
      <c r="I8" s="74">
        <v>355.6</v>
      </c>
      <c r="J8" s="74">
        <v>356.5</v>
      </c>
      <c r="K8" s="74">
        <v>349.95</v>
      </c>
      <c r="L8" s="74">
        <v>353.35</v>
      </c>
      <c r="M8" s="74">
        <v>357.6</v>
      </c>
      <c r="N8" s="74">
        <v>360.65</v>
      </c>
      <c r="O8" s="74">
        <v>356.9</v>
      </c>
      <c r="P8" s="74">
        <v>358.8</v>
      </c>
      <c r="Q8" s="74">
        <v>356.65</v>
      </c>
      <c r="R8" s="74">
        <v>355.25</v>
      </c>
      <c r="S8" s="74">
        <v>357.15</v>
      </c>
      <c r="T8" s="74">
        <v>354.05</v>
      </c>
      <c r="U8" s="74">
        <v>4447.8</v>
      </c>
    </row>
    <row r="9" spans="1:21" x14ac:dyDescent="0.3">
      <c r="A9" s="1"/>
      <c r="B9" s="72" t="s">
        <v>174</v>
      </c>
      <c r="C9" s="72" t="s">
        <v>1077</v>
      </c>
      <c r="D9" s="72" t="s">
        <v>1078</v>
      </c>
      <c r="E9" s="73" t="s">
        <v>574</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c r="U9" s="74">
        <v>5623.25</v>
      </c>
    </row>
    <row r="10" spans="1:21" x14ac:dyDescent="0.3">
      <c r="A10" s="1"/>
      <c r="B10" s="72" t="s">
        <v>626</v>
      </c>
      <c r="C10" s="72" t="s">
        <v>1079</v>
      </c>
      <c r="D10" s="72" t="s">
        <v>52</v>
      </c>
      <c r="E10" s="73" t="s">
        <v>574</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178.05</v>
      </c>
      <c r="U10" s="74">
        <v>2709.4</v>
      </c>
    </row>
    <row r="11" spans="1:21" x14ac:dyDescent="0.3">
      <c r="A11" s="1"/>
      <c r="B11" s="72" t="s">
        <v>627</v>
      </c>
      <c r="C11" s="72" t="s">
        <v>1023</v>
      </c>
      <c r="D11" s="72" t="s">
        <v>52</v>
      </c>
      <c r="E11" s="73" t="s">
        <v>574</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263.2</v>
      </c>
      <c r="U11" s="74">
        <v>3425.02</v>
      </c>
    </row>
    <row r="12" spans="1:21" x14ac:dyDescent="0.3">
      <c r="A12" s="1"/>
      <c r="B12" s="72" t="s">
        <v>611</v>
      </c>
      <c r="C12" s="72" t="s">
        <v>946</v>
      </c>
      <c r="D12" s="72" t="s">
        <v>52</v>
      </c>
      <c r="E12" s="73" t="s">
        <v>573</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394.4</v>
      </c>
      <c r="U12" s="74">
        <v>5239.3500000000004</v>
      </c>
    </row>
    <row r="13" spans="1:21" x14ac:dyDescent="0.3">
      <c r="A13" s="1"/>
      <c r="B13" s="72" t="s">
        <v>612</v>
      </c>
      <c r="C13" s="72" t="s">
        <v>948</v>
      </c>
      <c r="D13" s="72" t="s">
        <v>52</v>
      </c>
      <c r="E13" s="73" t="s">
        <v>573</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19.899999999999999</v>
      </c>
      <c r="U13" s="74">
        <v>350.25</v>
      </c>
    </row>
    <row r="14" spans="1:21" x14ac:dyDescent="0.3">
      <c r="A14" s="1"/>
      <c r="B14" s="72" t="s">
        <v>613</v>
      </c>
      <c r="C14" s="72" t="s">
        <v>1025</v>
      </c>
      <c r="D14" s="72" t="s">
        <v>52</v>
      </c>
      <c r="E14" s="73" t="s">
        <v>573</v>
      </c>
      <c r="F14" s="74"/>
      <c r="G14" s="74">
        <v>6.35</v>
      </c>
      <c r="H14" s="74">
        <v>9.6</v>
      </c>
      <c r="I14" s="74">
        <v>9.6</v>
      </c>
      <c r="J14" s="74">
        <v>2.4</v>
      </c>
      <c r="K14" s="74"/>
      <c r="L14" s="74"/>
      <c r="M14" s="74"/>
      <c r="N14" s="74"/>
      <c r="O14" s="74"/>
      <c r="P14" s="74">
        <v>7.3</v>
      </c>
      <c r="Q14" s="74">
        <v>2.75</v>
      </c>
      <c r="R14" s="74"/>
      <c r="S14" s="74"/>
      <c r="T14" s="74"/>
      <c r="U14" s="74">
        <v>38</v>
      </c>
    </row>
    <row r="15" spans="1:21" x14ac:dyDescent="0.3">
      <c r="A15" s="1"/>
      <c r="B15" s="72" t="s">
        <v>623</v>
      </c>
      <c r="C15" s="72" t="s">
        <v>1026</v>
      </c>
      <c r="D15" s="72" t="s">
        <v>52</v>
      </c>
      <c r="E15" s="73" t="s">
        <v>574</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226.2</v>
      </c>
      <c r="U15" s="74">
        <v>2741.75</v>
      </c>
    </row>
    <row r="16" spans="1:21" x14ac:dyDescent="0.3">
      <c r="A16" s="1"/>
      <c r="B16" s="72" t="s">
        <v>581</v>
      </c>
      <c r="C16" s="72" t="s">
        <v>949</v>
      </c>
      <c r="D16" s="72" t="s">
        <v>52</v>
      </c>
      <c r="E16" s="73" t="s">
        <v>573</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2112.3000000000002</v>
      </c>
      <c r="U16" s="74">
        <v>34724.6</v>
      </c>
    </row>
    <row r="17" spans="1:21" x14ac:dyDescent="0.3">
      <c r="A17" s="1"/>
      <c r="B17" s="72" t="s">
        <v>229</v>
      </c>
      <c r="C17" s="72" t="s">
        <v>950</v>
      </c>
      <c r="D17" s="72" t="s">
        <v>52</v>
      </c>
      <c r="E17" s="73" t="s">
        <v>573</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232.55</v>
      </c>
      <c r="U17" s="74">
        <v>3754.05</v>
      </c>
    </row>
    <row r="18" spans="1:21" x14ac:dyDescent="0.3">
      <c r="A18" s="1"/>
      <c r="B18" s="72" t="s">
        <v>587</v>
      </c>
      <c r="C18" s="72" t="s">
        <v>1080</v>
      </c>
      <c r="D18" s="72" t="s">
        <v>52</v>
      </c>
      <c r="E18" s="73" t="s">
        <v>573</v>
      </c>
      <c r="F18" s="74"/>
      <c r="G18" s="74"/>
      <c r="H18" s="74"/>
      <c r="I18" s="74"/>
      <c r="J18" s="74"/>
      <c r="K18" s="74"/>
      <c r="L18" s="74"/>
      <c r="M18" s="74"/>
      <c r="N18" s="74"/>
      <c r="O18" s="74"/>
      <c r="P18" s="74"/>
      <c r="Q18" s="74"/>
      <c r="R18" s="74"/>
      <c r="S18" s="74"/>
      <c r="T18" s="74"/>
      <c r="U18" s="74">
        <v>0</v>
      </c>
    </row>
    <row r="19" spans="1:21" x14ac:dyDescent="0.3">
      <c r="A19" s="1"/>
      <c r="B19" s="72" t="s">
        <v>587</v>
      </c>
      <c r="C19" s="72" t="s">
        <v>1081</v>
      </c>
      <c r="D19" s="72" t="s">
        <v>52</v>
      </c>
      <c r="E19" s="73" t="s">
        <v>573</v>
      </c>
      <c r="F19" s="74"/>
      <c r="G19" s="74"/>
      <c r="H19" s="74"/>
      <c r="I19" s="74"/>
      <c r="J19" s="74"/>
      <c r="K19" s="74"/>
      <c r="L19" s="74"/>
      <c r="M19" s="74"/>
      <c r="N19" s="74"/>
      <c r="O19" s="74"/>
      <c r="P19" s="74"/>
      <c r="Q19" s="74"/>
      <c r="R19" s="74"/>
      <c r="S19" s="74"/>
      <c r="T19" s="74"/>
      <c r="U19" s="74">
        <v>0</v>
      </c>
    </row>
    <row r="20" spans="1:21" x14ac:dyDescent="0.3">
      <c r="A20" s="1"/>
      <c r="B20" s="72" t="s">
        <v>584</v>
      </c>
      <c r="C20" s="72" t="s">
        <v>951</v>
      </c>
      <c r="D20" s="72" t="s">
        <v>52</v>
      </c>
      <c r="E20" s="73" t="s">
        <v>573</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1131.5999999999999</v>
      </c>
      <c r="U20" s="74">
        <v>19538.650000000001</v>
      </c>
    </row>
    <row r="21" spans="1:21" x14ac:dyDescent="0.3">
      <c r="A21" s="1"/>
      <c r="B21" s="72" t="s">
        <v>584</v>
      </c>
      <c r="C21" s="72" t="s">
        <v>952</v>
      </c>
      <c r="D21" s="72" t="s">
        <v>52</v>
      </c>
      <c r="E21" s="73" t="s">
        <v>573</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414.15</v>
      </c>
      <c r="U21" s="74">
        <v>6610.4</v>
      </c>
    </row>
    <row r="22" spans="1:21" x14ac:dyDescent="0.3">
      <c r="A22" s="1"/>
      <c r="B22" s="72" t="s">
        <v>591</v>
      </c>
      <c r="C22" s="72" t="s">
        <v>1082</v>
      </c>
      <c r="D22" s="72" t="s">
        <v>52</v>
      </c>
      <c r="E22" s="73" t="s">
        <v>575</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8.9499999999999993</v>
      </c>
      <c r="U22" s="74">
        <v>134.55000000000001</v>
      </c>
    </row>
    <row r="23" spans="1:21" x14ac:dyDescent="0.3">
      <c r="A23" s="1"/>
      <c r="B23" s="72" t="s">
        <v>79</v>
      </c>
      <c r="C23" s="72" t="s">
        <v>953</v>
      </c>
      <c r="D23" s="72" t="s">
        <v>52</v>
      </c>
      <c r="E23" s="73" t="s">
        <v>573</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165.65</v>
      </c>
      <c r="U23" s="74">
        <v>2354.9499999999998</v>
      </c>
    </row>
    <row r="24" spans="1:21" x14ac:dyDescent="0.3">
      <c r="A24" s="1"/>
      <c r="B24" s="72" t="s">
        <v>79</v>
      </c>
      <c r="C24" s="72" t="s">
        <v>954</v>
      </c>
      <c r="D24" s="72" t="s">
        <v>52</v>
      </c>
      <c r="E24" s="73" t="s">
        <v>573</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294.2</v>
      </c>
      <c r="U24" s="74">
        <v>4499.3</v>
      </c>
    </row>
    <row r="25" spans="1:21" x14ac:dyDescent="0.3">
      <c r="A25" s="1"/>
      <c r="B25" s="72" t="s">
        <v>79</v>
      </c>
      <c r="C25" s="72" t="s">
        <v>955</v>
      </c>
      <c r="D25" s="72" t="s">
        <v>52</v>
      </c>
      <c r="E25" s="73" t="s">
        <v>573</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1929.5</v>
      </c>
      <c r="U25" s="74">
        <v>29554.95</v>
      </c>
    </row>
    <row r="26" spans="1:21" x14ac:dyDescent="0.3">
      <c r="A26" s="1"/>
      <c r="B26" s="72" t="s">
        <v>79</v>
      </c>
      <c r="C26" s="72" t="s">
        <v>1083</v>
      </c>
      <c r="D26" s="72" t="s">
        <v>52</v>
      </c>
      <c r="E26" s="73" t="s">
        <v>573</v>
      </c>
      <c r="F26" s="74"/>
      <c r="G26" s="74"/>
      <c r="H26" s="74"/>
      <c r="I26" s="74"/>
      <c r="J26" s="74"/>
      <c r="K26" s="74"/>
      <c r="L26" s="74"/>
      <c r="M26" s="74"/>
      <c r="N26" s="74"/>
      <c r="O26" s="74"/>
      <c r="P26" s="74"/>
      <c r="Q26" s="74"/>
      <c r="R26" s="74"/>
      <c r="S26" s="74"/>
      <c r="T26" s="74"/>
      <c r="U26" s="74">
        <v>0</v>
      </c>
    </row>
    <row r="27" spans="1:21" x14ac:dyDescent="0.3">
      <c r="A27" s="1"/>
      <c r="B27" s="72" t="s">
        <v>79</v>
      </c>
      <c r="C27" s="72" t="s">
        <v>1084</v>
      </c>
      <c r="D27" s="72" t="s">
        <v>52</v>
      </c>
      <c r="E27" s="73" t="s">
        <v>574</v>
      </c>
      <c r="F27" s="74"/>
      <c r="G27" s="74"/>
      <c r="H27" s="74"/>
      <c r="I27" s="74"/>
      <c r="J27" s="74"/>
      <c r="K27" s="74"/>
      <c r="L27" s="74"/>
      <c r="M27" s="74"/>
      <c r="N27" s="74"/>
      <c r="O27" s="74"/>
      <c r="P27" s="74"/>
      <c r="Q27" s="74"/>
      <c r="R27" s="74"/>
      <c r="S27" s="74"/>
      <c r="T27" s="74"/>
      <c r="U27" s="74">
        <v>0</v>
      </c>
    </row>
    <row r="28" spans="1:21" x14ac:dyDescent="0.3">
      <c r="A28" s="1"/>
      <c r="B28" s="72" t="s">
        <v>79</v>
      </c>
      <c r="C28" s="72" t="s">
        <v>1084</v>
      </c>
      <c r="D28" s="72" t="s">
        <v>1085</v>
      </c>
      <c r="E28" s="73" t="s">
        <v>574</v>
      </c>
      <c r="F28" s="74"/>
      <c r="G28" s="74"/>
      <c r="H28" s="74"/>
      <c r="I28" s="74"/>
      <c r="J28" s="74"/>
      <c r="K28" s="74"/>
      <c r="L28" s="74"/>
      <c r="M28" s="74"/>
      <c r="N28" s="74"/>
      <c r="O28" s="74"/>
      <c r="P28" s="74"/>
      <c r="Q28" s="74"/>
      <c r="R28" s="74"/>
      <c r="S28" s="74"/>
      <c r="T28" s="74"/>
      <c r="U28" s="74">
        <v>0</v>
      </c>
    </row>
    <row r="29" spans="1:21" x14ac:dyDescent="0.3">
      <c r="A29" s="1"/>
      <c r="B29" s="72" t="s">
        <v>79</v>
      </c>
      <c r="C29" s="72" t="s">
        <v>1086</v>
      </c>
      <c r="D29" s="72" t="s">
        <v>52</v>
      </c>
      <c r="E29" s="73" t="s">
        <v>574</v>
      </c>
      <c r="F29" s="74"/>
      <c r="G29" s="74"/>
      <c r="H29" s="74"/>
      <c r="I29" s="74"/>
      <c r="J29" s="74"/>
      <c r="K29" s="74"/>
      <c r="L29" s="74"/>
      <c r="M29" s="74"/>
      <c r="N29" s="74"/>
      <c r="O29" s="74"/>
      <c r="P29" s="74"/>
      <c r="Q29" s="74"/>
      <c r="R29" s="74"/>
      <c r="S29" s="74"/>
      <c r="T29" s="74">
        <v>4.25</v>
      </c>
      <c r="U29" s="74">
        <v>4.25</v>
      </c>
    </row>
    <row r="30" spans="1:21" x14ac:dyDescent="0.3">
      <c r="A30" s="1"/>
      <c r="B30" s="72" t="s">
        <v>614</v>
      </c>
      <c r="C30" s="72" t="s">
        <v>956</v>
      </c>
      <c r="D30" s="72" t="s">
        <v>1087</v>
      </c>
      <c r="E30" s="73" t="s">
        <v>573</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108.05</v>
      </c>
      <c r="U30" s="74">
        <v>2098.65</v>
      </c>
    </row>
    <row r="31" spans="1:21" x14ac:dyDescent="0.3">
      <c r="A31" s="1"/>
      <c r="B31" s="72" t="s">
        <v>614</v>
      </c>
      <c r="C31" s="72" t="s">
        <v>957</v>
      </c>
      <c r="D31" s="72" t="s">
        <v>52</v>
      </c>
      <c r="E31" s="73" t="s">
        <v>573</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92.1</v>
      </c>
      <c r="U31" s="74">
        <v>1464.45</v>
      </c>
    </row>
    <row r="32" spans="1:21" x14ac:dyDescent="0.3">
      <c r="A32" s="1"/>
      <c r="B32" s="72" t="s">
        <v>614</v>
      </c>
      <c r="C32" s="72" t="s">
        <v>958</v>
      </c>
      <c r="D32" s="72" t="s">
        <v>52</v>
      </c>
      <c r="E32" s="73" t="s">
        <v>573</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129.94999999999999</v>
      </c>
      <c r="U32" s="74">
        <v>1878.7</v>
      </c>
    </row>
    <row r="33" spans="1:21" x14ac:dyDescent="0.3">
      <c r="A33" s="1"/>
      <c r="B33" s="72" t="s">
        <v>614</v>
      </c>
      <c r="C33" s="72" t="s">
        <v>959</v>
      </c>
      <c r="D33" s="72" t="s">
        <v>1087</v>
      </c>
      <c r="E33" s="73" t="s">
        <v>573</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44.1</v>
      </c>
      <c r="U33" s="74">
        <v>763.5</v>
      </c>
    </row>
    <row r="34" spans="1:21" x14ac:dyDescent="0.3">
      <c r="A34" s="1"/>
      <c r="B34" s="72" t="s">
        <v>579</v>
      </c>
      <c r="C34" s="72" t="s">
        <v>960</v>
      </c>
      <c r="D34" s="72" t="s">
        <v>52</v>
      </c>
      <c r="E34" s="73" t="s">
        <v>573</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2827.45</v>
      </c>
      <c r="U34" s="74">
        <v>42892.75</v>
      </c>
    </row>
    <row r="35" spans="1:21" x14ac:dyDescent="0.3">
      <c r="A35" s="1"/>
      <c r="B35" s="72" t="s">
        <v>265</v>
      </c>
      <c r="C35" s="72" t="s">
        <v>961</v>
      </c>
      <c r="D35" s="72" t="s">
        <v>52</v>
      </c>
      <c r="E35" s="73" t="s">
        <v>573</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174.1</v>
      </c>
      <c r="U35" s="74">
        <v>2642.8305</v>
      </c>
    </row>
    <row r="36" spans="1:21" x14ac:dyDescent="0.3">
      <c r="A36" s="1"/>
      <c r="B36" s="72" t="s">
        <v>265</v>
      </c>
      <c r="C36" s="72" t="s">
        <v>962</v>
      </c>
      <c r="D36" s="72" t="s">
        <v>52</v>
      </c>
      <c r="E36" s="73" t="s">
        <v>573</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119.1</v>
      </c>
      <c r="U36" s="74">
        <v>1428.752</v>
      </c>
    </row>
    <row r="37" spans="1:21" x14ac:dyDescent="0.3">
      <c r="A37" s="1"/>
      <c r="B37" s="72" t="s">
        <v>265</v>
      </c>
      <c r="C37" s="72" t="s">
        <v>1088</v>
      </c>
      <c r="D37" s="72" t="s">
        <v>270</v>
      </c>
      <c r="E37" s="73" t="s">
        <v>574</v>
      </c>
      <c r="F37" s="74">
        <v>67.599999999999994</v>
      </c>
      <c r="G37" s="74"/>
      <c r="H37" s="74"/>
      <c r="I37" s="74">
        <v>5.65</v>
      </c>
      <c r="J37" s="74"/>
      <c r="K37" s="74">
        <v>1.651</v>
      </c>
      <c r="L37" s="74"/>
      <c r="M37" s="74"/>
      <c r="N37" s="74"/>
      <c r="O37" s="74"/>
      <c r="P37" s="74"/>
      <c r="Q37" s="74"/>
      <c r="R37" s="74"/>
      <c r="S37" s="74"/>
      <c r="T37" s="74"/>
      <c r="U37" s="74">
        <v>74.900999999999996</v>
      </c>
    </row>
    <row r="38" spans="1:21" x14ac:dyDescent="0.3">
      <c r="A38" s="1"/>
      <c r="B38" s="72" t="s">
        <v>610</v>
      </c>
      <c r="C38" s="72" t="s">
        <v>963</v>
      </c>
      <c r="D38" s="72" t="s">
        <v>52</v>
      </c>
      <c r="E38" s="73" t="s">
        <v>573</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40.6</v>
      </c>
      <c r="U38" s="74">
        <v>652.35</v>
      </c>
    </row>
    <row r="39" spans="1:21" x14ac:dyDescent="0.3">
      <c r="A39" s="1"/>
      <c r="B39" s="72" t="s">
        <v>36</v>
      </c>
      <c r="C39" s="72" t="s">
        <v>84</v>
      </c>
      <c r="D39" s="72" t="s">
        <v>52</v>
      </c>
      <c r="E39" s="73" t="s">
        <v>573</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15200.6</v>
      </c>
      <c r="U39" s="74">
        <v>221653.47500000001</v>
      </c>
    </row>
    <row r="40" spans="1:21" x14ac:dyDescent="0.3">
      <c r="A40" s="1"/>
      <c r="B40" s="72" t="s">
        <v>36</v>
      </c>
      <c r="C40" s="72" t="s">
        <v>964</v>
      </c>
      <c r="D40" s="72" t="s">
        <v>52</v>
      </c>
      <c r="E40" s="73" t="s">
        <v>573</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5192.7</v>
      </c>
      <c r="U40" s="74">
        <v>76007.94</v>
      </c>
    </row>
    <row r="41" spans="1:21" x14ac:dyDescent="0.3">
      <c r="A41" s="1"/>
      <c r="B41" s="72" t="s">
        <v>36</v>
      </c>
      <c r="C41" s="72" t="s">
        <v>1089</v>
      </c>
      <c r="D41" s="72" t="s">
        <v>1090</v>
      </c>
      <c r="E41" s="73" t="s">
        <v>574</v>
      </c>
      <c r="F41" s="74"/>
      <c r="G41" s="74"/>
      <c r="H41" s="74"/>
      <c r="I41" s="74"/>
      <c r="J41" s="74"/>
      <c r="K41" s="74"/>
      <c r="L41" s="74"/>
      <c r="M41" s="74"/>
      <c r="N41" s="74"/>
      <c r="O41" s="74"/>
      <c r="P41" s="74"/>
      <c r="Q41" s="74"/>
      <c r="R41" s="74"/>
      <c r="S41" s="74"/>
      <c r="T41" s="74"/>
      <c r="U41" s="74">
        <v>0</v>
      </c>
    </row>
    <row r="42" spans="1:21" x14ac:dyDescent="0.3">
      <c r="A42" s="1"/>
      <c r="B42" s="72" t="s">
        <v>36</v>
      </c>
      <c r="C42" s="72" t="s">
        <v>1089</v>
      </c>
      <c r="D42" s="72" t="s">
        <v>1091</v>
      </c>
      <c r="E42" s="73" t="s">
        <v>574</v>
      </c>
      <c r="F42" s="74"/>
      <c r="G42" s="74"/>
      <c r="H42" s="74"/>
      <c r="I42" s="74"/>
      <c r="J42" s="74"/>
      <c r="K42" s="74"/>
      <c r="L42" s="74"/>
      <c r="M42" s="74"/>
      <c r="N42" s="74"/>
      <c r="O42" s="74"/>
      <c r="P42" s="74"/>
      <c r="Q42" s="74"/>
      <c r="R42" s="74"/>
      <c r="S42" s="74"/>
      <c r="T42" s="74"/>
      <c r="U42" s="74">
        <v>0</v>
      </c>
    </row>
    <row r="43" spans="1:21" ht="27.6" x14ac:dyDescent="0.3">
      <c r="A43" s="1"/>
      <c r="B43" s="72" t="s">
        <v>598</v>
      </c>
      <c r="C43" s="72" t="s">
        <v>965</v>
      </c>
      <c r="D43" s="72" t="s">
        <v>52</v>
      </c>
      <c r="E43" s="73" t="s">
        <v>573</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104.6</v>
      </c>
      <c r="U43" s="74">
        <v>1617.2</v>
      </c>
    </row>
    <row r="44" spans="1:21" ht="27.6" x14ac:dyDescent="0.3">
      <c r="A44" s="1"/>
      <c r="B44" s="72" t="s">
        <v>615</v>
      </c>
      <c r="C44" s="72" t="s">
        <v>966</v>
      </c>
      <c r="D44" s="72" t="s">
        <v>52</v>
      </c>
      <c r="E44" s="73" t="s">
        <v>573</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240.05</v>
      </c>
      <c r="U44" s="74">
        <v>3598.8</v>
      </c>
    </row>
    <row r="45" spans="1:21" ht="27.6" x14ac:dyDescent="0.3">
      <c r="A45" s="1"/>
      <c r="B45" s="72" t="s">
        <v>599</v>
      </c>
      <c r="C45" s="72" t="s">
        <v>967</v>
      </c>
      <c r="D45" s="72" t="s">
        <v>52</v>
      </c>
      <c r="E45" s="73" t="s">
        <v>573</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436.95</v>
      </c>
      <c r="U45" s="74">
        <v>6583.1</v>
      </c>
    </row>
    <row r="46" spans="1:21" x14ac:dyDescent="0.3">
      <c r="A46" s="1"/>
      <c r="B46" s="72" t="s">
        <v>283</v>
      </c>
      <c r="C46" s="72" t="s">
        <v>968</v>
      </c>
      <c r="D46" s="72" t="s">
        <v>52</v>
      </c>
      <c r="E46" s="73" t="s">
        <v>573</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192.75</v>
      </c>
      <c r="U46" s="74">
        <v>23761.1</v>
      </c>
    </row>
    <row r="47" spans="1:21" x14ac:dyDescent="0.3">
      <c r="A47" s="1"/>
      <c r="B47" s="72" t="s">
        <v>283</v>
      </c>
      <c r="C47" s="72" t="s">
        <v>969</v>
      </c>
      <c r="D47" s="72" t="s">
        <v>52</v>
      </c>
      <c r="E47" s="73" t="s">
        <v>573</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110.9</v>
      </c>
      <c r="U47" s="74">
        <v>2187.8000000000002</v>
      </c>
    </row>
    <row r="48" spans="1:21" x14ac:dyDescent="0.3">
      <c r="A48" s="1"/>
      <c r="B48" s="72" t="s">
        <v>970</v>
      </c>
      <c r="C48" s="72" t="s">
        <v>971</v>
      </c>
      <c r="D48" s="72" t="s">
        <v>52</v>
      </c>
      <c r="E48" s="73" t="s">
        <v>573</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1693.65</v>
      </c>
      <c r="U48" s="74">
        <v>22831.99</v>
      </c>
    </row>
    <row r="49" spans="1:21" x14ac:dyDescent="0.3">
      <c r="A49" s="1"/>
      <c r="B49" s="72" t="s">
        <v>600</v>
      </c>
      <c r="C49" s="72" t="s">
        <v>972</v>
      </c>
      <c r="D49" s="72" t="s">
        <v>52</v>
      </c>
      <c r="E49" s="73" t="s">
        <v>573</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79</v>
      </c>
      <c r="U49" s="74">
        <v>1324.7</v>
      </c>
    </row>
    <row r="50" spans="1:21" x14ac:dyDescent="0.3">
      <c r="A50" s="1"/>
      <c r="B50" s="72" t="s">
        <v>601</v>
      </c>
      <c r="C50" s="72" t="s">
        <v>973</v>
      </c>
      <c r="D50" s="72" t="s">
        <v>52</v>
      </c>
      <c r="E50" s="73" t="s">
        <v>573</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55.8</v>
      </c>
      <c r="U50" s="74">
        <v>882.27499999999998</v>
      </c>
    </row>
    <row r="51" spans="1:21" x14ac:dyDescent="0.3">
      <c r="A51" s="1"/>
      <c r="B51" s="72" t="s">
        <v>87</v>
      </c>
      <c r="C51" s="72" t="s">
        <v>1092</v>
      </c>
      <c r="D51" s="72" t="s">
        <v>1093</v>
      </c>
      <c r="E51" s="73" t="s">
        <v>574</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791</v>
      </c>
      <c r="U51" s="74">
        <v>13373.45</v>
      </c>
    </row>
    <row r="52" spans="1:21" x14ac:dyDescent="0.3">
      <c r="A52" s="1"/>
      <c r="B52" s="72" t="s">
        <v>87</v>
      </c>
      <c r="C52" s="72" t="s">
        <v>1094</v>
      </c>
      <c r="D52" s="72" t="s">
        <v>92</v>
      </c>
      <c r="E52" s="73" t="s">
        <v>574</v>
      </c>
      <c r="F52" s="74"/>
      <c r="G52" s="74"/>
      <c r="H52" s="74"/>
      <c r="I52" s="74"/>
      <c r="J52" s="74">
        <v>125.3</v>
      </c>
      <c r="K52" s="74">
        <v>375.65</v>
      </c>
      <c r="L52" s="74"/>
      <c r="M52" s="74"/>
      <c r="N52" s="74"/>
      <c r="O52" s="74"/>
      <c r="P52" s="74"/>
      <c r="Q52" s="74"/>
      <c r="R52" s="74"/>
      <c r="S52" s="74"/>
      <c r="T52" s="74"/>
      <c r="U52" s="74">
        <v>500.95</v>
      </c>
    </row>
    <row r="53" spans="1:21" x14ac:dyDescent="0.3">
      <c r="A53" s="1"/>
      <c r="B53" s="72" t="s">
        <v>87</v>
      </c>
      <c r="C53" s="72" t="s">
        <v>1095</v>
      </c>
      <c r="D53" s="72" t="s">
        <v>308</v>
      </c>
      <c r="E53" s="73" t="s">
        <v>574</v>
      </c>
      <c r="F53" s="74"/>
      <c r="G53" s="74"/>
      <c r="H53" s="74"/>
      <c r="I53" s="74"/>
      <c r="J53" s="74"/>
      <c r="K53" s="74"/>
      <c r="L53" s="74"/>
      <c r="M53" s="74"/>
      <c r="N53" s="74"/>
      <c r="O53" s="74"/>
      <c r="P53" s="74"/>
      <c r="Q53" s="74"/>
      <c r="R53" s="74"/>
      <c r="S53" s="74"/>
      <c r="T53" s="74">
        <v>468.4</v>
      </c>
      <c r="U53" s="74">
        <v>468.4</v>
      </c>
    </row>
    <row r="54" spans="1:21" x14ac:dyDescent="0.3">
      <c r="A54" s="1"/>
      <c r="B54" s="72" t="s">
        <v>616</v>
      </c>
      <c r="C54" s="72" t="s">
        <v>1096</v>
      </c>
      <c r="D54" s="72" t="s">
        <v>52</v>
      </c>
      <c r="E54" s="73" t="s">
        <v>576</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852</v>
      </c>
      <c r="U54" s="74">
        <v>14674.95</v>
      </c>
    </row>
    <row r="55" spans="1:21" x14ac:dyDescent="0.3">
      <c r="A55" s="1"/>
      <c r="B55" s="72" t="s">
        <v>616</v>
      </c>
      <c r="C55" s="72" t="s">
        <v>1097</v>
      </c>
      <c r="D55" s="72" t="s">
        <v>52</v>
      </c>
      <c r="E55" s="73" t="s">
        <v>576</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281.8</v>
      </c>
      <c r="U55" s="74">
        <v>6189.85</v>
      </c>
    </row>
    <row r="56" spans="1:21" x14ac:dyDescent="0.3">
      <c r="A56" s="1"/>
      <c r="B56" s="72" t="s">
        <v>592</v>
      </c>
      <c r="C56" s="72" t="s">
        <v>1098</v>
      </c>
      <c r="D56" s="72" t="s">
        <v>52</v>
      </c>
      <c r="E56" s="73" t="s">
        <v>576</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2048.75</v>
      </c>
      <c r="U56" s="74">
        <v>26366</v>
      </c>
    </row>
    <row r="57" spans="1:21" x14ac:dyDescent="0.3">
      <c r="A57" s="1"/>
      <c r="B57" s="72" t="s">
        <v>1099</v>
      </c>
      <c r="C57" s="72" t="s">
        <v>1100</v>
      </c>
      <c r="D57" s="72" t="s">
        <v>1101</v>
      </c>
      <c r="E57" s="73" t="s">
        <v>576</v>
      </c>
      <c r="F57" s="74">
        <v>1999.45</v>
      </c>
      <c r="G57" s="74">
        <v>1762.8</v>
      </c>
      <c r="H57" s="74">
        <v>2346.4499999999998</v>
      </c>
      <c r="I57" s="74">
        <v>1971.25</v>
      </c>
      <c r="J57" s="74">
        <v>624.85</v>
      </c>
      <c r="K57" s="74">
        <v>411.95</v>
      </c>
      <c r="L57" s="74">
        <v>1668.9</v>
      </c>
      <c r="M57" s="74">
        <v>2439.3000000000002</v>
      </c>
      <c r="N57" s="74"/>
      <c r="O57" s="74"/>
      <c r="P57" s="74"/>
      <c r="Q57" s="74"/>
      <c r="R57" s="74"/>
      <c r="S57" s="74"/>
      <c r="T57" s="74"/>
      <c r="U57" s="74">
        <v>13224.95</v>
      </c>
    </row>
    <row r="58" spans="1:21" x14ac:dyDescent="0.3">
      <c r="A58" s="1"/>
      <c r="B58" s="72" t="s">
        <v>1099</v>
      </c>
      <c r="C58" s="72" t="s">
        <v>1100</v>
      </c>
      <c r="D58" s="72" t="s">
        <v>1102</v>
      </c>
      <c r="E58" s="73" t="s">
        <v>576</v>
      </c>
      <c r="F58" s="74">
        <v>2291.0500000000002</v>
      </c>
      <c r="G58" s="74">
        <v>2112.1</v>
      </c>
      <c r="H58" s="74">
        <v>2392.4499999999998</v>
      </c>
      <c r="I58" s="74">
        <v>2204.75</v>
      </c>
      <c r="J58" s="74">
        <v>832.5</v>
      </c>
      <c r="K58" s="74">
        <v>578.65</v>
      </c>
      <c r="L58" s="74">
        <v>1894.05</v>
      </c>
      <c r="M58" s="74">
        <v>2297.5</v>
      </c>
      <c r="N58" s="74"/>
      <c r="O58" s="74"/>
      <c r="P58" s="74"/>
      <c r="Q58" s="74"/>
      <c r="R58" s="74"/>
      <c r="S58" s="74"/>
      <c r="T58" s="74"/>
      <c r="U58" s="74">
        <v>14603.05</v>
      </c>
    </row>
    <row r="59" spans="1:21" x14ac:dyDescent="0.3">
      <c r="A59" s="1"/>
      <c r="B59" s="72" t="s">
        <v>1099</v>
      </c>
      <c r="C59" s="72" t="s">
        <v>1103</v>
      </c>
      <c r="D59" s="72" t="s">
        <v>1104</v>
      </c>
      <c r="E59" s="73" t="s">
        <v>576</v>
      </c>
      <c r="F59" s="74">
        <v>361.65</v>
      </c>
      <c r="G59" s="74">
        <v>294.89999999999998</v>
      </c>
      <c r="H59" s="74">
        <v>381.75</v>
      </c>
      <c r="I59" s="74">
        <v>308.5</v>
      </c>
      <c r="J59" s="74">
        <v>92.05</v>
      </c>
      <c r="K59" s="74">
        <v>54.3</v>
      </c>
      <c r="L59" s="74">
        <v>271.5</v>
      </c>
      <c r="M59" s="74">
        <v>439.8</v>
      </c>
      <c r="N59" s="74"/>
      <c r="O59" s="74"/>
      <c r="P59" s="74"/>
      <c r="Q59" s="74"/>
      <c r="R59" s="74"/>
      <c r="S59" s="74"/>
      <c r="T59" s="74"/>
      <c r="U59" s="74">
        <v>2204.4499999999998</v>
      </c>
    </row>
    <row r="60" spans="1:21" x14ac:dyDescent="0.3">
      <c r="A60" s="1"/>
      <c r="B60" s="72" t="s">
        <v>1099</v>
      </c>
      <c r="C60" s="72" t="s">
        <v>1103</v>
      </c>
      <c r="D60" s="72" t="s">
        <v>1105</v>
      </c>
      <c r="E60" s="73" t="s">
        <v>576</v>
      </c>
      <c r="F60" s="74">
        <v>163.4</v>
      </c>
      <c r="G60" s="74">
        <v>168.65</v>
      </c>
      <c r="H60" s="74">
        <v>225.65</v>
      </c>
      <c r="I60" s="74">
        <v>213.7</v>
      </c>
      <c r="J60" s="74">
        <v>66.099999999999994</v>
      </c>
      <c r="K60" s="74">
        <v>33.049999999999997</v>
      </c>
      <c r="L60" s="74">
        <v>199.2</v>
      </c>
      <c r="M60" s="74">
        <v>284.14999999999998</v>
      </c>
      <c r="N60" s="74"/>
      <c r="O60" s="74"/>
      <c r="P60" s="74"/>
      <c r="Q60" s="74"/>
      <c r="R60" s="74"/>
      <c r="S60" s="74"/>
      <c r="T60" s="74"/>
      <c r="U60" s="74">
        <v>1353.9</v>
      </c>
    </row>
    <row r="61" spans="1:21" x14ac:dyDescent="0.3">
      <c r="A61" s="1"/>
      <c r="B61" s="72" t="s">
        <v>1099</v>
      </c>
      <c r="C61" s="72" t="s">
        <v>974</v>
      </c>
      <c r="D61" s="72" t="s">
        <v>52</v>
      </c>
      <c r="E61" s="73" t="s">
        <v>573</v>
      </c>
      <c r="F61" s="74">
        <v>1580.3</v>
      </c>
      <c r="G61" s="74">
        <v>1505.55</v>
      </c>
      <c r="H61" s="74">
        <v>1874.85</v>
      </c>
      <c r="I61" s="74">
        <v>1857.3</v>
      </c>
      <c r="J61" s="74">
        <v>1595.55</v>
      </c>
      <c r="K61" s="74">
        <v>1717</v>
      </c>
      <c r="L61" s="74">
        <v>1630.7</v>
      </c>
      <c r="M61" s="74">
        <v>1711.05</v>
      </c>
      <c r="N61" s="74"/>
      <c r="O61" s="74"/>
      <c r="P61" s="74"/>
      <c r="Q61" s="74"/>
      <c r="R61" s="74"/>
      <c r="S61" s="74"/>
      <c r="T61" s="74"/>
      <c r="U61" s="74">
        <v>13472.3</v>
      </c>
    </row>
    <row r="62" spans="1:21" x14ac:dyDescent="0.3">
      <c r="A62" s="1"/>
      <c r="B62" s="72" t="s">
        <v>1099</v>
      </c>
      <c r="C62" s="72" t="s">
        <v>1106</v>
      </c>
      <c r="D62" s="72" t="s">
        <v>52</v>
      </c>
      <c r="E62" s="73" t="s">
        <v>575</v>
      </c>
      <c r="F62" s="74">
        <v>326.89999999999998</v>
      </c>
      <c r="G62" s="74">
        <v>319.3</v>
      </c>
      <c r="H62" s="74">
        <v>210.75</v>
      </c>
      <c r="I62" s="74">
        <v>294.10000000000002</v>
      </c>
      <c r="J62" s="74">
        <v>333</v>
      </c>
      <c r="K62" s="74">
        <v>247.65</v>
      </c>
      <c r="L62" s="74">
        <v>214.65</v>
      </c>
      <c r="M62" s="74">
        <v>344.45</v>
      </c>
      <c r="N62" s="74"/>
      <c r="O62" s="74"/>
      <c r="P62" s="74"/>
      <c r="Q62" s="74"/>
      <c r="R62" s="74"/>
      <c r="S62" s="74"/>
      <c r="T62" s="74"/>
      <c r="U62" s="74">
        <v>2290.8000000000002</v>
      </c>
    </row>
    <row r="63" spans="1:21" x14ac:dyDescent="0.3">
      <c r="A63" s="1"/>
      <c r="B63" s="72" t="s">
        <v>1099</v>
      </c>
      <c r="C63" s="72" t="s">
        <v>99</v>
      </c>
      <c r="D63" s="72" t="s">
        <v>1107</v>
      </c>
      <c r="E63" s="73" t="s">
        <v>574</v>
      </c>
      <c r="F63" s="74">
        <v>4203.1000000000004</v>
      </c>
      <c r="G63" s="74">
        <v>4272.3999999999996</v>
      </c>
      <c r="H63" s="74">
        <v>4274.2</v>
      </c>
      <c r="I63" s="74">
        <v>4112.25</v>
      </c>
      <c r="J63" s="74">
        <v>4257.6000000000004</v>
      </c>
      <c r="K63" s="74">
        <v>4283.3</v>
      </c>
      <c r="L63" s="74">
        <v>4263</v>
      </c>
      <c r="M63" s="74">
        <v>3878.75</v>
      </c>
      <c r="N63" s="74"/>
      <c r="O63" s="74"/>
      <c r="P63" s="74"/>
      <c r="Q63" s="74"/>
      <c r="R63" s="74"/>
      <c r="S63" s="74"/>
      <c r="T63" s="74"/>
      <c r="U63" s="74">
        <v>33544.6</v>
      </c>
    </row>
    <row r="64" spans="1:21" x14ac:dyDescent="0.3">
      <c r="A64" s="1"/>
      <c r="B64" s="72" t="s">
        <v>1099</v>
      </c>
      <c r="C64" s="72" t="s">
        <v>99</v>
      </c>
      <c r="D64" s="72" t="s">
        <v>1108</v>
      </c>
      <c r="E64" s="73" t="s">
        <v>574</v>
      </c>
      <c r="F64" s="74">
        <v>4156.75</v>
      </c>
      <c r="G64" s="74">
        <v>4218.1000000000004</v>
      </c>
      <c r="H64" s="74">
        <v>4221.45</v>
      </c>
      <c r="I64" s="74">
        <v>4069.5</v>
      </c>
      <c r="J64" s="74">
        <v>4206.5</v>
      </c>
      <c r="K64" s="74">
        <v>4221.75</v>
      </c>
      <c r="L64" s="74">
        <v>4200.25</v>
      </c>
      <c r="M64" s="74">
        <v>3843.3</v>
      </c>
      <c r="N64" s="74"/>
      <c r="O64" s="74"/>
      <c r="P64" s="74"/>
      <c r="Q64" s="74"/>
      <c r="R64" s="74"/>
      <c r="S64" s="74"/>
      <c r="T64" s="74"/>
      <c r="U64" s="74">
        <v>33137.599999999999</v>
      </c>
    </row>
    <row r="65" spans="1:21" x14ac:dyDescent="0.3">
      <c r="A65" s="1"/>
      <c r="B65" s="72" t="s">
        <v>1099</v>
      </c>
      <c r="C65" s="72" t="s">
        <v>99</v>
      </c>
      <c r="D65" s="72" t="s">
        <v>1109</v>
      </c>
      <c r="E65" s="73" t="s">
        <v>574</v>
      </c>
      <c r="F65" s="74">
        <v>3288.65</v>
      </c>
      <c r="G65" s="74">
        <v>5034.5</v>
      </c>
      <c r="H65" s="74">
        <v>4807.3</v>
      </c>
      <c r="I65" s="74">
        <v>4617.25</v>
      </c>
      <c r="J65" s="74">
        <v>5035.8999999999996</v>
      </c>
      <c r="K65" s="74">
        <v>5047.1499999999996</v>
      </c>
      <c r="L65" s="74">
        <v>5017.25</v>
      </c>
      <c r="M65" s="74">
        <v>4419.75</v>
      </c>
      <c r="N65" s="74"/>
      <c r="O65" s="74"/>
      <c r="P65" s="74"/>
      <c r="Q65" s="74"/>
      <c r="R65" s="74"/>
      <c r="S65" s="74"/>
      <c r="T65" s="74"/>
      <c r="U65" s="74">
        <v>37267.75</v>
      </c>
    </row>
    <row r="66" spans="1:21" x14ac:dyDescent="0.3">
      <c r="A66" s="1"/>
      <c r="B66" s="72" t="s">
        <v>1099</v>
      </c>
      <c r="C66" s="72" t="s">
        <v>99</v>
      </c>
      <c r="D66" s="72" t="s">
        <v>1078</v>
      </c>
      <c r="E66" s="73" t="s">
        <v>574</v>
      </c>
      <c r="F66" s="74">
        <v>5655.5</v>
      </c>
      <c r="G66" s="74">
        <v>6562.75</v>
      </c>
      <c r="H66" s="74">
        <v>6544.7</v>
      </c>
      <c r="I66" s="74">
        <v>6388.35</v>
      </c>
      <c r="J66" s="74">
        <v>6581.9</v>
      </c>
      <c r="K66" s="74">
        <v>6588.65</v>
      </c>
      <c r="L66" s="74">
        <v>6568.7</v>
      </c>
      <c r="M66" s="74">
        <v>6108.75</v>
      </c>
      <c r="N66" s="74"/>
      <c r="O66" s="74"/>
      <c r="P66" s="74"/>
      <c r="Q66" s="74"/>
      <c r="R66" s="74"/>
      <c r="S66" s="74"/>
      <c r="T66" s="74"/>
      <c r="U66" s="74">
        <v>50999.3</v>
      </c>
    </row>
    <row r="67" spans="1:21" x14ac:dyDescent="0.3">
      <c r="A67" s="1"/>
      <c r="B67" s="72" t="s">
        <v>1099</v>
      </c>
      <c r="C67" s="72" t="s">
        <v>102</v>
      </c>
      <c r="D67" s="72" t="s">
        <v>1110</v>
      </c>
      <c r="E67" s="73" t="s">
        <v>574</v>
      </c>
      <c r="F67" s="74">
        <v>1517.35</v>
      </c>
      <c r="G67" s="74">
        <v>1487.65</v>
      </c>
      <c r="H67" s="74">
        <v>1000.75</v>
      </c>
      <c r="I67" s="74">
        <v>1182.8499999999999</v>
      </c>
      <c r="J67" s="74">
        <v>1641.55</v>
      </c>
      <c r="K67" s="74">
        <v>1836.1</v>
      </c>
      <c r="L67" s="74">
        <v>1457.15</v>
      </c>
      <c r="M67" s="74">
        <v>1406</v>
      </c>
      <c r="N67" s="74"/>
      <c r="O67" s="74"/>
      <c r="P67" s="74"/>
      <c r="Q67" s="74"/>
      <c r="R67" s="74"/>
      <c r="S67" s="74"/>
      <c r="T67" s="74"/>
      <c r="U67" s="74">
        <v>11529.4</v>
      </c>
    </row>
    <row r="68" spans="1:21" x14ac:dyDescent="0.3">
      <c r="A68" s="1"/>
      <c r="B68" s="72" t="s">
        <v>1099</v>
      </c>
      <c r="C68" s="72" t="s">
        <v>102</v>
      </c>
      <c r="D68" s="72" t="s">
        <v>1111</v>
      </c>
      <c r="E68" s="73" t="s">
        <v>574</v>
      </c>
      <c r="F68" s="74">
        <v>802.55</v>
      </c>
      <c r="G68" s="74">
        <v>796.7</v>
      </c>
      <c r="H68" s="74">
        <v>670.15</v>
      </c>
      <c r="I68" s="74">
        <v>711.75</v>
      </c>
      <c r="J68" s="74">
        <v>837.15</v>
      </c>
      <c r="K68" s="74">
        <v>888.35</v>
      </c>
      <c r="L68" s="74">
        <v>786.4</v>
      </c>
      <c r="M68" s="74">
        <v>774.9</v>
      </c>
      <c r="N68" s="74"/>
      <c r="O68" s="74"/>
      <c r="P68" s="74"/>
      <c r="Q68" s="74"/>
      <c r="R68" s="74"/>
      <c r="S68" s="74"/>
      <c r="T68" s="74"/>
      <c r="U68" s="74">
        <v>6267.95</v>
      </c>
    </row>
    <row r="69" spans="1:21" x14ac:dyDescent="0.3">
      <c r="A69" s="1"/>
      <c r="B69" s="72" t="s">
        <v>94</v>
      </c>
      <c r="C69" s="72" t="s">
        <v>1100</v>
      </c>
      <c r="D69" s="72" t="s">
        <v>1101</v>
      </c>
      <c r="E69" s="73" t="s">
        <v>576</v>
      </c>
      <c r="F69" s="74"/>
      <c r="G69" s="74"/>
      <c r="H69" s="74"/>
      <c r="I69" s="74"/>
      <c r="J69" s="74"/>
      <c r="K69" s="74"/>
      <c r="L69" s="74"/>
      <c r="M69" s="74"/>
      <c r="N69" s="74">
        <v>995.25</v>
      </c>
      <c r="O69" s="74">
        <v>2196.4</v>
      </c>
      <c r="P69" s="74">
        <v>1010.4</v>
      </c>
      <c r="Q69" s="74">
        <v>576.70000000000005</v>
      </c>
      <c r="R69" s="74">
        <v>2025.8</v>
      </c>
      <c r="S69" s="74">
        <v>1273.3499999999999</v>
      </c>
      <c r="T69" s="74">
        <v>1184.5</v>
      </c>
      <c r="U69" s="74">
        <v>9262.4</v>
      </c>
    </row>
    <row r="70" spans="1:21" x14ac:dyDescent="0.3">
      <c r="A70" s="1"/>
      <c r="B70" s="72" t="s">
        <v>94</v>
      </c>
      <c r="C70" s="72" t="s">
        <v>1100</v>
      </c>
      <c r="D70" s="72" t="s">
        <v>1102</v>
      </c>
      <c r="E70" s="73" t="s">
        <v>576</v>
      </c>
      <c r="F70" s="74"/>
      <c r="G70" s="74"/>
      <c r="H70" s="74"/>
      <c r="I70" s="74"/>
      <c r="J70" s="74"/>
      <c r="K70" s="74"/>
      <c r="L70" s="74"/>
      <c r="M70" s="74"/>
      <c r="N70" s="74">
        <v>1095</v>
      </c>
      <c r="O70" s="74">
        <v>2324.9499999999998</v>
      </c>
      <c r="P70" s="74">
        <v>1271.8499999999999</v>
      </c>
      <c r="Q70" s="74">
        <v>925.05</v>
      </c>
      <c r="R70" s="74">
        <v>2493</v>
      </c>
      <c r="S70" s="74">
        <v>1765.75</v>
      </c>
      <c r="T70" s="74">
        <v>1793.25</v>
      </c>
      <c r="U70" s="74">
        <v>11668.85</v>
      </c>
    </row>
    <row r="71" spans="1:21" x14ac:dyDescent="0.3">
      <c r="A71" s="1"/>
      <c r="B71" s="72" t="s">
        <v>94</v>
      </c>
      <c r="C71" s="72" t="s">
        <v>1103</v>
      </c>
      <c r="D71" s="72" t="s">
        <v>1104</v>
      </c>
      <c r="E71" s="73" t="s">
        <v>576</v>
      </c>
      <c r="F71" s="74"/>
      <c r="G71" s="74"/>
      <c r="H71" s="74"/>
      <c r="I71" s="74"/>
      <c r="J71" s="74"/>
      <c r="K71" s="74"/>
      <c r="L71" s="74"/>
      <c r="M71" s="74"/>
      <c r="N71" s="74">
        <v>151.05000000000001</v>
      </c>
      <c r="O71" s="74">
        <v>349.7</v>
      </c>
      <c r="P71" s="74">
        <v>155.25</v>
      </c>
      <c r="Q71" s="74">
        <v>78.900000000000006</v>
      </c>
      <c r="R71" s="74">
        <v>330.4</v>
      </c>
      <c r="S71" s="74">
        <v>187.65</v>
      </c>
      <c r="T71" s="74">
        <v>212.05</v>
      </c>
      <c r="U71" s="74">
        <v>1465</v>
      </c>
    </row>
    <row r="72" spans="1:21" x14ac:dyDescent="0.3">
      <c r="A72" s="1"/>
      <c r="B72" s="72" t="s">
        <v>94</v>
      </c>
      <c r="C72" s="72" t="s">
        <v>1103</v>
      </c>
      <c r="D72" s="72" t="s">
        <v>1105</v>
      </c>
      <c r="E72" s="73" t="s">
        <v>576</v>
      </c>
      <c r="F72" s="74"/>
      <c r="G72" s="74"/>
      <c r="H72" s="74"/>
      <c r="I72" s="74"/>
      <c r="J72" s="74"/>
      <c r="K72" s="74"/>
      <c r="L72" s="74"/>
      <c r="M72" s="74"/>
      <c r="N72" s="74">
        <v>107.55</v>
      </c>
      <c r="O72" s="74">
        <v>267.85000000000002</v>
      </c>
      <c r="P72" s="74">
        <v>76.650000000000006</v>
      </c>
      <c r="Q72" s="74">
        <v>41.4</v>
      </c>
      <c r="R72" s="74">
        <v>203.85</v>
      </c>
      <c r="S72" s="74">
        <v>116.35</v>
      </c>
      <c r="T72" s="74">
        <v>108.9</v>
      </c>
      <c r="U72" s="74">
        <v>922.55</v>
      </c>
    </row>
    <row r="73" spans="1:21" x14ac:dyDescent="0.3">
      <c r="A73" s="1"/>
      <c r="B73" s="72" t="s">
        <v>94</v>
      </c>
      <c r="C73" s="72" t="s">
        <v>1112</v>
      </c>
      <c r="D73" s="72" t="s">
        <v>52</v>
      </c>
      <c r="E73" s="73" t="s">
        <v>573</v>
      </c>
      <c r="F73" s="74"/>
      <c r="G73" s="74"/>
      <c r="H73" s="74"/>
      <c r="I73" s="74"/>
      <c r="J73" s="74"/>
      <c r="K73" s="74"/>
      <c r="L73" s="74"/>
      <c r="M73" s="74"/>
      <c r="N73" s="74"/>
      <c r="O73" s="74"/>
      <c r="P73" s="74"/>
      <c r="Q73" s="74"/>
      <c r="R73" s="74"/>
      <c r="S73" s="74"/>
      <c r="T73" s="74"/>
      <c r="U73" s="74">
        <v>0</v>
      </c>
    </row>
    <row r="74" spans="1:21" x14ac:dyDescent="0.3">
      <c r="A74" s="1"/>
      <c r="B74" s="72" t="s">
        <v>94</v>
      </c>
      <c r="C74" s="72" t="s">
        <v>974</v>
      </c>
      <c r="D74" s="72" t="s">
        <v>52</v>
      </c>
      <c r="E74" s="73" t="s">
        <v>573</v>
      </c>
      <c r="F74" s="74"/>
      <c r="G74" s="74"/>
      <c r="H74" s="74"/>
      <c r="I74" s="74"/>
      <c r="J74" s="74"/>
      <c r="K74" s="74"/>
      <c r="L74" s="74"/>
      <c r="M74" s="74"/>
      <c r="N74" s="74">
        <v>1612.6</v>
      </c>
      <c r="O74" s="74">
        <v>1625</v>
      </c>
      <c r="P74" s="74">
        <v>1700.15</v>
      </c>
      <c r="Q74" s="74">
        <v>1545.05</v>
      </c>
      <c r="R74" s="74">
        <v>1606.8</v>
      </c>
      <c r="S74" s="74">
        <v>1729.35</v>
      </c>
      <c r="T74" s="74">
        <v>1645</v>
      </c>
      <c r="U74" s="74">
        <v>11463.95</v>
      </c>
    </row>
    <row r="75" spans="1:21" x14ac:dyDescent="0.3">
      <c r="A75" s="1"/>
      <c r="B75" s="72" t="s">
        <v>94</v>
      </c>
      <c r="C75" s="72" t="s">
        <v>1106</v>
      </c>
      <c r="D75" s="72" t="s">
        <v>52</v>
      </c>
      <c r="E75" s="73" t="s">
        <v>575</v>
      </c>
      <c r="F75" s="74"/>
      <c r="G75" s="74"/>
      <c r="H75" s="74"/>
      <c r="I75" s="74"/>
      <c r="J75" s="74"/>
      <c r="K75" s="74"/>
      <c r="L75" s="74"/>
      <c r="M75" s="74"/>
      <c r="N75" s="74">
        <v>342.5</v>
      </c>
      <c r="O75" s="74">
        <v>331.5</v>
      </c>
      <c r="P75" s="74">
        <v>322.2</v>
      </c>
      <c r="Q75" s="74">
        <v>287.95</v>
      </c>
      <c r="R75" s="74">
        <v>330.2</v>
      </c>
      <c r="S75" s="74">
        <v>322.10000000000002</v>
      </c>
      <c r="T75" s="74">
        <v>337.2</v>
      </c>
      <c r="U75" s="74">
        <v>2273.65</v>
      </c>
    </row>
    <row r="76" spans="1:21" x14ac:dyDescent="0.3">
      <c r="A76" s="1"/>
      <c r="B76" s="72" t="s">
        <v>94</v>
      </c>
      <c r="C76" s="72" t="s">
        <v>99</v>
      </c>
      <c r="D76" s="72" t="s">
        <v>1107</v>
      </c>
      <c r="E76" s="73" t="s">
        <v>574</v>
      </c>
      <c r="F76" s="74"/>
      <c r="G76" s="74"/>
      <c r="H76" s="74"/>
      <c r="I76" s="74"/>
      <c r="J76" s="74"/>
      <c r="K76" s="74"/>
      <c r="L76" s="74"/>
      <c r="M76" s="74"/>
      <c r="N76" s="74">
        <v>4232.45</v>
      </c>
      <c r="O76" s="74">
        <v>4237.1499999999996</v>
      </c>
      <c r="P76" s="74">
        <v>4232.8</v>
      </c>
      <c r="Q76" s="74">
        <v>4263.55</v>
      </c>
      <c r="R76" s="74">
        <v>4239.95</v>
      </c>
      <c r="S76" s="74">
        <v>1775.3</v>
      </c>
      <c r="T76" s="74">
        <v>4046.9</v>
      </c>
      <c r="U76" s="74">
        <v>27028.1</v>
      </c>
    </row>
    <row r="77" spans="1:21" x14ac:dyDescent="0.3">
      <c r="A77" s="1"/>
      <c r="B77" s="72" t="s">
        <v>94</v>
      </c>
      <c r="C77" s="72" t="s">
        <v>99</v>
      </c>
      <c r="D77" s="72" t="s">
        <v>1108</v>
      </c>
      <c r="E77" s="73" t="s">
        <v>574</v>
      </c>
      <c r="F77" s="74"/>
      <c r="G77" s="74"/>
      <c r="H77" s="74"/>
      <c r="I77" s="74"/>
      <c r="J77" s="74"/>
      <c r="K77" s="74"/>
      <c r="L77" s="74"/>
      <c r="M77" s="74"/>
      <c r="N77" s="74">
        <v>4179.8500000000004</v>
      </c>
      <c r="O77" s="74">
        <v>4180.05</v>
      </c>
      <c r="P77" s="74">
        <v>4180.7</v>
      </c>
      <c r="Q77" s="74">
        <v>4208</v>
      </c>
      <c r="R77" s="74">
        <v>4182.25</v>
      </c>
      <c r="S77" s="74">
        <v>4169.1000000000004</v>
      </c>
      <c r="T77" s="74">
        <v>4188.6000000000004</v>
      </c>
      <c r="U77" s="74">
        <v>29288.55</v>
      </c>
    </row>
    <row r="78" spans="1:21" x14ac:dyDescent="0.3">
      <c r="A78" s="1"/>
      <c r="B78" s="72" t="s">
        <v>94</v>
      </c>
      <c r="C78" s="72" t="s">
        <v>99</v>
      </c>
      <c r="D78" s="72" t="s">
        <v>1109</v>
      </c>
      <c r="E78" s="73" t="s">
        <v>574</v>
      </c>
      <c r="F78" s="74"/>
      <c r="G78" s="74"/>
      <c r="H78" s="74"/>
      <c r="I78" s="74"/>
      <c r="J78" s="74"/>
      <c r="K78" s="74"/>
      <c r="L78" s="74"/>
      <c r="M78" s="74"/>
      <c r="N78" s="74">
        <v>4800</v>
      </c>
      <c r="O78" s="74">
        <v>4753.25</v>
      </c>
      <c r="P78" s="74">
        <v>4800</v>
      </c>
      <c r="Q78" s="74">
        <v>4800</v>
      </c>
      <c r="R78" s="74">
        <v>5002.05</v>
      </c>
      <c r="S78" s="74">
        <v>4772.8500000000004</v>
      </c>
      <c r="T78" s="74">
        <v>5009.3999999999996</v>
      </c>
      <c r="U78" s="74">
        <v>33937.550000000003</v>
      </c>
    </row>
    <row r="79" spans="1:21" x14ac:dyDescent="0.3">
      <c r="A79" s="1"/>
      <c r="B79" s="72" t="s">
        <v>94</v>
      </c>
      <c r="C79" s="72" t="s">
        <v>99</v>
      </c>
      <c r="D79" s="72" t="s">
        <v>1078</v>
      </c>
      <c r="E79" s="73" t="s">
        <v>574</v>
      </c>
      <c r="F79" s="74"/>
      <c r="G79" s="74"/>
      <c r="H79" s="74"/>
      <c r="I79" s="74"/>
      <c r="J79" s="74"/>
      <c r="K79" s="74"/>
      <c r="L79" s="74"/>
      <c r="M79" s="74"/>
      <c r="N79" s="74">
        <v>6535.75</v>
      </c>
      <c r="O79" s="74">
        <v>6509.6</v>
      </c>
      <c r="P79" s="74">
        <v>6548.4</v>
      </c>
      <c r="Q79" s="74">
        <v>6550.5</v>
      </c>
      <c r="R79" s="74">
        <v>6508.9</v>
      </c>
      <c r="S79" s="74">
        <v>5006.25</v>
      </c>
      <c r="T79" s="74">
        <v>6357</v>
      </c>
      <c r="U79" s="74">
        <v>44016.4</v>
      </c>
    </row>
    <row r="80" spans="1:21" x14ac:dyDescent="0.3">
      <c r="A80" s="1"/>
      <c r="B80" s="72" t="s">
        <v>94</v>
      </c>
      <c r="C80" s="72" t="s">
        <v>102</v>
      </c>
      <c r="D80" s="72" t="s">
        <v>1110</v>
      </c>
      <c r="E80" s="73" t="s">
        <v>574</v>
      </c>
      <c r="F80" s="74"/>
      <c r="G80" s="74"/>
      <c r="H80" s="74"/>
      <c r="I80" s="74"/>
      <c r="J80" s="74"/>
      <c r="K80" s="74"/>
      <c r="L80" s="74"/>
      <c r="M80" s="74"/>
      <c r="N80" s="74">
        <v>1815.3</v>
      </c>
      <c r="O80" s="74">
        <v>1445.75</v>
      </c>
      <c r="P80" s="74">
        <v>1794.35</v>
      </c>
      <c r="Q80" s="74">
        <v>1826.35</v>
      </c>
      <c r="R80" s="74">
        <v>1235.2</v>
      </c>
      <c r="S80" s="74">
        <v>1440.7</v>
      </c>
      <c r="T80" s="74">
        <v>1407.6</v>
      </c>
      <c r="U80" s="74">
        <v>10965.25</v>
      </c>
    </row>
    <row r="81" spans="1:21" x14ac:dyDescent="0.3">
      <c r="A81" s="1"/>
      <c r="B81" s="72" t="s">
        <v>94</v>
      </c>
      <c r="C81" s="72" t="s">
        <v>102</v>
      </c>
      <c r="D81" s="72" t="s">
        <v>1111</v>
      </c>
      <c r="E81" s="73" t="s">
        <v>574</v>
      </c>
      <c r="F81" s="74"/>
      <c r="G81" s="74"/>
      <c r="H81" s="74"/>
      <c r="I81" s="74"/>
      <c r="J81" s="74"/>
      <c r="K81" s="74"/>
      <c r="L81" s="74"/>
      <c r="M81" s="74"/>
      <c r="N81" s="74">
        <v>885.45</v>
      </c>
      <c r="O81" s="74">
        <v>781.2</v>
      </c>
      <c r="P81" s="74">
        <v>877.75</v>
      </c>
      <c r="Q81" s="74">
        <v>888.2</v>
      </c>
      <c r="R81" s="74">
        <v>726.75</v>
      </c>
      <c r="S81" s="74">
        <v>782.25</v>
      </c>
      <c r="T81" s="74">
        <v>771.1</v>
      </c>
      <c r="U81" s="74">
        <v>5712.7</v>
      </c>
    </row>
    <row r="82" spans="1:21" x14ac:dyDescent="0.3">
      <c r="A82" s="1"/>
      <c r="B82" s="72" t="s">
        <v>94</v>
      </c>
      <c r="C82" s="72" t="s">
        <v>1113</v>
      </c>
      <c r="D82" s="72" t="s">
        <v>1110</v>
      </c>
      <c r="E82" s="73" t="s">
        <v>574</v>
      </c>
      <c r="F82" s="74"/>
      <c r="G82" s="74"/>
      <c r="H82" s="74"/>
      <c r="I82" s="74"/>
      <c r="J82" s="74"/>
      <c r="K82" s="74"/>
      <c r="L82" s="74"/>
      <c r="M82" s="74"/>
      <c r="N82" s="74"/>
      <c r="O82" s="74"/>
      <c r="P82" s="74"/>
      <c r="Q82" s="74"/>
      <c r="R82" s="74"/>
      <c r="S82" s="74"/>
      <c r="T82" s="74"/>
      <c r="U82" s="74">
        <v>0</v>
      </c>
    </row>
    <row r="83" spans="1:21" x14ac:dyDescent="0.3">
      <c r="A83" s="1"/>
      <c r="B83" s="72" t="s">
        <v>94</v>
      </c>
      <c r="C83" s="72" t="s">
        <v>1113</v>
      </c>
      <c r="D83" s="72" t="s">
        <v>1114</v>
      </c>
      <c r="E83" s="73" t="s">
        <v>574</v>
      </c>
      <c r="F83" s="74"/>
      <c r="G83" s="74"/>
      <c r="H83" s="74"/>
      <c r="I83" s="74"/>
      <c r="J83" s="74"/>
      <c r="K83" s="74"/>
      <c r="L83" s="74"/>
      <c r="M83" s="74"/>
      <c r="N83" s="74"/>
      <c r="O83" s="74"/>
      <c r="P83" s="74"/>
      <c r="Q83" s="74"/>
      <c r="R83" s="74"/>
      <c r="S83" s="74"/>
      <c r="T83" s="74"/>
      <c r="U83" s="74">
        <v>0</v>
      </c>
    </row>
    <row r="84" spans="1:21" x14ac:dyDescent="0.3">
      <c r="A84" s="1"/>
      <c r="B84" s="72" t="s">
        <v>94</v>
      </c>
      <c r="C84" s="72" t="s">
        <v>1113</v>
      </c>
      <c r="D84" s="72" t="s">
        <v>1115</v>
      </c>
      <c r="E84" s="73" t="s">
        <v>574</v>
      </c>
      <c r="F84" s="74"/>
      <c r="G84" s="74"/>
      <c r="H84" s="74"/>
      <c r="I84" s="74"/>
      <c r="J84" s="74"/>
      <c r="K84" s="74"/>
      <c r="L84" s="74"/>
      <c r="M84" s="74"/>
      <c r="N84" s="74"/>
      <c r="O84" s="74"/>
      <c r="P84" s="74"/>
      <c r="Q84" s="74"/>
      <c r="R84" s="74"/>
      <c r="S84" s="74"/>
      <c r="T84" s="74"/>
      <c r="U84" s="74">
        <v>0</v>
      </c>
    </row>
    <row r="85" spans="1:21" x14ac:dyDescent="0.3">
      <c r="A85" s="1"/>
      <c r="B85" s="72" t="s">
        <v>94</v>
      </c>
      <c r="C85" s="72" t="s">
        <v>1116</v>
      </c>
      <c r="D85" s="72" t="s">
        <v>1117</v>
      </c>
      <c r="E85" s="73" t="s">
        <v>574</v>
      </c>
      <c r="F85" s="74"/>
      <c r="G85" s="74"/>
      <c r="H85" s="74"/>
      <c r="I85" s="74"/>
      <c r="J85" s="74"/>
      <c r="K85" s="74"/>
      <c r="L85" s="74"/>
      <c r="M85" s="74"/>
      <c r="N85" s="74"/>
      <c r="O85" s="74"/>
      <c r="P85" s="74"/>
      <c r="Q85" s="74"/>
      <c r="R85" s="74"/>
      <c r="S85" s="74"/>
      <c r="T85" s="74"/>
      <c r="U85" s="74">
        <v>0</v>
      </c>
    </row>
    <row r="86" spans="1:21" x14ac:dyDescent="0.3">
      <c r="A86" s="1"/>
      <c r="B86" s="72" t="s">
        <v>94</v>
      </c>
      <c r="C86" s="72" t="s">
        <v>1116</v>
      </c>
      <c r="D86" s="72" t="s">
        <v>1118</v>
      </c>
      <c r="E86" s="73" t="s">
        <v>574</v>
      </c>
      <c r="F86" s="74"/>
      <c r="G86" s="74"/>
      <c r="H86" s="74"/>
      <c r="I86" s="74"/>
      <c r="J86" s="74"/>
      <c r="K86" s="74"/>
      <c r="L86" s="74"/>
      <c r="M86" s="74"/>
      <c r="N86" s="74"/>
      <c r="O86" s="74"/>
      <c r="P86" s="74"/>
      <c r="Q86" s="74"/>
      <c r="R86" s="74"/>
      <c r="S86" s="74"/>
      <c r="T86" s="74"/>
      <c r="U86" s="74">
        <v>0</v>
      </c>
    </row>
    <row r="87" spans="1:21" x14ac:dyDescent="0.3">
      <c r="A87" s="1"/>
      <c r="B87" s="72" t="s">
        <v>94</v>
      </c>
      <c r="C87" s="72" t="s">
        <v>1116</v>
      </c>
      <c r="D87" s="72" t="s">
        <v>1109</v>
      </c>
      <c r="E87" s="73" t="s">
        <v>574</v>
      </c>
      <c r="F87" s="74"/>
      <c r="G87" s="74"/>
      <c r="H87" s="74"/>
      <c r="I87" s="74"/>
      <c r="J87" s="74"/>
      <c r="K87" s="74"/>
      <c r="L87" s="74"/>
      <c r="M87" s="74"/>
      <c r="N87" s="74"/>
      <c r="O87" s="74"/>
      <c r="P87" s="74"/>
      <c r="Q87" s="74"/>
      <c r="R87" s="74"/>
      <c r="S87" s="74"/>
      <c r="T87" s="74"/>
      <c r="U87" s="74">
        <v>0</v>
      </c>
    </row>
    <row r="88" spans="1:21" x14ac:dyDescent="0.3">
      <c r="A88" s="1"/>
      <c r="B88" s="72" t="s">
        <v>103</v>
      </c>
      <c r="C88" s="72" t="s">
        <v>104</v>
      </c>
      <c r="D88" s="72" t="s">
        <v>1119</v>
      </c>
      <c r="E88" s="73" t="s">
        <v>574</v>
      </c>
      <c r="F88" s="74">
        <v>4371.7</v>
      </c>
      <c r="G88" s="74">
        <v>4372.6499999999996</v>
      </c>
      <c r="H88" s="74">
        <v>4215.25</v>
      </c>
      <c r="I88" s="74">
        <v>4121.55</v>
      </c>
      <c r="J88" s="74">
        <v>4378.8</v>
      </c>
      <c r="K88" s="74">
        <v>4369.6000000000004</v>
      </c>
      <c r="L88" s="74">
        <v>4373.3</v>
      </c>
      <c r="M88" s="74">
        <v>4370.05</v>
      </c>
      <c r="N88" s="74">
        <v>4372.8</v>
      </c>
      <c r="O88" s="74">
        <v>4184.5</v>
      </c>
      <c r="P88" s="74">
        <v>4377.95</v>
      </c>
      <c r="Q88" s="74">
        <v>4372.6499999999996</v>
      </c>
      <c r="R88" s="74">
        <v>4178.55</v>
      </c>
      <c r="S88" s="74">
        <v>4286.5800499999996</v>
      </c>
      <c r="T88" s="74">
        <v>4366.75</v>
      </c>
      <c r="U88" s="74">
        <v>64712.680050000003</v>
      </c>
    </row>
    <row r="89" spans="1:21" x14ac:dyDescent="0.3">
      <c r="A89" s="1"/>
      <c r="B89" s="72" t="s">
        <v>103</v>
      </c>
      <c r="C89" s="72" t="s">
        <v>104</v>
      </c>
      <c r="D89" s="72" t="s">
        <v>1120</v>
      </c>
      <c r="E89" s="73" t="s">
        <v>574</v>
      </c>
      <c r="F89" s="74">
        <v>4377.8500000000004</v>
      </c>
      <c r="G89" s="74">
        <v>4381.05</v>
      </c>
      <c r="H89" s="74">
        <v>4224.05</v>
      </c>
      <c r="I89" s="74">
        <v>4129.25</v>
      </c>
      <c r="J89" s="74">
        <v>4389.8500000000004</v>
      </c>
      <c r="K89" s="74">
        <v>4379.6000000000004</v>
      </c>
      <c r="L89" s="74">
        <v>4382.1499999999996</v>
      </c>
      <c r="M89" s="74">
        <v>4380.6000000000004</v>
      </c>
      <c r="N89" s="74">
        <v>4383.8</v>
      </c>
      <c r="O89" s="74">
        <v>4194.25</v>
      </c>
      <c r="P89" s="74">
        <v>4386.7</v>
      </c>
      <c r="Q89" s="74">
        <v>4380.1000000000004</v>
      </c>
      <c r="R89" s="74">
        <v>4186.3</v>
      </c>
      <c r="S89" s="74">
        <v>4296.602535</v>
      </c>
      <c r="T89" s="74">
        <v>4376.3</v>
      </c>
      <c r="U89" s="74">
        <v>64848.452534999997</v>
      </c>
    </row>
    <row r="90" spans="1:21" x14ac:dyDescent="0.3">
      <c r="A90" s="1"/>
      <c r="B90" s="72" t="s">
        <v>103</v>
      </c>
      <c r="C90" s="72" t="s">
        <v>104</v>
      </c>
      <c r="D90" s="72" t="s">
        <v>1121</v>
      </c>
      <c r="E90" s="73" t="s">
        <v>574</v>
      </c>
      <c r="F90" s="74">
        <v>4425.45</v>
      </c>
      <c r="G90" s="74">
        <v>4429.95</v>
      </c>
      <c r="H90" s="74">
        <v>4348.75</v>
      </c>
      <c r="I90" s="74">
        <v>4295.8999999999996</v>
      </c>
      <c r="J90" s="74">
        <v>4424.8500000000004</v>
      </c>
      <c r="K90" s="74">
        <v>4427.1000000000004</v>
      </c>
      <c r="L90" s="74">
        <v>4430.3999999999996</v>
      </c>
      <c r="M90" s="74">
        <v>4432.95</v>
      </c>
      <c r="N90" s="74">
        <v>4427.5</v>
      </c>
      <c r="O90" s="74">
        <v>4325.3500000000004</v>
      </c>
      <c r="P90" s="74">
        <v>4435.95</v>
      </c>
      <c r="Q90" s="74">
        <v>4437.6000000000004</v>
      </c>
      <c r="R90" s="74">
        <v>4334.1499999999996</v>
      </c>
      <c r="S90" s="74">
        <v>4395.814625</v>
      </c>
      <c r="T90" s="74">
        <v>4439.1499999999996</v>
      </c>
      <c r="U90" s="74">
        <v>66010.864625000002</v>
      </c>
    </row>
    <row r="91" spans="1:21" x14ac:dyDescent="0.3">
      <c r="A91" s="1"/>
      <c r="B91" s="72" t="s">
        <v>617</v>
      </c>
      <c r="C91" s="72" t="s">
        <v>975</v>
      </c>
      <c r="D91" s="72" t="s">
        <v>52</v>
      </c>
      <c r="E91" s="73" t="s">
        <v>573</v>
      </c>
      <c r="F91" s="74">
        <v>99.85</v>
      </c>
      <c r="G91" s="74">
        <v>123.5</v>
      </c>
      <c r="H91" s="74">
        <v>126.65</v>
      </c>
      <c r="I91" s="74">
        <v>153.85</v>
      </c>
      <c r="J91" s="74">
        <v>132.1</v>
      </c>
      <c r="K91" s="74">
        <v>238.05</v>
      </c>
      <c r="L91" s="74">
        <v>240.25</v>
      </c>
      <c r="M91" s="74">
        <v>184.65</v>
      </c>
      <c r="N91" s="74">
        <v>158.4</v>
      </c>
      <c r="O91" s="74">
        <v>244</v>
      </c>
      <c r="P91" s="74">
        <v>230.6</v>
      </c>
      <c r="Q91" s="74">
        <v>234.9</v>
      </c>
      <c r="R91" s="74">
        <v>223.85</v>
      </c>
      <c r="S91" s="74">
        <v>166</v>
      </c>
      <c r="T91" s="74">
        <v>152.4</v>
      </c>
      <c r="U91" s="74">
        <v>2709.05</v>
      </c>
    </row>
    <row r="92" spans="1:21" x14ac:dyDescent="0.3">
      <c r="A92" s="1"/>
      <c r="B92" s="72" t="s">
        <v>617</v>
      </c>
      <c r="C92" s="72" t="s">
        <v>976</v>
      </c>
      <c r="D92" s="72" t="s">
        <v>52</v>
      </c>
      <c r="E92" s="73" t="s">
        <v>573</v>
      </c>
      <c r="F92" s="74">
        <v>43.15</v>
      </c>
      <c r="G92" s="74">
        <v>54.1</v>
      </c>
      <c r="H92" s="74">
        <v>48.55</v>
      </c>
      <c r="I92" s="74">
        <v>45.55</v>
      </c>
      <c r="J92" s="74">
        <v>43.35</v>
      </c>
      <c r="K92" s="74">
        <v>151.94999999999999</v>
      </c>
      <c r="L92" s="74">
        <v>88.6</v>
      </c>
      <c r="M92" s="74">
        <v>54.4</v>
      </c>
      <c r="N92" s="74">
        <v>53.3</v>
      </c>
      <c r="O92" s="74">
        <v>109.2</v>
      </c>
      <c r="P92" s="74">
        <v>90.4</v>
      </c>
      <c r="Q92" s="74">
        <v>76.650000000000006</v>
      </c>
      <c r="R92" s="74">
        <v>79.349999999999994</v>
      </c>
      <c r="S92" s="74">
        <v>53.65</v>
      </c>
      <c r="T92" s="74">
        <v>83.2</v>
      </c>
      <c r="U92" s="74">
        <v>1075.4000000000001</v>
      </c>
    </row>
    <row r="93" spans="1:21" x14ac:dyDescent="0.3">
      <c r="A93" s="1"/>
      <c r="B93" s="72" t="s">
        <v>618</v>
      </c>
      <c r="C93" s="72" t="s">
        <v>977</v>
      </c>
      <c r="D93" s="72" t="s">
        <v>52</v>
      </c>
      <c r="E93" s="73" t="s">
        <v>573</v>
      </c>
      <c r="F93" s="74">
        <v>82.8</v>
      </c>
      <c r="G93" s="74">
        <v>83.55</v>
      </c>
      <c r="H93" s="74">
        <v>116.8</v>
      </c>
      <c r="I93" s="74">
        <v>105.35</v>
      </c>
      <c r="J93" s="74">
        <v>105.8</v>
      </c>
      <c r="K93" s="74">
        <v>249</v>
      </c>
      <c r="L93" s="74">
        <v>225.65</v>
      </c>
      <c r="M93" s="74">
        <v>183.95</v>
      </c>
      <c r="N93" s="74">
        <v>153.44999999999999</v>
      </c>
      <c r="O93" s="74">
        <v>130.9</v>
      </c>
      <c r="P93" s="74">
        <v>115.85</v>
      </c>
      <c r="Q93" s="74">
        <v>107.5</v>
      </c>
      <c r="R93" s="74">
        <v>100.85</v>
      </c>
      <c r="S93" s="74">
        <v>95.45</v>
      </c>
      <c r="T93" s="74">
        <v>90.8</v>
      </c>
      <c r="U93" s="74">
        <v>1947.7</v>
      </c>
    </row>
    <row r="94" spans="1:21" x14ac:dyDescent="0.3">
      <c r="A94" s="1"/>
      <c r="B94" s="72" t="s">
        <v>618</v>
      </c>
      <c r="C94" s="72" t="s">
        <v>978</v>
      </c>
      <c r="D94" s="72" t="s">
        <v>52</v>
      </c>
      <c r="E94" s="73" t="s">
        <v>573</v>
      </c>
      <c r="F94" s="74">
        <v>93.4</v>
      </c>
      <c r="G94" s="74">
        <v>94.35</v>
      </c>
      <c r="H94" s="74">
        <v>128.30000000000001</v>
      </c>
      <c r="I94" s="74">
        <v>116.7</v>
      </c>
      <c r="J94" s="74">
        <v>118.35</v>
      </c>
      <c r="K94" s="74">
        <v>219.95</v>
      </c>
      <c r="L94" s="74">
        <v>230.75</v>
      </c>
      <c r="M94" s="74">
        <v>198.65</v>
      </c>
      <c r="N94" s="74">
        <v>168</v>
      </c>
      <c r="O94" s="74">
        <v>143.75</v>
      </c>
      <c r="P94" s="74">
        <v>128.4</v>
      </c>
      <c r="Q94" s="74">
        <v>120.8</v>
      </c>
      <c r="R94" s="74">
        <v>113.75</v>
      </c>
      <c r="S94" s="74">
        <v>108.95</v>
      </c>
      <c r="T94" s="74">
        <v>103.05</v>
      </c>
      <c r="U94" s="74">
        <v>2087.15</v>
      </c>
    </row>
    <row r="95" spans="1:21" x14ac:dyDescent="0.3">
      <c r="A95" s="1"/>
      <c r="B95" s="72" t="s">
        <v>618</v>
      </c>
      <c r="C95" s="72" t="s">
        <v>979</v>
      </c>
      <c r="D95" s="72" t="s">
        <v>52</v>
      </c>
      <c r="E95" s="73" t="s">
        <v>573</v>
      </c>
      <c r="F95" s="74">
        <v>96.5</v>
      </c>
      <c r="G95" s="74">
        <v>96.6</v>
      </c>
      <c r="H95" s="74">
        <v>129</v>
      </c>
      <c r="I95" s="74">
        <v>119.95</v>
      </c>
      <c r="J95" s="74">
        <v>121.05</v>
      </c>
      <c r="K95" s="74">
        <v>204.1</v>
      </c>
      <c r="L95" s="74">
        <v>222.8</v>
      </c>
      <c r="M95" s="74">
        <v>199.7</v>
      </c>
      <c r="N95" s="74">
        <v>171.65</v>
      </c>
      <c r="O95" s="74">
        <v>148.80000000000001</v>
      </c>
      <c r="P95" s="74">
        <v>133.1</v>
      </c>
      <c r="Q95" s="74">
        <v>123.1</v>
      </c>
      <c r="R95" s="74">
        <v>116.4</v>
      </c>
      <c r="S95" s="74">
        <v>112.25</v>
      </c>
      <c r="T95" s="74">
        <v>105.3</v>
      </c>
      <c r="U95" s="74">
        <v>2100.3000000000002</v>
      </c>
    </row>
    <row r="96" spans="1:21" x14ac:dyDescent="0.3">
      <c r="A96" s="1"/>
      <c r="B96" s="72" t="s">
        <v>618</v>
      </c>
      <c r="C96" s="72" t="s">
        <v>980</v>
      </c>
      <c r="D96" s="72" t="s">
        <v>52</v>
      </c>
      <c r="E96" s="73" t="s">
        <v>573</v>
      </c>
      <c r="F96" s="74">
        <v>209.7</v>
      </c>
      <c r="G96" s="74">
        <v>223</v>
      </c>
      <c r="H96" s="74">
        <v>221.95</v>
      </c>
      <c r="I96" s="74">
        <v>208.95</v>
      </c>
      <c r="J96" s="74">
        <v>191.45</v>
      </c>
      <c r="K96" s="74">
        <v>186.35</v>
      </c>
      <c r="L96" s="74">
        <v>184.55</v>
      </c>
      <c r="M96" s="74">
        <v>218.25</v>
      </c>
      <c r="N96" s="74">
        <v>211.35</v>
      </c>
      <c r="O96" s="74">
        <v>185.6</v>
      </c>
      <c r="P96" s="74">
        <v>184.5</v>
      </c>
      <c r="Q96" s="74">
        <v>185.75</v>
      </c>
      <c r="R96" s="74">
        <v>190.5</v>
      </c>
      <c r="S96" s="74">
        <v>164.3</v>
      </c>
      <c r="T96" s="74">
        <v>183.3</v>
      </c>
      <c r="U96" s="74">
        <v>2949.5</v>
      </c>
    </row>
    <row r="97" spans="1:21" x14ac:dyDescent="0.3">
      <c r="A97" s="1"/>
      <c r="B97" s="72" t="s">
        <v>624</v>
      </c>
      <c r="C97" s="72" t="s">
        <v>1122</v>
      </c>
      <c r="D97" s="72" t="s">
        <v>1123</v>
      </c>
      <c r="E97" s="73" t="s">
        <v>574</v>
      </c>
      <c r="F97" s="74">
        <v>803.7</v>
      </c>
      <c r="G97" s="74">
        <v>803.72</v>
      </c>
      <c r="H97" s="74">
        <v>796.55</v>
      </c>
      <c r="I97" s="74">
        <v>813.95</v>
      </c>
      <c r="J97" s="74">
        <v>271.85000000000002</v>
      </c>
      <c r="K97" s="74">
        <v>64.3</v>
      </c>
      <c r="L97" s="74">
        <v>686.25</v>
      </c>
      <c r="M97" s="74">
        <v>661.55</v>
      </c>
      <c r="N97" s="74">
        <v>663.5</v>
      </c>
      <c r="O97" s="74">
        <v>621.82000000000005</v>
      </c>
      <c r="P97" s="74">
        <v>411.65</v>
      </c>
      <c r="Q97" s="74">
        <v>692.6</v>
      </c>
      <c r="R97" s="74">
        <v>693.8</v>
      </c>
      <c r="S97" s="74">
        <v>692.15</v>
      </c>
      <c r="T97" s="74">
        <v>681.45</v>
      </c>
      <c r="U97" s="74">
        <v>9358.84</v>
      </c>
    </row>
    <row r="98" spans="1:21" x14ac:dyDescent="0.3">
      <c r="A98" s="1"/>
      <c r="B98" s="72" t="s">
        <v>624</v>
      </c>
      <c r="C98" s="72" t="s">
        <v>1122</v>
      </c>
      <c r="D98" s="72" t="s">
        <v>1124</v>
      </c>
      <c r="E98" s="73" t="s">
        <v>574</v>
      </c>
      <c r="F98" s="74">
        <v>691.65</v>
      </c>
      <c r="G98" s="74">
        <v>673.03</v>
      </c>
      <c r="H98" s="74">
        <v>662.3</v>
      </c>
      <c r="I98" s="74">
        <v>697.15</v>
      </c>
      <c r="J98" s="74">
        <v>239.2</v>
      </c>
      <c r="K98" s="74"/>
      <c r="L98" s="74"/>
      <c r="M98" s="74">
        <v>377.35</v>
      </c>
      <c r="N98" s="74">
        <v>742.35</v>
      </c>
      <c r="O98" s="74">
        <v>678.1</v>
      </c>
      <c r="P98" s="74">
        <v>269.7</v>
      </c>
      <c r="Q98" s="74">
        <v>690.15</v>
      </c>
      <c r="R98" s="74">
        <v>703</v>
      </c>
      <c r="S98" s="74">
        <v>766.1</v>
      </c>
      <c r="T98" s="74">
        <v>763.95</v>
      </c>
      <c r="U98" s="74">
        <v>7954.03</v>
      </c>
    </row>
    <row r="99" spans="1:21" x14ac:dyDescent="0.3">
      <c r="A99" s="1"/>
      <c r="B99" s="72" t="s">
        <v>593</v>
      </c>
      <c r="C99" s="72" t="s">
        <v>1125</v>
      </c>
      <c r="D99" s="72" t="s">
        <v>1125</v>
      </c>
      <c r="E99" s="73" t="s">
        <v>575</v>
      </c>
      <c r="F99" s="74">
        <v>754.2</v>
      </c>
      <c r="G99" s="74">
        <v>748.05</v>
      </c>
      <c r="H99" s="74">
        <v>489.4</v>
      </c>
      <c r="I99" s="74">
        <v>712.75</v>
      </c>
      <c r="J99" s="74">
        <v>717.45</v>
      </c>
      <c r="K99" s="74">
        <v>586.75</v>
      </c>
      <c r="L99" s="74">
        <v>411.45</v>
      </c>
      <c r="M99" s="74">
        <v>730.8</v>
      </c>
      <c r="N99" s="74">
        <v>759.95</v>
      </c>
      <c r="O99" s="74">
        <v>758.3</v>
      </c>
      <c r="P99" s="74">
        <v>732.65</v>
      </c>
      <c r="Q99" s="74">
        <v>742.7</v>
      </c>
      <c r="R99" s="74">
        <v>693.9</v>
      </c>
      <c r="S99" s="74">
        <v>743.3</v>
      </c>
      <c r="T99" s="74">
        <v>759</v>
      </c>
      <c r="U99" s="74">
        <v>10340.65</v>
      </c>
    </row>
    <row r="100" spans="1:21" x14ac:dyDescent="0.3">
      <c r="A100" s="1"/>
      <c r="B100" s="72" t="s">
        <v>315</v>
      </c>
      <c r="C100" s="72" t="s">
        <v>1126</v>
      </c>
      <c r="D100" s="72" t="s">
        <v>52</v>
      </c>
      <c r="E100" s="73" t="s">
        <v>576</v>
      </c>
      <c r="F100" s="74">
        <v>216.45</v>
      </c>
      <c r="G100" s="74">
        <v>221.25</v>
      </c>
      <c r="H100" s="74">
        <v>246.2</v>
      </c>
      <c r="I100" s="74">
        <v>247.85</v>
      </c>
      <c r="J100" s="74">
        <v>207.55</v>
      </c>
      <c r="K100" s="74">
        <v>118.75</v>
      </c>
      <c r="L100" s="74">
        <v>194.8</v>
      </c>
      <c r="M100" s="74">
        <v>267</v>
      </c>
      <c r="N100" s="74">
        <v>282</v>
      </c>
      <c r="O100" s="74">
        <v>262.25</v>
      </c>
      <c r="P100" s="74">
        <v>276.7</v>
      </c>
      <c r="Q100" s="74">
        <v>333.55</v>
      </c>
      <c r="R100" s="74">
        <v>359.2</v>
      </c>
      <c r="S100" s="74">
        <v>356.15</v>
      </c>
      <c r="T100" s="74">
        <v>305.10000000000002</v>
      </c>
      <c r="U100" s="74">
        <v>3894.8</v>
      </c>
    </row>
    <row r="101" spans="1:21" x14ac:dyDescent="0.3">
      <c r="A101" s="1"/>
      <c r="B101" s="72" t="s">
        <v>594</v>
      </c>
      <c r="C101" s="72" t="s">
        <v>1127</v>
      </c>
      <c r="D101" s="72" t="s">
        <v>52</v>
      </c>
      <c r="E101" s="73" t="s">
        <v>576</v>
      </c>
      <c r="F101" s="74">
        <v>272.64999999999998</v>
      </c>
      <c r="G101" s="74">
        <v>275.85000000000002</v>
      </c>
      <c r="H101" s="74">
        <v>272.3</v>
      </c>
      <c r="I101" s="74">
        <v>273.2</v>
      </c>
      <c r="J101" s="74">
        <v>235.2</v>
      </c>
      <c r="K101" s="74">
        <v>146.80000000000001</v>
      </c>
      <c r="L101" s="74">
        <v>232.75</v>
      </c>
      <c r="M101" s="74">
        <v>285.8</v>
      </c>
      <c r="N101" s="74">
        <v>313.35000000000002</v>
      </c>
      <c r="O101" s="74">
        <v>304.45</v>
      </c>
      <c r="P101" s="74">
        <v>327.7</v>
      </c>
      <c r="Q101" s="74">
        <v>342.85</v>
      </c>
      <c r="R101" s="74">
        <v>351.85</v>
      </c>
      <c r="S101" s="74">
        <v>344.7</v>
      </c>
      <c r="T101" s="74">
        <v>322.64999999999998</v>
      </c>
      <c r="U101" s="74">
        <v>4302.1000000000004</v>
      </c>
    </row>
    <row r="102" spans="1:21" x14ac:dyDescent="0.3">
      <c r="A102" s="1"/>
      <c r="B102" s="72" t="s">
        <v>602</v>
      </c>
      <c r="C102" s="72" t="s">
        <v>981</v>
      </c>
      <c r="D102" s="72" t="s">
        <v>1087</v>
      </c>
      <c r="E102" s="73" t="s">
        <v>573</v>
      </c>
      <c r="F102" s="74">
        <v>82.5</v>
      </c>
      <c r="G102" s="74">
        <v>81.650000000000006</v>
      </c>
      <c r="H102" s="74">
        <v>81</v>
      </c>
      <c r="I102" s="74">
        <v>81.45</v>
      </c>
      <c r="J102" s="74">
        <v>81.5</v>
      </c>
      <c r="K102" s="74">
        <v>81.900000000000006</v>
      </c>
      <c r="L102" s="74">
        <v>82.55</v>
      </c>
      <c r="M102" s="74">
        <v>83</v>
      </c>
      <c r="N102" s="74">
        <v>82.9</v>
      </c>
      <c r="O102" s="74">
        <v>81.25</v>
      </c>
      <c r="P102" s="74">
        <v>80.400000000000006</v>
      </c>
      <c r="Q102" s="74">
        <v>81.400000000000006</v>
      </c>
      <c r="R102" s="74">
        <v>83.2</v>
      </c>
      <c r="S102" s="74">
        <v>78.45</v>
      </c>
      <c r="T102" s="74">
        <v>82.2</v>
      </c>
      <c r="U102" s="74">
        <v>1225.3499999999999</v>
      </c>
    </row>
    <row r="103" spans="1:21" x14ac:dyDescent="0.3">
      <c r="A103" s="1"/>
      <c r="B103" s="72" t="s">
        <v>585</v>
      </c>
      <c r="C103" s="72" t="s">
        <v>982</v>
      </c>
      <c r="D103" s="72" t="s">
        <v>52</v>
      </c>
      <c r="E103" s="73" t="s">
        <v>573</v>
      </c>
      <c r="F103" s="74">
        <v>441.7</v>
      </c>
      <c r="G103" s="74">
        <v>441.75</v>
      </c>
      <c r="H103" s="74">
        <v>441.35</v>
      </c>
      <c r="I103" s="74">
        <v>440.9</v>
      </c>
      <c r="J103" s="74">
        <v>440.8</v>
      </c>
      <c r="K103" s="74">
        <v>439.55</v>
      </c>
      <c r="L103" s="74">
        <v>439.05</v>
      </c>
      <c r="M103" s="74">
        <v>438.35</v>
      </c>
      <c r="N103" s="74">
        <v>437</v>
      </c>
      <c r="O103" s="74">
        <v>438.25</v>
      </c>
      <c r="P103" s="74">
        <v>438.9</v>
      </c>
      <c r="Q103" s="74">
        <v>416.3</v>
      </c>
      <c r="R103" s="74">
        <v>437.5</v>
      </c>
      <c r="S103" s="74">
        <v>436.85</v>
      </c>
      <c r="T103" s="74">
        <v>402.35</v>
      </c>
      <c r="U103" s="74">
        <v>6530.6</v>
      </c>
    </row>
    <row r="104" spans="1:21" x14ac:dyDescent="0.3">
      <c r="A104" s="1"/>
      <c r="B104" s="72" t="s">
        <v>603</v>
      </c>
      <c r="C104" s="72" t="s">
        <v>983</v>
      </c>
      <c r="D104" s="72" t="s">
        <v>52</v>
      </c>
      <c r="E104" s="73" t="s">
        <v>573</v>
      </c>
      <c r="F104" s="74">
        <v>427.1</v>
      </c>
      <c r="G104" s="74">
        <v>424.5</v>
      </c>
      <c r="H104" s="74">
        <v>432.9</v>
      </c>
      <c r="I104" s="74">
        <v>439.95</v>
      </c>
      <c r="J104" s="74">
        <v>442.35</v>
      </c>
      <c r="K104" s="74">
        <v>441.6</v>
      </c>
      <c r="L104" s="74">
        <v>438.3</v>
      </c>
      <c r="M104" s="74">
        <v>426.25</v>
      </c>
      <c r="N104" s="74">
        <v>422</v>
      </c>
      <c r="O104" s="74">
        <v>426.3</v>
      </c>
      <c r="P104" s="74">
        <v>432.95</v>
      </c>
      <c r="Q104" s="74">
        <v>438.25</v>
      </c>
      <c r="R104" s="74">
        <v>433.95</v>
      </c>
      <c r="S104" s="74">
        <v>428.05</v>
      </c>
      <c r="T104" s="74">
        <v>437.25</v>
      </c>
      <c r="U104" s="74">
        <v>6491.7</v>
      </c>
    </row>
    <row r="105" spans="1:21" x14ac:dyDescent="0.3">
      <c r="A105" s="1"/>
      <c r="B105" s="72" t="s">
        <v>577</v>
      </c>
      <c r="C105" s="72" t="s">
        <v>984</v>
      </c>
      <c r="D105" s="72" t="s">
        <v>52</v>
      </c>
      <c r="E105" s="73" t="s">
        <v>573</v>
      </c>
      <c r="F105" s="74">
        <v>2156.5</v>
      </c>
      <c r="G105" s="74">
        <v>1412.85</v>
      </c>
      <c r="H105" s="74"/>
      <c r="I105" s="74"/>
      <c r="J105" s="74"/>
      <c r="K105" s="74"/>
      <c r="L105" s="74"/>
      <c r="M105" s="74"/>
      <c r="N105" s="74"/>
      <c r="O105" s="74">
        <v>206.8</v>
      </c>
      <c r="P105" s="74">
        <v>2425.9</v>
      </c>
      <c r="Q105" s="74">
        <v>2137.6</v>
      </c>
      <c r="R105" s="74">
        <v>1986.9</v>
      </c>
      <c r="S105" s="74">
        <v>2177.9499999999998</v>
      </c>
      <c r="T105" s="74">
        <v>1966.1</v>
      </c>
      <c r="U105" s="74">
        <v>14470.6</v>
      </c>
    </row>
    <row r="106" spans="1:21" x14ac:dyDescent="0.3">
      <c r="A106" s="1"/>
      <c r="B106" s="72" t="s">
        <v>589</v>
      </c>
      <c r="C106" s="72" t="s">
        <v>1128</v>
      </c>
      <c r="D106" s="72" t="s">
        <v>52</v>
      </c>
      <c r="E106" s="73" t="s">
        <v>574</v>
      </c>
      <c r="F106" s="74"/>
      <c r="G106" s="74"/>
      <c r="H106" s="74"/>
      <c r="I106" s="74"/>
      <c r="J106" s="74"/>
      <c r="K106" s="74"/>
      <c r="L106" s="74"/>
      <c r="M106" s="74"/>
      <c r="N106" s="74"/>
      <c r="O106" s="74"/>
      <c r="P106" s="74"/>
      <c r="Q106" s="74">
        <v>8.75</v>
      </c>
      <c r="R106" s="74"/>
      <c r="S106" s="74"/>
      <c r="T106" s="74"/>
      <c r="U106" s="74">
        <v>8.75</v>
      </c>
    </row>
    <row r="107" spans="1:21" x14ac:dyDescent="0.3">
      <c r="A107" s="1"/>
      <c r="B107" s="72" t="s">
        <v>589</v>
      </c>
      <c r="C107" s="72" t="s">
        <v>1129</v>
      </c>
      <c r="D107" s="72" t="s">
        <v>52</v>
      </c>
      <c r="E107" s="73" t="s">
        <v>574</v>
      </c>
      <c r="F107" s="74"/>
      <c r="G107" s="74"/>
      <c r="H107" s="74"/>
      <c r="I107" s="74"/>
      <c r="J107" s="74">
        <v>3.3</v>
      </c>
      <c r="K107" s="74"/>
      <c r="L107" s="74"/>
      <c r="M107" s="74"/>
      <c r="N107" s="74"/>
      <c r="O107" s="74"/>
      <c r="P107" s="74"/>
      <c r="Q107" s="74">
        <v>18.25</v>
      </c>
      <c r="R107" s="74"/>
      <c r="S107" s="74"/>
      <c r="T107" s="74"/>
      <c r="U107" s="74">
        <v>21.55</v>
      </c>
    </row>
    <row r="108" spans="1:21" x14ac:dyDescent="0.3">
      <c r="A108" s="1"/>
      <c r="B108" s="72" t="s">
        <v>586</v>
      </c>
      <c r="C108" s="72" t="s">
        <v>985</v>
      </c>
      <c r="D108" s="72" t="s">
        <v>52</v>
      </c>
      <c r="E108" s="73" t="s">
        <v>573</v>
      </c>
      <c r="F108" s="74">
        <v>1427.4</v>
      </c>
      <c r="G108" s="74">
        <v>1408.1</v>
      </c>
      <c r="H108" s="74">
        <v>1446.85</v>
      </c>
      <c r="I108" s="74">
        <v>1398.55</v>
      </c>
      <c r="J108" s="74">
        <v>1360.15</v>
      </c>
      <c r="K108" s="74">
        <v>1360.95</v>
      </c>
      <c r="L108" s="74">
        <v>1364.95</v>
      </c>
      <c r="M108" s="74">
        <v>1360.55</v>
      </c>
      <c r="N108" s="74">
        <v>1363.55</v>
      </c>
      <c r="O108" s="74">
        <v>1363.7</v>
      </c>
      <c r="P108" s="74">
        <v>1376.6</v>
      </c>
      <c r="Q108" s="74">
        <v>1384.15</v>
      </c>
      <c r="R108" s="74">
        <v>1357.75</v>
      </c>
      <c r="S108" s="74">
        <v>1363.4</v>
      </c>
      <c r="T108" s="74">
        <v>1443.3</v>
      </c>
      <c r="U108" s="74">
        <v>20779.95</v>
      </c>
    </row>
    <row r="109" spans="1:21" x14ac:dyDescent="0.3">
      <c r="A109" s="1"/>
      <c r="B109" s="72" t="s">
        <v>590</v>
      </c>
      <c r="C109" s="72" t="s">
        <v>986</v>
      </c>
      <c r="D109" s="72" t="s">
        <v>52</v>
      </c>
      <c r="E109" s="73" t="s">
        <v>573</v>
      </c>
      <c r="F109" s="74">
        <v>7.3</v>
      </c>
      <c r="G109" s="74">
        <v>7.35</v>
      </c>
      <c r="H109" s="74">
        <v>11.3</v>
      </c>
      <c r="I109" s="74">
        <v>11.3</v>
      </c>
      <c r="J109" s="74">
        <v>9.25</v>
      </c>
      <c r="K109" s="74">
        <v>9.7949999999999999</v>
      </c>
      <c r="L109" s="74">
        <v>8.85</v>
      </c>
      <c r="M109" s="74">
        <v>7.25</v>
      </c>
      <c r="N109" s="74">
        <v>9.75</v>
      </c>
      <c r="O109" s="74">
        <v>10.65</v>
      </c>
      <c r="P109" s="74">
        <v>10.15</v>
      </c>
      <c r="Q109" s="74">
        <v>8.9600000000000009</v>
      </c>
      <c r="R109" s="74">
        <v>9.3000000000000007</v>
      </c>
      <c r="S109" s="74">
        <v>7.45</v>
      </c>
      <c r="T109" s="74">
        <v>5.45</v>
      </c>
      <c r="U109" s="74">
        <v>134.10499999999999</v>
      </c>
    </row>
    <row r="110" spans="1:21" x14ac:dyDescent="0.3">
      <c r="A110" s="1"/>
      <c r="B110" s="72" t="s">
        <v>619</v>
      </c>
      <c r="C110" s="72" t="s">
        <v>1130</v>
      </c>
      <c r="D110" s="72" t="s">
        <v>52</v>
      </c>
      <c r="E110" s="73" t="s">
        <v>575</v>
      </c>
      <c r="F110" s="74">
        <v>2304</v>
      </c>
      <c r="G110" s="74">
        <v>2427.15</v>
      </c>
      <c r="H110" s="74">
        <v>1917.75</v>
      </c>
      <c r="I110" s="74">
        <v>2363</v>
      </c>
      <c r="J110" s="74">
        <v>2446.9</v>
      </c>
      <c r="K110" s="74">
        <v>2042.95</v>
      </c>
      <c r="L110" s="74">
        <v>1324.2</v>
      </c>
      <c r="M110" s="74">
        <v>2433.4</v>
      </c>
      <c r="N110" s="74">
        <v>2474.3000000000002</v>
      </c>
      <c r="O110" s="74">
        <v>2469.6</v>
      </c>
      <c r="P110" s="74">
        <v>2442.4</v>
      </c>
      <c r="Q110" s="74">
        <v>2374.6</v>
      </c>
      <c r="R110" s="74">
        <v>2229.6</v>
      </c>
      <c r="S110" s="74">
        <v>2264</v>
      </c>
      <c r="T110" s="74">
        <v>2438.15</v>
      </c>
      <c r="U110" s="74">
        <v>33952</v>
      </c>
    </row>
    <row r="111" spans="1:21" x14ac:dyDescent="0.3">
      <c r="A111" s="1"/>
      <c r="B111" s="72" t="s">
        <v>106</v>
      </c>
      <c r="C111" s="72" t="s">
        <v>987</v>
      </c>
      <c r="D111" s="72" t="s">
        <v>52</v>
      </c>
      <c r="E111" s="73" t="s">
        <v>573</v>
      </c>
      <c r="F111" s="74">
        <v>6055.85</v>
      </c>
      <c r="G111" s="74">
        <v>6161.65</v>
      </c>
      <c r="H111" s="74">
        <v>6619.7</v>
      </c>
      <c r="I111" s="74">
        <v>6739.9</v>
      </c>
      <c r="J111" s="74">
        <v>7061.9</v>
      </c>
      <c r="K111" s="74">
        <v>7492.6</v>
      </c>
      <c r="L111" s="74">
        <v>5003.45</v>
      </c>
      <c r="M111" s="74">
        <v>6179.4</v>
      </c>
      <c r="N111" s="74">
        <v>8052.45</v>
      </c>
      <c r="O111" s="74">
        <v>4452.95</v>
      </c>
      <c r="P111" s="74">
        <v>7018.15</v>
      </c>
      <c r="Q111" s="74">
        <v>8388.7999999999993</v>
      </c>
      <c r="R111" s="74">
        <v>7208.6</v>
      </c>
      <c r="S111" s="74">
        <v>3850.6</v>
      </c>
      <c r="T111" s="74">
        <v>5913.75</v>
      </c>
      <c r="U111" s="74">
        <v>96199.75</v>
      </c>
    </row>
    <row r="112" spans="1:21" x14ac:dyDescent="0.3">
      <c r="A112" s="1"/>
      <c r="B112" s="72" t="s">
        <v>106</v>
      </c>
      <c r="C112" s="72" t="s">
        <v>1131</v>
      </c>
      <c r="D112" s="72" t="s">
        <v>52</v>
      </c>
      <c r="E112" s="73" t="s">
        <v>575</v>
      </c>
      <c r="F112" s="74"/>
      <c r="G112" s="74"/>
      <c r="H112" s="74">
        <v>18.813359999999999</v>
      </c>
      <c r="I112" s="74">
        <v>135.61489</v>
      </c>
      <c r="J112" s="74">
        <v>1246.833185</v>
      </c>
      <c r="K112" s="74">
        <v>223.24477999999999</v>
      </c>
      <c r="L112" s="74">
        <v>230.41162</v>
      </c>
      <c r="M112" s="74">
        <v>933.55</v>
      </c>
      <c r="N112" s="74">
        <v>1574.35</v>
      </c>
      <c r="O112" s="74">
        <v>1279.8499999999999</v>
      </c>
      <c r="P112" s="74">
        <v>1875.9</v>
      </c>
      <c r="Q112" s="74">
        <v>1507.6</v>
      </c>
      <c r="R112" s="74">
        <v>1551.85</v>
      </c>
      <c r="S112" s="74">
        <v>1578.2</v>
      </c>
      <c r="T112" s="74">
        <v>1699</v>
      </c>
      <c r="U112" s="74">
        <v>13855.217834999999</v>
      </c>
    </row>
    <row r="113" spans="1:21" x14ac:dyDescent="0.3">
      <c r="A113" s="1"/>
      <c r="B113" s="72" t="s">
        <v>106</v>
      </c>
      <c r="C113" s="72" t="s">
        <v>110</v>
      </c>
      <c r="D113" s="72" t="s">
        <v>1107</v>
      </c>
      <c r="E113" s="73" t="s">
        <v>574</v>
      </c>
      <c r="F113" s="74">
        <v>4082.2</v>
      </c>
      <c r="G113" s="74">
        <v>4402</v>
      </c>
      <c r="H113" s="74">
        <v>3888.25</v>
      </c>
      <c r="I113" s="74">
        <v>4077.9</v>
      </c>
      <c r="J113" s="74">
        <v>4379.45</v>
      </c>
      <c r="K113" s="74">
        <v>4509.8</v>
      </c>
      <c r="L113" s="74">
        <v>4402.8</v>
      </c>
      <c r="M113" s="74">
        <v>3937.45</v>
      </c>
      <c r="N113" s="74">
        <v>4484</v>
      </c>
      <c r="O113" s="74">
        <v>4463.6000000000004</v>
      </c>
      <c r="P113" s="74">
        <v>4384.8</v>
      </c>
      <c r="Q113" s="74">
        <v>4506.1000000000004</v>
      </c>
      <c r="R113" s="74">
        <v>4065.55</v>
      </c>
      <c r="S113" s="74">
        <v>4127.6000000000004</v>
      </c>
      <c r="T113" s="74">
        <v>4447.8</v>
      </c>
      <c r="U113" s="74">
        <v>64159.3</v>
      </c>
    </row>
    <row r="114" spans="1:21" x14ac:dyDescent="0.3">
      <c r="A114" s="1"/>
      <c r="B114" s="72" t="s">
        <v>106</v>
      </c>
      <c r="C114" s="72" t="s">
        <v>110</v>
      </c>
      <c r="D114" s="72" t="s">
        <v>1108</v>
      </c>
      <c r="E114" s="73" t="s">
        <v>574</v>
      </c>
      <c r="F114" s="74">
        <v>4576.75</v>
      </c>
      <c r="G114" s="74">
        <v>4638.55</v>
      </c>
      <c r="H114" s="74">
        <v>4013.15</v>
      </c>
      <c r="I114" s="74">
        <v>4323.5</v>
      </c>
      <c r="J114" s="74">
        <v>4762.3</v>
      </c>
      <c r="K114" s="74">
        <v>4992.3500000000004</v>
      </c>
      <c r="L114" s="74">
        <v>4786.05</v>
      </c>
      <c r="M114" s="74">
        <v>4259.1499999999996</v>
      </c>
      <c r="N114" s="74">
        <v>4978.7</v>
      </c>
      <c r="O114" s="74">
        <v>4910</v>
      </c>
      <c r="P114" s="74">
        <v>4718.1499999999996</v>
      </c>
      <c r="Q114" s="74">
        <v>4982.3999999999996</v>
      </c>
      <c r="R114" s="74">
        <v>4315.8</v>
      </c>
      <c r="S114" s="74">
        <v>4394.6499999999996</v>
      </c>
      <c r="T114" s="74">
        <v>4820.6499999999996</v>
      </c>
      <c r="U114" s="74">
        <v>69472.149999999994</v>
      </c>
    </row>
    <row r="115" spans="1:21" x14ac:dyDescent="0.3">
      <c r="A115" s="1"/>
      <c r="B115" s="72" t="s">
        <v>106</v>
      </c>
      <c r="C115" s="72" t="s">
        <v>110</v>
      </c>
      <c r="D115" s="72" t="s">
        <v>1109</v>
      </c>
      <c r="E115" s="73" t="s">
        <v>574</v>
      </c>
      <c r="F115" s="74">
        <v>4597</v>
      </c>
      <c r="G115" s="74">
        <v>4661.5</v>
      </c>
      <c r="H115" s="74">
        <v>4030.2</v>
      </c>
      <c r="I115" s="74">
        <v>4345.55</v>
      </c>
      <c r="J115" s="74">
        <v>4804.3999999999996</v>
      </c>
      <c r="K115" s="74">
        <v>5056.8999999999996</v>
      </c>
      <c r="L115" s="74">
        <v>4854.45</v>
      </c>
      <c r="M115" s="74">
        <v>4256</v>
      </c>
      <c r="N115" s="74">
        <v>4999.3999999999996</v>
      </c>
      <c r="O115" s="74">
        <v>4873.75</v>
      </c>
      <c r="P115" s="74">
        <v>4445.95</v>
      </c>
      <c r="Q115" s="74">
        <v>5052.05</v>
      </c>
      <c r="R115" s="74">
        <v>4358.55</v>
      </c>
      <c r="S115" s="74">
        <v>4416.6000000000004</v>
      </c>
      <c r="T115" s="74">
        <v>4880.6000000000004</v>
      </c>
      <c r="U115" s="74">
        <v>69632.899999999994</v>
      </c>
    </row>
    <row r="116" spans="1:21" x14ac:dyDescent="0.3">
      <c r="A116" s="1"/>
      <c r="B116" s="72" t="s">
        <v>106</v>
      </c>
      <c r="C116" s="72" t="s">
        <v>110</v>
      </c>
      <c r="D116" s="72" t="s">
        <v>1078</v>
      </c>
      <c r="E116" s="73" t="s">
        <v>574</v>
      </c>
      <c r="F116" s="74">
        <v>6377.4</v>
      </c>
      <c r="G116" s="74">
        <v>6616.05</v>
      </c>
      <c r="H116" s="74">
        <v>6162.2</v>
      </c>
      <c r="I116" s="74">
        <v>6257.65</v>
      </c>
      <c r="J116" s="74">
        <v>6694.3</v>
      </c>
      <c r="K116" s="74">
        <v>6896.5</v>
      </c>
      <c r="L116" s="74">
        <v>6705.45</v>
      </c>
      <c r="M116" s="74">
        <v>6206.25</v>
      </c>
      <c r="N116" s="74">
        <v>6818.4</v>
      </c>
      <c r="O116" s="74">
        <v>6836.25</v>
      </c>
      <c r="P116" s="74">
        <v>4003.05</v>
      </c>
      <c r="Q116" s="74">
        <v>6782.05</v>
      </c>
      <c r="R116" s="74">
        <v>6350.7</v>
      </c>
      <c r="S116" s="74">
        <v>6449.8</v>
      </c>
      <c r="T116" s="74">
        <v>6798.55</v>
      </c>
      <c r="U116" s="74">
        <v>95954.6</v>
      </c>
    </row>
    <row r="117" spans="1:21" x14ac:dyDescent="0.3">
      <c r="A117" s="1"/>
      <c r="B117" s="72" t="s">
        <v>106</v>
      </c>
      <c r="C117" s="72" t="s">
        <v>113</v>
      </c>
      <c r="D117" s="72" t="s">
        <v>1117</v>
      </c>
      <c r="E117" s="73" t="s">
        <v>574</v>
      </c>
      <c r="F117" s="74">
        <v>5176.8</v>
      </c>
      <c r="G117" s="74">
        <v>5182.7</v>
      </c>
      <c r="H117" s="74">
        <v>5202.3</v>
      </c>
      <c r="I117" s="74">
        <v>5161.1000000000004</v>
      </c>
      <c r="J117" s="74">
        <v>5185.1000000000004</v>
      </c>
      <c r="K117" s="74">
        <v>5184.8</v>
      </c>
      <c r="L117" s="74">
        <v>5163.8</v>
      </c>
      <c r="M117" s="74">
        <v>5159.45</v>
      </c>
      <c r="N117" s="74">
        <v>5159.5</v>
      </c>
      <c r="O117" s="74">
        <v>5149.3</v>
      </c>
      <c r="P117" s="74">
        <v>5163.3500000000004</v>
      </c>
      <c r="Q117" s="74">
        <v>5178.7</v>
      </c>
      <c r="R117" s="74">
        <v>5125.3500000000004</v>
      </c>
      <c r="S117" s="74">
        <v>5130.8</v>
      </c>
      <c r="T117" s="74">
        <v>5137.6499999999996</v>
      </c>
      <c r="U117" s="74">
        <v>77460.7</v>
      </c>
    </row>
    <row r="118" spans="1:21" x14ac:dyDescent="0.3">
      <c r="A118" s="1"/>
      <c r="B118" s="72" t="s">
        <v>106</v>
      </c>
      <c r="C118" s="72" t="s">
        <v>113</v>
      </c>
      <c r="D118" s="72" t="s">
        <v>1078</v>
      </c>
      <c r="E118" s="73" t="s">
        <v>574</v>
      </c>
      <c r="F118" s="74">
        <v>2652.5</v>
      </c>
      <c r="G118" s="74">
        <v>2656.2</v>
      </c>
      <c r="H118" s="74">
        <v>2678.15</v>
      </c>
      <c r="I118" s="74">
        <v>2653.15</v>
      </c>
      <c r="J118" s="74">
        <v>2661.85</v>
      </c>
      <c r="K118" s="74">
        <v>2675.3</v>
      </c>
      <c r="L118" s="74">
        <v>2664.25</v>
      </c>
      <c r="M118" s="74">
        <v>2650.65</v>
      </c>
      <c r="N118" s="74">
        <v>2647.6</v>
      </c>
      <c r="O118" s="74">
        <v>2644.6</v>
      </c>
      <c r="P118" s="74">
        <v>2649.95</v>
      </c>
      <c r="Q118" s="74">
        <v>2656.85</v>
      </c>
      <c r="R118" s="74">
        <v>2659.1</v>
      </c>
      <c r="S118" s="74">
        <v>2649.5</v>
      </c>
      <c r="T118" s="74">
        <v>2654.15</v>
      </c>
      <c r="U118" s="74">
        <v>39853.800000000003</v>
      </c>
    </row>
    <row r="119" spans="1:21" x14ac:dyDescent="0.3">
      <c r="A119" s="1"/>
      <c r="B119" s="72" t="s">
        <v>106</v>
      </c>
      <c r="C119" s="72" t="s">
        <v>988</v>
      </c>
      <c r="D119" s="72" t="s">
        <v>52</v>
      </c>
      <c r="E119" s="73" t="s">
        <v>573</v>
      </c>
      <c r="F119" s="74">
        <v>72</v>
      </c>
      <c r="G119" s="74">
        <v>70.900000000000006</v>
      </c>
      <c r="H119" s="74">
        <v>72.349999999999994</v>
      </c>
      <c r="I119" s="74">
        <v>72.2</v>
      </c>
      <c r="J119" s="74">
        <v>72.7</v>
      </c>
      <c r="K119" s="74">
        <v>72.45</v>
      </c>
      <c r="L119" s="74">
        <v>72.5</v>
      </c>
      <c r="M119" s="74">
        <v>72.400000000000006</v>
      </c>
      <c r="N119" s="74">
        <v>72.400000000000006</v>
      </c>
      <c r="O119" s="74">
        <v>72.55</v>
      </c>
      <c r="P119" s="74">
        <v>72.55</v>
      </c>
      <c r="Q119" s="74">
        <v>72.650000000000006</v>
      </c>
      <c r="R119" s="74">
        <v>65.05</v>
      </c>
      <c r="S119" s="74">
        <v>42.75</v>
      </c>
      <c r="T119" s="74">
        <v>71.599999999999994</v>
      </c>
      <c r="U119" s="74">
        <v>1047.05</v>
      </c>
    </row>
    <row r="120" spans="1:21" x14ac:dyDescent="0.3">
      <c r="A120" s="1"/>
      <c r="B120" s="72" t="s">
        <v>595</v>
      </c>
      <c r="C120" s="72" t="s">
        <v>1132</v>
      </c>
      <c r="D120" s="72" t="s">
        <v>52</v>
      </c>
      <c r="E120" s="73" t="s">
        <v>575</v>
      </c>
      <c r="F120" s="74">
        <v>2.95</v>
      </c>
      <c r="G120" s="74">
        <v>2.0499999999999998</v>
      </c>
      <c r="H120" s="74">
        <v>2.75</v>
      </c>
      <c r="I120" s="74">
        <v>2.95</v>
      </c>
      <c r="J120" s="74">
        <v>3</v>
      </c>
      <c r="K120" s="74">
        <v>1.95</v>
      </c>
      <c r="L120" s="74">
        <v>2.8</v>
      </c>
      <c r="M120" s="74">
        <v>2.8</v>
      </c>
      <c r="N120" s="74">
        <v>2</v>
      </c>
      <c r="O120" s="74">
        <v>2.4</v>
      </c>
      <c r="P120" s="74">
        <v>2.15</v>
      </c>
      <c r="Q120" s="74">
        <v>2.85</v>
      </c>
      <c r="R120" s="74">
        <v>1.75</v>
      </c>
      <c r="S120" s="74">
        <v>2.85</v>
      </c>
      <c r="T120" s="74">
        <v>2.7</v>
      </c>
      <c r="U120" s="74">
        <v>37.950000000000003</v>
      </c>
    </row>
    <row r="121" spans="1:21" x14ac:dyDescent="0.3">
      <c r="A121" s="1"/>
      <c r="B121" s="72" t="s">
        <v>583</v>
      </c>
      <c r="C121" s="72" t="s">
        <v>989</v>
      </c>
      <c r="D121" s="72" t="s">
        <v>52</v>
      </c>
      <c r="E121" s="73" t="s">
        <v>573</v>
      </c>
      <c r="F121" s="74">
        <v>651.35</v>
      </c>
      <c r="G121" s="74">
        <v>720.75</v>
      </c>
      <c r="H121" s="74">
        <v>768.9</v>
      </c>
      <c r="I121" s="74">
        <v>772.95</v>
      </c>
      <c r="J121" s="74">
        <v>727.65</v>
      </c>
      <c r="K121" s="74">
        <v>766.9</v>
      </c>
      <c r="L121" s="74">
        <v>750.6</v>
      </c>
      <c r="M121" s="74">
        <v>695.2</v>
      </c>
      <c r="N121" s="74">
        <v>634.79999999999995</v>
      </c>
      <c r="O121" s="74">
        <v>934.8</v>
      </c>
      <c r="P121" s="74">
        <v>757.75</v>
      </c>
      <c r="Q121" s="74">
        <v>705.6</v>
      </c>
      <c r="R121" s="74">
        <v>702.1</v>
      </c>
      <c r="S121" s="74">
        <v>676.9</v>
      </c>
      <c r="T121" s="74">
        <v>650.15</v>
      </c>
      <c r="U121" s="74">
        <v>10916.4</v>
      </c>
    </row>
    <row r="122" spans="1:21" x14ac:dyDescent="0.3">
      <c r="A122" s="1"/>
      <c r="B122" s="72" t="s">
        <v>597</v>
      </c>
      <c r="C122" s="72" t="s">
        <v>990</v>
      </c>
      <c r="D122" s="72" t="s">
        <v>52</v>
      </c>
      <c r="E122" s="73" t="s">
        <v>573</v>
      </c>
      <c r="F122" s="74">
        <v>39.6</v>
      </c>
      <c r="G122" s="74">
        <v>36.200000000000003</v>
      </c>
      <c r="H122" s="74">
        <v>36.049999999999997</v>
      </c>
      <c r="I122" s="74">
        <v>34.700000000000003</v>
      </c>
      <c r="J122" s="74">
        <v>31.35</v>
      </c>
      <c r="K122" s="74">
        <v>26.2</v>
      </c>
      <c r="L122" s="74">
        <v>27.5</v>
      </c>
      <c r="M122" s="74">
        <v>27.75</v>
      </c>
      <c r="N122" s="74">
        <v>25.3</v>
      </c>
      <c r="O122" s="74">
        <v>28.15</v>
      </c>
      <c r="P122" s="74">
        <v>29.85</v>
      </c>
      <c r="Q122" s="74">
        <v>27.2</v>
      </c>
      <c r="R122" s="74">
        <v>28.05</v>
      </c>
      <c r="S122" s="74">
        <v>28.65</v>
      </c>
      <c r="T122" s="74">
        <v>29.4</v>
      </c>
      <c r="U122" s="74">
        <v>455.95</v>
      </c>
    </row>
    <row r="123" spans="1:21" x14ac:dyDescent="0.3">
      <c r="A123" s="1"/>
      <c r="B123" s="72" t="s">
        <v>620</v>
      </c>
      <c r="C123" s="72" t="s">
        <v>1133</v>
      </c>
      <c r="D123" s="72" t="s">
        <v>52</v>
      </c>
      <c r="E123" s="73" t="s">
        <v>575</v>
      </c>
      <c r="F123" s="74">
        <v>135.65</v>
      </c>
      <c r="G123" s="74">
        <v>134.65</v>
      </c>
      <c r="H123" s="74">
        <v>113.8</v>
      </c>
      <c r="I123" s="74">
        <v>135.6</v>
      </c>
      <c r="J123" s="74">
        <v>129.75</v>
      </c>
      <c r="K123" s="74">
        <v>103.45</v>
      </c>
      <c r="L123" s="74">
        <v>95.65</v>
      </c>
      <c r="M123" s="74">
        <v>136.55000000000001</v>
      </c>
      <c r="N123" s="74">
        <v>135.65</v>
      </c>
      <c r="O123" s="74">
        <v>133.1</v>
      </c>
      <c r="P123" s="74">
        <v>132.9</v>
      </c>
      <c r="Q123" s="74">
        <v>110</v>
      </c>
      <c r="R123" s="74">
        <v>122.05</v>
      </c>
      <c r="S123" s="74">
        <v>127.1</v>
      </c>
      <c r="T123" s="74">
        <v>125</v>
      </c>
      <c r="U123" s="74">
        <v>1870.9</v>
      </c>
    </row>
    <row r="124" spans="1:21" x14ac:dyDescent="0.3">
      <c r="A124" s="1"/>
      <c r="B124" s="72" t="s">
        <v>364</v>
      </c>
      <c r="C124" s="72" t="s">
        <v>1134</v>
      </c>
      <c r="D124" s="72" t="s">
        <v>52</v>
      </c>
      <c r="E124" s="73" t="s">
        <v>574</v>
      </c>
      <c r="F124" s="74"/>
      <c r="G124" s="74"/>
      <c r="H124" s="74"/>
      <c r="I124" s="74"/>
      <c r="J124" s="74"/>
      <c r="K124" s="74"/>
      <c r="L124" s="74"/>
      <c r="M124" s="74"/>
      <c r="N124" s="74"/>
      <c r="O124" s="74"/>
      <c r="P124" s="74"/>
      <c r="Q124" s="74"/>
      <c r="R124" s="74"/>
      <c r="S124" s="74"/>
      <c r="T124" s="74"/>
      <c r="U124" s="74">
        <v>0</v>
      </c>
    </row>
    <row r="125" spans="1:21" x14ac:dyDescent="0.3">
      <c r="A125" s="1"/>
      <c r="B125" s="72" t="s">
        <v>604</v>
      </c>
      <c r="C125" s="72" t="s">
        <v>1135</v>
      </c>
      <c r="D125" s="72" t="s">
        <v>52</v>
      </c>
      <c r="E125" s="73" t="s">
        <v>575</v>
      </c>
      <c r="F125" s="74">
        <v>150</v>
      </c>
      <c r="G125" s="74">
        <v>147.30000000000001</v>
      </c>
      <c r="H125" s="74">
        <v>109.35</v>
      </c>
      <c r="I125" s="74">
        <v>120.7</v>
      </c>
      <c r="J125" s="74">
        <v>136.85</v>
      </c>
      <c r="K125" s="74">
        <v>109.3</v>
      </c>
      <c r="L125" s="74">
        <v>85.75</v>
      </c>
      <c r="M125" s="74">
        <v>144.94999999999999</v>
      </c>
      <c r="N125" s="74">
        <v>152.35</v>
      </c>
      <c r="O125" s="74">
        <v>152.35</v>
      </c>
      <c r="P125" s="74">
        <v>151.1</v>
      </c>
      <c r="Q125" s="74">
        <v>146.9</v>
      </c>
      <c r="R125" s="74">
        <v>148.05000000000001</v>
      </c>
      <c r="S125" s="74">
        <v>139.69999999999999</v>
      </c>
      <c r="T125" s="74">
        <v>153.9</v>
      </c>
      <c r="U125" s="74">
        <v>2048.5500000000002</v>
      </c>
    </row>
    <row r="126" spans="1:21" x14ac:dyDescent="0.3">
      <c r="A126" s="1"/>
      <c r="B126" s="72" t="s">
        <v>116</v>
      </c>
      <c r="C126" s="72" t="s">
        <v>991</v>
      </c>
      <c r="D126" s="72" t="s">
        <v>52</v>
      </c>
      <c r="E126" s="73" t="s">
        <v>573</v>
      </c>
      <c r="F126" s="74">
        <v>16.100000000000001</v>
      </c>
      <c r="G126" s="74">
        <v>30.5</v>
      </c>
      <c r="H126" s="74">
        <v>27.85</v>
      </c>
      <c r="I126" s="74">
        <v>25.65</v>
      </c>
      <c r="J126" s="74">
        <v>28.25</v>
      </c>
      <c r="K126" s="74">
        <v>26.2</v>
      </c>
      <c r="L126" s="74">
        <v>13.35</v>
      </c>
      <c r="M126" s="74">
        <v>20.2</v>
      </c>
      <c r="N126" s="74">
        <v>21.15</v>
      </c>
      <c r="O126" s="74">
        <v>32.200000000000003</v>
      </c>
      <c r="P126" s="74">
        <v>16</v>
      </c>
      <c r="Q126" s="74">
        <v>23.05</v>
      </c>
      <c r="R126" s="74">
        <v>27.75</v>
      </c>
      <c r="S126" s="74">
        <v>22.15</v>
      </c>
      <c r="T126" s="74">
        <v>19.45</v>
      </c>
      <c r="U126" s="74">
        <v>349.85</v>
      </c>
    </row>
    <row r="127" spans="1:21" x14ac:dyDescent="0.3">
      <c r="A127" s="1"/>
      <c r="B127" s="72" t="s">
        <v>116</v>
      </c>
      <c r="C127" s="72" t="s">
        <v>992</v>
      </c>
      <c r="D127" s="72" t="s">
        <v>52</v>
      </c>
      <c r="E127" s="73" t="s">
        <v>573</v>
      </c>
      <c r="F127" s="74">
        <v>2084.85</v>
      </c>
      <c r="G127" s="74">
        <v>1954.8</v>
      </c>
      <c r="H127" s="74">
        <v>1775.8</v>
      </c>
      <c r="I127" s="74">
        <v>1662.85</v>
      </c>
      <c r="J127" s="74">
        <v>1696.9</v>
      </c>
      <c r="K127" s="74">
        <v>1728.5</v>
      </c>
      <c r="L127" s="74">
        <v>1743.75</v>
      </c>
      <c r="M127" s="74">
        <v>1704.9</v>
      </c>
      <c r="N127" s="74">
        <v>1761.75</v>
      </c>
      <c r="O127" s="74">
        <v>1753.6</v>
      </c>
      <c r="P127" s="74">
        <v>1728.2</v>
      </c>
      <c r="Q127" s="74">
        <v>1611.3</v>
      </c>
      <c r="R127" s="74">
        <v>1567.05</v>
      </c>
      <c r="S127" s="74">
        <v>1601.6</v>
      </c>
      <c r="T127" s="74">
        <v>1692.4</v>
      </c>
      <c r="U127" s="74">
        <v>26068.25</v>
      </c>
    </row>
    <row r="128" spans="1:21" x14ac:dyDescent="0.3">
      <c r="A128" s="1"/>
      <c r="B128" s="72" t="s">
        <v>116</v>
      </c>
      <c r="C128" s="72" t="s">
        <v>129</v>
      </c>
      <c r="D128" s="72" t="s">
        <v>52</v>
      </c>
      <c r="E128" s="73" t="s">
        <v>573</v>
      </c>
      <c r="F128" s="74">
        <v>183.2</v>
      </c>
      <c r="G128" s="74">
        <v>357.15</v>
      </c>
      <c r="H128" s="74">
        <v>348.4</v>
      </c>
      <c r="I128" s="74">
        <v>326.35000000000002</v>
      </c>
      <c r="J128" s="74">
        <v>348.3</v>
      </c>
      <c r="K128" s="74">
        <v>312.8</v>
      </c>
      <c r="L128" s="74">
        <v>155.15</v>
      </c>
      <c r="M128" s="74">
        <v>335.1</v>
      </c>
      <c r="N128" s="74">
        <v>262.45</v>
      </c>
      <c r="O128" s="74">
        <v>379.75</v>
      </c>
      <c r="P128" s="74">
        <v>178.35</v>
      </c>
      <c r="Q128" s="74">
        <v>266.45</v>
      </c>
      <c r="R128" s="74">
        <v>350.85</v>
      </c>
      <c r="S128" s="74">
        <v>254.9</v>
      </c>
      <c r="T128" s="74">
        <v>233.25</v>
      </c>
      <c r="U128" s="74">
        <v>4292.45</v>
      </c>
    </row>
    <row r="129" spans="1:21" x14ac:dyDescent="0.3">
      <c r="A129" s="1"/>
      <c r="B129" s="72" t="s">
        <v>116</v>
      </c>
      <c r="C129" s="72" t="s">
        <v>993</v>
      </c>
      <c r="D129" s="72" t="s">
        <v>52</v>
      </c>
      <c r="E129" s="73" t="s">
        <v>573</v>
      </c>
      <c r="F129" s="74">
        <v>166.8</v>
      </c>
      <c r="G129" s="74">
        <v>162</v>
      </c>
      <c r="H129" s="74">
        <v>158.80000000000001</v>
      </c>
      <c r="I129" s="74">
        <v>153.69999999999999</v>
      </c>
      <c r="J129" s="74">
        <v>158.55000000000001</v>
      </c>
      <c r="K129" s="74">
        <v>168.75</v>
      </c>
      <c r="L129" s="74">
        <v>152.85</v>
      </c>
      <c r="M129" s="74">
        <v>153.6</v>
      </c>
      <c r="N129" s="74">
        <v>153.9</v>
      </c>
      <c r="O129" s="74">
        <v>155.30000000000001</v>
      </c>
      <c r="P129" s="74">
        <v>153.69999999999999</v>
      </c>
      <c r="Q129" s="74">
        <v>158.6</v>
      </c>
      <c r="R129" s="74">
        <v>168.55</v>
      </c>
      <c r="S129" s="74">
        <v>149.75</v>
      </c>
      <c r="T129" s="74">
        <v>153.65</v>
      </c>
      <c r="U129" s="74">
        <v>2368.5</v>
      </c>
    </row>
    <row r="130" spans="1:21" x14ac:dyDescent="0.3">
      <c r="A130" s="1"/>
      <c r="B130" s="72" t="s">
        <v>43</v>
      </c>
      <c r="C130" s="72" t="s">
        <v>1136</v>
      </c>
      <c r="D130" s="72" t="s">
        <v>52</v>
      </c>
      <c r="E130" s="73" t="s">
        <v>576</v>
      </c>
      <c r="F130" s="74">
        <v>2239.35</v>
      </c>
      <c r="G130" s="74">
        <v>2155.3000000000002</v>
      </c>
      <c r="H130" s="74">
        <v>2666.95</v>
      </c>
      <c r="I130" s="74">
        <v>2159.4</v>
      </c>
      <c r="J130" s="74">
        <v>1229.6500000000001</v>
      </c>
      <c r="K130" s="74">
        <v>886.3</v>
      </c>
      <c r="L130" s="74">
        <v>1989.45</v>
      </c>
      <c r="M130" s="74">
        <v>3299.35</v>
      </c>
      <c r="N130" s="74">
        <v>1523.6</v>
      </c>
      <c r="O130" s="74">
        <v>2756.5</v>
      </c>
      <c r="P130" s="74">
        <v>1387.8</v>
      </c>
      <c r="Q130" s="74">
        <v>646.85</v>
      </c>
      <c r="R130" s="74">
        <v>2102.0816749999999</v>
      </c>
      <c r="S130" s="74">
        <v>1453.15</v>
      </c>
      <c r="T130" s="74">
        <v>996.15</v>
      </c>
      <c r="U130" s="74">
        <v>27491.881675000001</v>
      </c>
    </row>
    <row r="131" spans="1:21" x14ac:dyDescent="0.3">
      <c r="A131" s="1"/>
      <c r="B131" s="72" t="s">
        <v>43</v>
      </c>
      <c r="C131" s="72" t="s">
        <v>1137</v>
      </c>
      <c r="D131" s="72" t="s">
        <v>52</v>
      </c>
      <c r="E131" s="73" t="s">
        <v>576</v>
      </c>
      <c r="F131" s="74">
        <v>2135.1</v>
      </c>
      <c r="G131" s="74">
        <v>2003.05</v>
      </c>
      <c r="H131" s="74">
        <v>2410.25</v>
      </c>
      <c r="I131" s="74">
        <v>1875.5</v>
      </c>
      <c r="J131" s="74">
        <v>1187.95</v>
      </c>
      <c r="K131" s="74">
        <v>830.85</v>
      </c>
      <c r="L131" s="74">
        <v>1712</v>
      </c>
      <c r="M131" s="74">
        <v>2927.25</v>
      </c>
      <c r="N131" s="74">
        <v>1357.95</v>
      </c>
      <c r="O131" s="74">
        <v>2607.75</v>
      </c>
      <c r="P131" s="74">
        <v>1307.95</v>
      </c>
      <c r="Q131" s="74">
        <v>621.45000000000005</v>
      </c>
      <c r="R131" s="74">
        <v>1953.54123</v>
      </c>
      <c r="S131" s="74">
        <v>1280</v>
      </c>
      <c r="T131" s="74">
        <v>962.75</v>
      </c>
      <c r="U131" s="74">
        <v>25173.341230000002</v>
      </c>
    </row>
    <row r="132" spans="1:21" x14ac:dyDescent="0.3">
      <c r="A132" s="1"/>
      <c r="B132" s="72" t="s">
        <v>43</v>
      </c>
      <c r="C132" s="72" t="s">
        <v>995</v>
      </c>
      <c r="D132" s="72" t="s">
        <v>52</v>
      </c>
      <c r="E132" s="73" t="s">
        <v>573</v>
      </c>
      <c r="F132" s="74">
        <v>1652.75</v>
      </c>
      <c r="G132" s="74">
        <v>1654.5</v>
      </c>
      <c r="H132" s="74">
        <v>1422.4</v>
      </c>
      <c r="I132" s="74">
        <v>1670.6</v>
      </c>
      <c r="J132" s="74">
        <v>1652.65</v>
      </c>
      <c r="K132" s="74">
        <v>1651.1</v>
      </c>
      <c r="L132" s="74">
        <v>1641.3</v>
      </c>
      <c r="M132" s="74">
        <v>1646.3</v>
      </c>
      <c r="N132" s="74">
        <v>1630.9</v>
      </c>
      <c r="O132" s="74">
        <v>1632.05</v>
      </c>
      <c r="P132" s="74">
        <v>1661.9</v>
      </c>
      <c r="Q132" s="74">
        <v>1572.25</v>
      </c>
      <c r="R132" s="74">
        <v>1646.9</v>
      </c>
      <c r="S132" s="74">
        <v>1631.45</v>
      </c>
      <c r="T132" s="74">
        <v>1545.75</v>
      </c>
      <c r="U132" s="74">
        <v>24312.799999999999</v>
      </c>
    </row>
    <row r="133" spans="1:21" x14ac:dyDescent="0.3">
      <c r="A133" s="1"/>
      <c r="B133" s="72" t="s">
        <v>43</v>
      </c>
      <c r="C133" s="72" t="s">
        <v>998</v>
      </c>
      <c r="D133" s="72" t="s">
        <v>1087</v>
      </c>
      <c r="E133" s="73" t="s">
        <v>573</v>
      </c>
      <c r="F133" s="74">
        <v>14.4</v>
      </c>
      <c r="G133" s="74">
        <v>14.4</v>
      </c>
      <c r="H133" s="74">
        <v>14.4</v>
      </c>
      <c r="I133" s="74">
        <v>14.4</v>
      </c>
      <c r="J133" s="74">
        <v>14.4</v>
      </c>
      <c r="K133" s="74">
        <v>14.4</v>
      </c>
      <c r="L133" s="74">
        <v>14.4</v>
      </c>
      <c r="M133" s="74">
        <v>14.4</v>
      </c>
      <c r="N133" s="74">
        <v>14.4</v>
      </c>
      <c r="O133" s="74">
        <v>14.4</v>
      </c>
      <c r="P133" s="74">
        <v>14.4</v>
      </c>
      <c r="Q133" s="74">
        <v>14.4</v>
      </c>
      <c r="R133" s="74">
        <v>14.4</v>
      </c>
      <c r="S133" s="74">
        <v>14.4</v>
      </c>
      <c r="T133" s="74">
        <v>14.4</v>
      </c>
      <c r="U133" s="74">
        <v>216</v>
      </c>
    </row>
    <row r="134" spans="1:21" x14ac:dyDescent="0.3">
      <c r="A134" s="1"/>
      <c r="B134" s="72" t="s">
        <v>43</v>
      </c>
      <c r="C134" s="72" t="s">
        <v>999</v>
      </c>
      <c r="D134" s="72" t="s">
        <v>52</v>
      </c>
      <c r="E134" s="73" t="s">
        <v>573</v>
      </c>
      <c r="F134" s="74">
        <v>700.05</v>
      </c>
      <c r="G134" s="74">
        <v>699.6</v>
      </c>
      <c r="H134" s="74">
        <v>688.2</v>
      </c>
      <c r="I134" s="74">
        <v>694.3</v>
      </c>
      <c r="J134" s="74">
        <v>700.8</v>
      </c>
      <c r="K134" s="74">
        <v>699.35</v>
      </c>
      <c r="L134" s="74">
        <v>703.5</v>
      </c>
      <c r="M134" s="74">
        <v>702.65</v>
      </c>
      <c r="N134" s="74">
        <v>704.7</v>
      </c>
      <c r="O134" s="74">
        <v>706.05</v>
      </c>
      <c r="P134" s="74">
        <v>706.6</v>
      </c>
      <c r="Q134" s="74">
        <v>701.2</v>
      </c>
      <c r="R134" s="74">
        <v>712.2</v>
      </c>
      <c r="S134" s="74">
        <v>708.55</v>
      </c>
      <c r="T134" s="74">
        <v>697.8</v>
      </c>
      <c r="U134" s="74">
        <v>10525.55</v>
      </c>
    </row>
    <row r="135" spans="1:21" x14ac:dyDescent="0.3">
      <c r="A135" s="1"/>
      <c r="B135" s="72" t="s">
        <v>43</v>
      </c>
      <c r="C135" s="72" t="s">
        <v>1000</v>
      </c>
      <c r="D135" s="72" t="s">
        <v>52</v>
      </c>
      <c r="E135" s="73" t="s">
        <v>573</v>
      </c>
      <c r="F135" s="74">
        <v>3137.35</v>
      </c>
      <c r="G135" s="74">
        <v>3145.05</v>
      </c>
      <c r="H135" s="74">
        <v>2946.25</v>
      </c>
      <c r="I135" s="74">
        <v>3188.4</v>
      </c>
      <c r="J135" s="74">
        <v>2983.45</v>
      </c>
      <c r="K135" s="74">
        <v>3389.8</v>
      </c>
      <c r="L135" s="74">
        <v>3174.45</v>
      </c>
      <c r="M135" s="74">
        <v>3172.85</v>
      </c>
      <c r="N135" s="74">
        <v>3166.4</v>
      </c>
      <c r="O135" s="74">
        <v>3045.45</v>
      </c>
      <c r="P135" s="74">
        <v>3186.2</v>
      </c>
      <c r="Q135" s="74">
        <v>3206.9</v>
      </c>
      <c r="R135" s="74">
        <v>3198.45</v>
      </c>
      <c r="S135" s="74">
        <v>2931.6</v>
      </c>
      <c r="T135" s="74">
        <v>3364.1</v>
      </c>
      <c r="U135" s="74">
        <v>47236.7</v>
      </c>
    </row>
    <row r="136" spans="1:21" x14ac:dyDescent="0.3">
      <c r="A136" s="1"/>
      <c r="B136" s="72" t="s">
        <v>43</v>
      </c>
      <c r="C136" s="72" t="s">
        <v>1001</v>
      </c>
      <c r="D136" s="72" t="s">
        <v>52</v>
      </c>
      <c r="E136" s="73" t="s">
        <v>573</v>
      </c>
      <c r="F136" s="74">
        <v>2035.9</v>
      </c>
      <c r="G136" s="74">
        <v>2045.1</v>
      </c>
      <c r="H136" s="74">
        <v>1917.95</v>
      </c>
      <c r="I136" s="74">
        <v>2066.3000000000002</v>
      </c>
      <c r="J136" s="74">
        <v>2035.15</v>
      </c>
      <c r="K136" s="74">
        <v>1987.4</v>
      </c>
      <c r="L136" s="74">
        <v>1985.8</v>
      </c>
      <c r="M136" s="74">
        <v>1975.95</v>
      </c>
      <c r="N136" s="74">
        <v>1984.35</v>
      </c>
      <c r="O136" s="74">
        <v>1953.6</v>
      </c>
      <c r="P136" s="74">
        <v>2079.5</v>
      </c>
      <c r="Q136" s="74">
        <v>1809.2</v>
      </c>
      <c r="R136" s="74">
        <v>1978.95</v>
      </c>
      <c r="S136" s="74">
        <v>1924.65</v>
      </c>
      <c r="T136" s="74">
        <v>1770.75</v>
      </c>
      <c r="U136" s="74">
        <v>29550.55</v>
      </c>
    </row>
    <row r="137" spans="1:21" x14ac:dyDescent="0.3">
      <c r="A137" s="1"/>
      <c r="B137" s="72" t="s">
        <v>43</v>
      </c>
      <c r="C137" s="72" t="s">
        <v>1002</v>
      </c>
      <c r="D137" s="72" t="s">
        <v>52</v>
      </c>
      <c r="E137" s="73" t="s">
        <v>573</v>
      </c>
      <c r="F137" s="74">
        <v>1526</v>
      </c>
      <c r="G137" s="74">
        <v>1512.85</v>
      </c>
      <c r="H137" s="74">
        <v>1534.25</v>
      </c>
      <c r="I137" s="74">
        <v>1520.35</v>
      </c>
      <c r="J137" s="74">
        <v>1523.8</v>
      </c>
      <c r="K137" s="74">
        <v>1535.85</v>
      </c>
      <c r="L137" s="74">
        <v>1524.8</v>
      </c>
      <c r="M137" s="74">
        <v>1519.4</v>
      </c>
      <c r="N137" s="74">
        <v>1538.05</v>
      </c>
      <c r="O137" s="74">
        <v>1526.05</v>
      </c>
      <c r="P137" s="74">
        <v>1530.3</v>
      </c>
      <c r="Q137" s="74">
        <v>1519.4</v>
      </c>
      <c r="R137" s="74">
        <v>1531.5</v>
      </c>
      <c r="S137" s="74">
        <v>1519.7</v>
      </c>
      <c r="T137" s="74">
        <v>1525.95</v>
      </c>
      <c r="U137" s="74">
        <v>22888.25</v>
      </c>
    </row>
    <row r="138" spans="1:21" x14ac:dyDescent="0.3">
      <c r="A138" s="1"/>
      <c r="B138" s="72" t="s">
        <v>43</v>
      </c>
      <c r="C138" s="72" t="s">
        <v>1138</v>
      </c>
      <c r="D138" s="72" t="s">
        <v>1139</v>
      </c>
      <c r="E138" s="73" t="s">
        <v>575</v>
      </c>
      <c r="F138" s="74">
        <v>973.7</v>
      </c>
      <c r="G138" s="74">
        <v>972.4</v>
      </c>
      <c r="H138" s="74">
        <v>764.3</v>
      </c>
      <c r="I138" s="74">
        <v>807.5</v>
      </c>
      <c r="J138" s="74">
        <v>956.85</v>
      </c>
      <c r="K138" s="74">
        <v>769.3</v>
      </c>
      <c r="L138" s="74">
        <v>480.8</v>
      </c>
      <c r="M138" s="74">
        <v>1027.6500000000001</v>
      </c>
      <c r="N138" s="74">
        <v>1038.75</v>
      </c>
      <c r="O138" s="74">
        <v>1011</v>
      </c>
      <c r="P138" s="74">
        <v>1007.35</v>
      </c>
      <c r="Q138" s="74">
        <v>972</v>
      </c>
      <c r="R138" s="74">
        <v>986</v>
      </c>
      <c r="S138" s="74">
        <v>960.8</v>
      </c>
      <c r="T138" s="74">
        <v>1015.45</v>
      </c>
      <c r="U138" s="74">
        <v>13743.85</v>
      </c>
    </row>
    <row r="139" spans="1:21" x14ac:dyDescent="0.3">
      <c r="A139" s="1"/>
      <c r="B139" s="72" t="s">
        <v>43</v>
      </c>
      <c r="C139" s="72" t="s">
        <v>1140</v>
      </c>
      <c r="D139" s="72" t="s">
        <v>52</v>
      </c>
      <c r="E139" s="73" t="s">
        <v>575</v>
      </c>
      <c r="F139" s="74">
        <v>1337.9</v>
      </c>
      <c r="G139" s="74">
        <v>1336.85</v>
      </c>
      <c r="H139" s="74">
        <v>1014.35</v>
      </c>
      <c r="I139" s="74">
        <v>972.8</v>
      </c>
      <c r="J139" s="74">
        <v>1281.45</v>
      </c>
      <c r="K139" s="74">
        <v>997.65</v>
      </c>
      <c r="L139" s="74">
        <v>630.75</v>
      </c>
      <c r="M139" s="74">
        <v>1398.6</v>
      </c>
      <c r="N139" s="74">
        <v>1411.25</v>
      </c>
      <c r="O139" s="74">
        <v>1378</v>
      </c>
      <c r="P139" s="74">
        <v>1377.1</v>
      </c>
      <c r="Q139" s="74">
        <v>1296</v>
      </c>
      <c r="R139" s="74">
        <v>1351.8</v>
      </c>
      <c r="S139" s="74">
        <v>1309.55</v>
      </c>
      <c r="T139" s="74">
        <v>1384.9</v>
      </c>
      <c r="U139" s="74">
        <v>18478.95</v>
      </c>
    </row>
    <row r="140" spans="1:21" x14ac:dyDescent="0.3">
      <c r="A140" s="1"/>
      <c r="B140" s="72" t="s">
        <v>43</v>
      </c>
      <c r="C140" s="72" t="s">
        <v>1141</v>
      </c>
      <c r="D140" s="72" t="s">
        <v>132</v>
      </c>
      <c r="E140" s="73" t="s">
        <v>574</v>
      </c>
      <c r="F140" s="74"/>
      <c r="G140" s="74"/>
      <c r="H140" s="74"/>
      <c r="I140" s="74"/>
      <c r="J140" s="74"/>
      <c r="K140" s="74"/>
      <c r="L140" s="74"/>
      <c r="M140" s="74"/>
      <c r="N140" s="74">
        <v>1613.6</v>
      </c>
      <c r="O140" s="74"/>
      <c r="P140" s="74">
        <v>1069.3</v>
      </c>
      <c r="Q140" s="74"/>
      <c r="R140" s="74"/>
      <c r="S140" s="74"/>
      <c r="T140" s="74"/>
      <c r="U140" s="74">
        <v>2682.9</v>
      </c>
    </row>
    <row r="141" spans="1:21" x14ac:dyDescent="0.3">
      <c r="A141" s="1"/>
      <c r="B141" s="72" t="s">
        <v>43</v>
      </c>
      <c r="C141" s="72" t="s">
        <v>1141</v>
      </c>
      <c r="D141" s="72" t="s">
        <v>404</v>
      </c>
      <c r="E141" s="73" t="s">
        <v>574</v>
      </c>
      <c r="F141" s="74"/>
      <c r="G141" s="74"/>
      <c r="H141" s="74"/>
      <c r="I141" s="74"/>
      <c r="J141" s="74"/>
      <c r="K141" s="74"/>
      <c r="L141" s="74"/>
      <c r="M141" s="74"/>
      <c r="N141" s="74"/>
      <c r="O141" s="74"/>
      <c r="P141" s="74"/>
      <c r="Q141" s="74"/>
      <c r="R141" s="74"/>
      <c r="S141" s="74"/>
      <c r="T141" s="74"/>
      <c r="U141" s="74">
        <v>0</v>
      </c>
    </row>
    <row r="142" spans="1:21" x14ac:dyDescent="0.3">
      <c r="A142" s="1"/>
      <c r="B142" s="72" t="s">
        <v>43</v>
      </c>
      <c r="C142" s="72" t="s">
        <v>1141</v>
      </c>
      <c r="D142" s="72" t="s">
        <v>406</v>
      </c>
      <c r="E142" s="73" t="s">
        <v>574</v>
      </c>
      <c r="F142" s="74"/>
      <c r="G142" s="74"/>
      <c r="H142" s="74"/>
      <c r="I142" s="74"/>
      <c r="J142" s="74"/>
      <c r="K142" s="74"/>
      <c r="L142" s="74"/>
      <c r="M142" s="74"/>
      <c r="N142" s="74"/>
      <c r="O142" s="74"/>
      <c r="P142" s="74"/>
      <c r="Q142" s="74"/>
      <c r="R142" s="74"/>
      <c r="S142" s="74"/>
      <c r="T142" s="74">
        <v>26.05</v>
      </c>
      <c r="U142" s="74">
        <v>26.05</v>
      </c>
    </row>
    <row r="143" spans="1:21" x14ac:dyDescent="0.3">
      <c r="A143" s="1"/>
      <c r="B143" s="72" t="s">
        <v>43</v>
      </c>
      <c r="C143" s="72" t="s">
        <v>1142</v>
      </c>
      <c r="D143" s="72" t="s">
        <v>1143</v>
      </c>
      <c r="E143" s="73" t="s">
        <v>574</v>
      </c>
      <c r="F143" s="74">
        <v>754.5</v>
      </c>
      <c r="G143" s="74">
        <v>103.5</v>
      </c>
      <c r="H143" s="74"/>
      <c r="I143" s="74"/>
      <c r="J143" s="74"/>
      <c r="K143" s="74">
        <v>3121.5</v>
      </c>
      <c r="L143" s="74">
        <v>22.5</v>
      </c>
      <c r="M143" s="74"/>
      <c r="N143" s="74"/>
      <c r="O143" s="74"/>
      <c r="P143" s="74">
        <v>842.6</v>
      </c>
      <c r="Q143" s="74">
        <v>985.05</v>
      </c>
      <c r="R143" s="74"/>
      <c r="S143" s="74"/>
      <c r="T143" s="74"/>
      <c r="U143" s="74">
        <v>5829.65</v>
      </c>
    </row>
    <row r="144" spans="1:21" x14ac:dyDescent="0.3">
      <c r="A144" s="1"/>
      <c r="B144" s="72" t="s">
        <v>43</v>
      </c>
      <c r="C144" s="72" t="s">
        <v>135</v>
      </c>
      <c r="D144" s="72" t="s">
        <v>1109</v>
      </c>
      <c r="E144" s="73" t="s">
        <v>574</v>
      </c>
      <c r="F144" s="74">
        <v>3537.75</v>
      </c>
      <c r="G144" s="74">
        <v>3534.95</v>
      </c>
      <c r="H144" s="74">
        <v>3533.7</v>
      </c>
      <c r="I144" s="74">
        <v>3529.45</v>
      </c>
      <c r="J144" s="74">
        <v>3533.15</v>
      </c>
      <c r="K144" s="74">
        <v>3525.8</v>
      </c>
      <c r="L144" s="74">
        <v>3468.9</v>
      </c>
      <c r="M144" s="74">
        <v>3523.5</v>
      </c>
      <c r="N144" s="74">
        <v>3516.6</v>
      </c>
      <c r="O144" s="74">
        <v>3519.35</v>
      </c>
      <c r="P144" s="74">
        <v>3528.25</v>
      </c>
      <c r="Q144" s="74">
        <v>3514.45</v>
      </c>
      <c r="R144" s="74">
        <v>3502.75</v>
      </c>
      <c r="S144" s="74">
        <v>3521.1</v>
      </c>
      <c r="T144" s="74">
        <v>3506.05</v>
      </c>
      <c r="U144" s="74">
        <v>52795.75</v>
      </c>
    </row>
    <row r="145" spans="1:21" x14ac:dyDescent="0.3">
      <c r="A145" s="1"/>
      <c r="B145" s="72" t="s">
        <v>43</v>
      </c>
      <c r="C145" s="72" t="s">
        <v>135</v>
      </c>
      <c r="D145" s="72" t="s">
        <v>92</v>
      </c>
      <c r="E145" s="73" t="s">
        <v>574</v>
      </c>
      <c r="F145" s="74">
        <v>3591</v>
      </c>
      <c r="G145" s="74">
        <v>3588.45</v>
      </c>
      <c r="H145" s="74">
        <v>3585.6</v>
      </c>
      <c r="I145" s="74">
        <v>3585.2</v>
      </c>
      <c r="J145" s="74">
        <v>3586.25</v>
      </c>
      <c r="K145" s="74">
        <v>3579.2</v>
      </c>
      <c r="L145" s="74">
        <v>3514.25</v>
      </c>
      <c r="M145" s="74">
        <v>3572.35</v>
      </c>
      <c r="N145" s="74">
        <v>3567.55</v>
      </c>
      <c r="O145" s="74">
        <v>3573.5</v>
      </c>
      <c r="P145" s="74">
        <v>3579.3</v>
      </c>
      <c r="Q145" s="74">
        <v>3570.05</v>
      </c>
      <c r="R145" s="74">
        <v>3557.05</v>
      </c>
      <c r="S145" s="74">
        <v>3572.6</v>
      </c>
      <c r="T145" s="74">
        <v>3559.95</v>
      </c>
      <c r="U145" s="74">
        <v>53582.3</v>
      </c>
    </row>
    <row r="146" spans="1:21" x14ac:dyDescent="0.3">
      <c r="A146" s="1"/>
      <c r="B146" s="72" t="s">
        <v>43</v>
      </c>
      <c r="C146" s="72" t="s">
        <v>135</v>
      </c>
      <c r="D146" s="72" t="s">
        <v>1144</v>
      </c>
      <c r="E146" s="73" t="s">
        <v>574</v>
      </c>
      <c r="F146" s="74">
        <v>3680.7</v>
      </c>
      <c r="G146" s="74">
        <v>3605.1</v>
      </c>
      <c r="H146" s="74">
        <v>3601.25</v>
      </c>
      <c r="I146" s="74">
        <v>3587.9</v>
      </c>
      <c r="J146" s="74">
        <v>3579.85</v>
      </c>
      <c r="K146" s="74">
        <v>3996.1</v>
      </c>
      <c r="L146" s="74">
        <v>3560</v>
      </c>
      <c r="M146" s="74">
        <v>3597</v>
      </c>
      <c r="N146" s="74">
        <v>3929.35</v>
      </c>
      <c r="O146" s="74">
        <v>3595.4</v>
      </c>
      <c r="P146" s="74">
        <v>3846.95</v>
      </c>
      <c r="Q146" s="74">
        <v>3654</v>
      </c>
      <c r="R146" s="74">
        <v>3582.4</v>
      </c>
      <c r="S146" s="74">
        <v>3590.95</v>
      </c>
      <c r="T146" s="74">
        <v>3584.7</v>
      </c>
      <c r="U146" s="74">
        <v>54991.65</v>
      </c>
    </row>
    <row r="147" spans="1:21" x14ac:dyDescent="0.3">
      <c r="A147" s="1"/>
      <c r="B147" s="72" t="s">
        <v>1145</v>
      </c>
      <c r="C147" s="72" t="s">
        <v>1146</v>
      </c>
      <c r="D147" s="72" t="s">
        <v>52</v>
      </c>
      <c r="E147" s="73" t="s">
        <v>575</v>
      </c>
      <c r="F147" s="74">
        <v>179.3</v>
      </c>
      <c r="G147" s="74">
        <v>176.65</v>
      </c>
      <c r="H147" s="74">
        <v>131.6</v>
      </c>
      <c r="I147" s="74">
        <v>142.80000000000001</v>
      </c>
      <c r="J147" s="74">
        <v>164.8</v>
      </c>
      <c r="K147" s="74">
        <v>132.35</v>
      </c>
      <c r="L147" s="74">
        <v>104.2</v>
      </c>
      <c r="M147" s="74">
        <v>175.25</v>
      </c>
      <c r="N147" s="74">
        <v>185.05</v>
      </c>
      <c r="O147" s="74">
        <v>182.15</v>
      </c>
      <c r="P147" s="74">
        <v>182.4</v>
      </c>
      <c r="Q147" s="74">
        <v>176.5</v>
      </c>
      <c r="R147" s="74">
        <v>178.05</v>
      </c>
      <c r="S147" s="74">
        <v>162.75</v>
      </c>
      <c r="T147" s="74">
        <v>184.55</v>
      </c>
      <c r="U147" s="74">
        <v>2458.4</v>
      </c>
    </row>
    <row r="148" spans="1:21" x14ac:dyDescent="0.3">
      <c r="A148" s="1"/>
      <c r="B148" s="72" t="s">
        <v>606</v>
      </c>
      <c r="C148" s="72" t="s">
        <v>1147</v>
      </c>
      <c r="D148" s="72" t="s">
        <v>52</v>
      </c>
      <c r="E148" s="73" t="s">
        <v>576</v>
      </c>
      <c r="F148" s="74">
        <v>601.79999999999995</v>
      </c>
      <c r="G148" s="74">
        <v>500.3</v>
      </c>
      <c r="H148" s="74">
        <v>602.5</v>
      </c>
      <c r="I148" s="74">
        <v>622.79999999999995</v>
      </c>
      <c r="J148" s="74">
        <v>391.05</v>
      </c>
      <c r="K148" s="74">
        <v>119.8</v>
      </c>
      <c r="L148" s="74">
        <v>437.3</v>
      </c>
      <c r="M148" s="74">
        <v>714.5</v>
      </c>
      <c r="N148" s="74">
        <v>329</v>
      </c>
      <c r="O148" s="74">
        <v>650.6</v>
      </c>
      <c r="P148" s="74">
        <v>272.64999999999998</v>
      </c>
      <c r="Q148" s="74">
        <v>152.05000000000001</v>
      </c>
      <c r="R148" s="74">
        <v>597.75</v>
      </c>
      <c r="S148" s="74">
        <v>475.85</v>
      </c>
      <c r="T148" s="74">
        <v>463.3</v>
      </c>
      <c r="U148" s="74">
        <v>6931.25</v>
      </c>
    </row>
    <row r="149" spans="1:21" x14ac:dyDescent="0.3">
      <c r="A149" s="1"/>
      <c r="B149" s="72" t="s">
        <v>607</v>
      </c>
      <c r="C149" s="72" t="s">
        <v>1148</v>
      </c>
      <c r="D149" s="72" t="s">
        <v>52</v>
      </c>
      <c r="E149" s="73" t="s">
        <v>576</v>
      </c>
      <c r="F149" s="74">
        <v>1915.55</v>
      </c>
      <c r="G149" s="74">
        <v>1511.6</v>
      </c>
      <c r="H149" s="74">
        <v>1812.25</v>
      </c>
      <c r="I149" s="74">
        <v>1889.5</v>
      </c>
      <c r="J149" s="74">
        <v>1179.4000000000001</v>
      </c>
      <c r="K149" s="74">
        <v>433.15</v>
      </c>
      <c r="L149" s="74">
        <v>1319.95</v>
      </c>
      <c r="M149" s="74">
        <v>2117.4499999999998</v>
      </c>
      <c r="N149" s="74">
        <v>1112.5999999999999</v>
      </c>
      <c r="O149" s="74">
        <v>1913.45</v>
      </c>
      <c r="P149" s="74">
        <v>992.05</v>
      </c>
      <c r="Q149" s="74">
        <v>482.4</v>
      </c>
      <c r="R149" s="74">
        <v>1706.75</v>
      </c>
      <c r="S149" s="74">
        <v>1368.95</v>
      </c>
      <c r="T149" s="74">
        <v>1439.2</v>
      </c>
      <c r="U149" s="74">
        <v>21194.25</v>
      </c>
    </row>
    <row r="150" spans="1:21" ht="27.6" x14ac:dyDescent="0.3">
      <c r="A150" s="1"/>
      <c r="B150" s="72" t="s">
        <v>411</v>
      </c>
      <c r="C150" s="72" t="s">
        <v>1003</v>
      </c>
      <c r="D150" s="72" t="s">
        <v>52</v>
      </c>
      <c r="E150" s="73" t="s">
        <v>573</v>
      </c>
      <c r="F150" s="74">
        <v>111.85</v>
      </c>
      <c r="G150" s="74">
        <v>113.6</v>
      </c>
      <c r="H150" s="74">
        <v>114.25</v>
      </c>
      <c r="I150" s="74">
        <v>112.2</v>
      </c>
      <c r="J150" s="74">
        <v>110.3</v>
      </c>
      <c r="K150" s="74">
        <v>111.65</v>
      </c>
      <c r="L150" s="74">
        <v>112.2</v>
      </c>
      <c r="M150" s="74">
        <v>109.25</v>
      </c>
      <c r="N150" s="74">
        <v>107.05</v>
      </c>
      <c r="O150" s="74">
        <v>105.2</v>
      </c>
      <c r="P150" s="74">
        <v>102.95</v>
      </c>
      <c r="Q150" s="74">
        <v>101.5</v>
      </c>
      <c r="R150" s="74">
        <v>101.3</v>
      </c>
      <c r="S150" s="74">
        <v>100.3</v>
      </c>
      <c r="T150" s="74">
        <v>91.55</v>
      </c>
      <c r="U150" s="74">
        <v>1605.15</v>
      </c>
    </row>
    <row r="151" spans="1:21" x14ac:dyDescent="0.3">
      <c r="A151" s="1"/>
      <c r="B151" s="72" t="s">
        <v>416</v>
      </c>
      <c r="C151" s="72" t="s">
        <v>1037</v>
      </c>
      <c r="D151" s="72" t="s">
        <v>52</v>
      </c>
      <c r="E151" s="73" t="s">
        <v>574</v>
      </c>
      <c r="F151" s="74">
        <v>100.7</v>
      </c>
      <c r="G151" s="74">
        <v>105.35</v>
      </c>
      <c r="H151" s="74">
        <v>105.6</v>
      </c>
      <c r="I151" s="74">
        <v>105.6</v>
      </c>
      <c r="J151" s="74">
        <v>104.25</v>
      </c>
      <c r="K151" s="74">
        <v>84.2</v>
      </c>
      <c r="L151" s="74">
        <v>85.5</v>
      </c>
      <c r="M151" s="74">
        <v>86.05</v>
      </c>
      <c r="N151" s="74">
        <v>72</v>
      </c>
      <c r="O151" s="74">
        <v>73.7</v>
      </c>
      <c r="P151" s="74">
        <v>87.2</v>
      </c>
      <c r="Q151" s="74">
        <v>74.400000000000006</v>
      </c>
      <c r="R151" s="74">
        <v>66.2</v>
      </c>
      <c r="S151" s="74">
        <v>66.95</v>
      </c>
      <c r="T151" s="74">
        <v>23.55</v>
      </c>
      <c r="U151" s="74">
        <v>1241.25</v>
      </c>
    </row>
    <row r="152" spans="1:21" x14ac:dyDescent="0.3">
      <c r="A152" s="1"/>
      <c r="B152" s="72" t="s">
        <v>416</v>
      </c>
      <c r="C152" s="72" t="s">
        <v>1149</v>
      </c>
      <c r="D152" s="72" t="s">
        <v>52</v>
      </c>
      <c r="E152" s="73" t="s">
        <v>574</v>
      </c>
      <c r="F152" s="74">
        <v>72.05</v>
      </c>
      <c r="G152" s="74">
        <v>72</v>
      </c>
      <c r="H152" s="74">
        <v>72</v>
      </c>
      <c r="I152" s="74">
        <v>72</v>
      </c>
      <c r="J152" s="74">
        <v>55</v>
      </c>
      <c r="K152" s="74">
        <v>54.6</v>
      </c>
      <c r="L152" s="74">
        <v>55.1</v>
      </c>
      <c r="M152" s="74">
        <v>56.2</v>
      </c>
      <c r="N152" s="74">
        <v>48</v>
      </c>
      <c r="O152" s="74">
        <v>47.3</v>
      </c>
      <c r="P152" s="74">
        <v>54.5</v>
      </c>
      <c r="Q152" s="74">
        <v>60.8</v>
      </c>
      <c r="R152" s="74">
        <v>61.65</v>
      </c>
      <c r="S152" s="74">
        <v>62.4</v>
      </c>
      <c r="T152" s="74">
        <v>28.95</v>
      </c>
      <c r="U152" s="74">
        <v>872.55</v>
      </c>
    </row>
    <row r="153" spans="1:21" x14ac:dyDescent="0.3">
      <c r="A153" s="1"/>
      <c r="B153" s="72" t="s">
        <v>416</v>
      </c>
      <c r="C153" s="72" t="s">
        <v>1150</v>
      </c>
      <c r="D153" s="72" t="s">
        <v>52</v>
      </c>
      <c r="E153" s="73" t="s">
        <v>574</v>
      </c>
      <c r="F153" s="74">
        <v>28.8</v>
      </c>
      <c r="G153" s="74">
        <v>28.8</v>
      </c>
      <c r="H153" s="74">
        <v>28.8</v>
      </c>
      <c r="I153" s="74">
        <v>28.8</v>
      </c>
      <c r="J153" s="74">
        <v>28.8</v>
      </c>
      <c r="K153" s="74">
        <v>28.8</v>
      </c>
      <c r="L153" s="74">
        <v>26.1</v>
      </c>
      <c r="M153" s="74">
        <v>21.95</v>
      </c>
      <c r="N153" s="74">
        <v>43.2</v>
      </c>
      <c r="O153" s="74">
        <v>30.05</v>
      </c>
      <c r="P153" s="74">
        <v>24.5</v>
      </c>
      <c r="Q153" s="74">
        <v>51.95</v>
      </c>
      <c r="R153" s="74">
        <v>57.6</v>
      </c>
      <c r="S153" s="74">
        <v>57.6</v>
      </c>
      <c r="T153" s="74">
        <v>25.3</v>
      </c>
      <c r="U153" s="74">
        <v>511.05</v>
      </c>
    </row>
    <row r="154" spans="1:21" x14ac:dyDescent="0.3">
      <c r="A154" s="1"/>
      <c r="B154" s="72" t="s">
        <v>416</v>
      </c>
      <c r="C154" s="72" t="s">
        <v>1151</v>
      </c>
      <c r="D154" s="72" t="s">
        <v>52</v>
      </c>
      <c r="E154" s="73" t="s">
        <v>574</v>
      </c>
      <c r="F154" s="74">
        <v>57.1</v>
      </c>
      <c r="G154" s="74">
        <v>56.6</v>
      </c>
      <c r="H154" s="74">
        <v>57.6</v>
      </c>
      <c r="I154" s="74">
        <v>42.05</v>
      </c>
      <c r="J154" s="74">
        <v>57.3</v>
      </c>
      <c r="K154" s="74">
        <v>57.6</v>
      </c>
      <c r="L154" s="74">
        <v>57.6</v>
      </c>
      <c r="M154" s="74">
        <v>24.85</v>
      </c>
      <c r="N154" s="74">
        <v>39.25</v>
      </c>
      <c r="O154" s="74">
        <v>57.6</v>
      </c>
      <c r="P154" s="74">
        <v>57.6</v>
      </c>
      <c r="Q154" s="74">
        <v>57.35</v>
      </c>
      <c r="R154" s="74">
        <v>57.6</v>
      </c>
      <c r="S154" s="74">
        <v>57.6</v>
      </c>
      <c r="T154" s="74">
        <v>56.9</v>
      </c>
      <c r="U154" s="74">
        <v>794.6</v>
      </c>
    </row>
    <row r="155" spans="1:21" ht="27.6" x14ac:dyDescent="0.3">
      <c r="A155" s="1"/>
      <c r="B155" s="72" t="s">
        <v>582</v>
      </c>
      <c r="C155" s="72" t="s">
        <v>1152</v>
      </c>
      <c r="D155" s="72" t="s">
        <v>1153</v>
      </c>
      <c r="E155" s="73" t="s">
        <v>574</v>
      </c>
      <c r="F155" s="74"/>
      <c r="G155" s="74"/>
      <c r="H155" s="74"/>
      <c r="I155" s="74"/>
      <c r="J155" s="74"/>
      <c r="K155" s="74"/>
      <c r="L155" s="74"/>
      <c r="M155" s="74"/>
      <c r="N155" s="74"/>
      <c r="O155" s="74"/>
      <c r="P155" s="74"/>
      <c r="Q155" s="74"/>
      <c r="R155" s="74"/>
      <c r="S155" s="74"/>
      <c r="T155" s="74"/>
      <c r="U155" s="74">
        <v>0</v>
      </c>
    </row>
    <row r="156" spans="1:21" ht="27.6" x14ac:dyDescent="0.3">
      <c r="A156" s="1"/>
      <c r="B156" s="72" t="s">
        <v>582</v>
      </c>
      <c r="C156" s="72" t="s">
        <v>1152</v>
      </c>
      <c r="D156" s="72" t="s">
        <v>1154</v>
      </c>
      <c r="E156" s="73" t="s">
        <v>574</v>
      </c>
      <c r="F156" s="74"/>
      <c r="G156" s="74"/>
      <c r="H156" s="74"/>
      <c r="I156" s="74"/>
      <c r="J156" s="74"/>
      <c r="K156" s="74"/>
      <c r="L156" s="74"/>
      <c r="M156" s="74"/>
      <c r="N156" s="74"/>
      <c r="O156" s="74"/>
      <c r="P156" s="74"/>
      <c r="Q156" s="74"/>
      <c r="R156" s="74"/>
      <c r="S156" s="74"/>
      <c r="T156" s="74"/>
      <c r="U156" s="74">
        <v>0</v>
      </c>
    </row>
    <row r="157" spans="1:21" x14ac:dyDescent="0.3">
      <c r="A157" s="1"/>
      <c r="B157" s="72" t="s">
        <v>621</v>
      </c>
      <c r="C157" s="72" t="s">
        <v>1155</v>
      </c>
      <c r="D157" s="72" t="s">
        <v>52</v>
      </c>
      <c r="E157" s="73" t="s">
        <v>575</v>
      </c>
      <c r="F157" s="74">
        <v>136.25</v>
      </c>
      <c r="G157" s="74">
        <v>134.75</v>
      </c>
      <c r="H157" s="74">
        <v>101.8</v>
      </c>
      <c r="I157" s="74">
        <v>134.80000000000001</v>
      </c>
      <c r="J157" s="74">
        <v>134.15</v>
      </c>
      <c r="K157" s="74">
        <v>113.25</v>
      </c>
      <c r="L157" s="74">
        <v>90</v>
      </c>
      <c r="M157" s="74">
        <v>139.35</v>
      </c>
      <c r="N157" s="74">
        <v>135.19999999999999</v>
      </c>
      <c r="O157" s="74">
        <v>134.80000000000001</v>
      </c>
      <c r="P157" s="74">
        <v>134.05000000000001</v>
      </c>
      <c r="Q157" s="74">
        <v>132.6</v>
      </c>
      <c r="R157" s="74">
        <v>133.85</v>
      </c>
      <c r="S157" s="74">
        <v>133.9</v>
      </c>
      <c r="T157" s="74">
        <v>133.65</v>
      </c>
      <c r="U157" s="74">
        <v>1922.4</v>
      </c>
    </row>
    <row r="158" spans="1:21" x14ac:dyDescent="0.3">
      <c r="A158" s="1"/>
      <c r="B158" s="72" t="s">
        <v>141</v>
      </c>
      <c r="C158" s="72" t="s">
        <v>142</v>
      </c>
      <c r="D158" s="72" t="s">
        <v>1117</v>
      </c>
      <c r="E158" s="73" t="s">
        <v>574</v>
      </c>
      <c r="F158" s="74"/>
      <c r="G158" s="74"/>
      <c r="H158" s="74"/>
      <c r="I158" s="74"/>
      <c r="J158" s="74"/>
      <c r="K158" s="74"/>
      <c r="L158" s="74"/>
      <c r="M158" s="74"/>
      <c r="N158" s="74"/>
      <c r="O158" s="74"/>
      <c r="P158" s="74"/>
      <c r="Q158" s="74"/>
      <c r="R158" s="74"/>
      <c r="S158" s="74"/>
      <c r="T158" s="74"/>
      <c r="U158" s="74">
        <v>0</v>
      </c>
    </row>
    <row r="159" spans="1:21" x14ac:dyDescent="0.3">
      <c r="A159" s="1"/>
      <c r="B159" s="72" t="s">
        <v>141</v>
      </c>
      <c r="C159" s="72" t="s">
        <v>142</v>
      </c>
      <c r="D159" s="72" t="s">
        <v>1118</v>
      </c>
      <c r="E159" s="73" t="s">
        <v>574</v>
      </c>
      <c r="F159" s="74"/>
      <c r="G159" s="74"/>
      <c r="H159" s="74"/>
      <c r="I159" s="74"/>
      <c r="J159" s="74"/>
      <c r="K159" s="74"/>
      <c r="L159" s="74"/>
      <c r="M159" s="74"/>
      <c r="N159" s="74"/>
      <c r="O159" s="74"/>
      <c r="P159" s="74"/>
      <c r="Q159" s="74"/>
      <c r="R159" s="74"/>
      <c r="S159" s="74"/>
      <c r="T159" s="74"/>
      <c r="U159" s="74">
        <v>0</v>
      </c>
    </row>
    <row r="160" spans="1:21" x14ac:dyDescent="0.3">
      <c r="A160" s="1"/>
      <c r="B160" s="72" t="s">
        <v>141</v>
      </c>
      <c r="C160" s="72" t="s">
        <v>142</v>
      </c>
      <c r="D160" s="72" t="s">
        <v>1109</v>
      </c>
      <c r="E160" s="73" t="s">
        <v>574</v>
      </c>
      <c r="F160" s="74"/>
      <c r="G160" s="74"/>
      <c r="H160" s="74"/>
      <c r="I160" s="74"/>
      <c r="J160" s="74"/>
      <c r="K160" s="74"/>
      <c r="L160" s="74"/>
      <c r="M160" s="74"/>
      <c r="N160" s="74"/>
      <c r="O160" s="74"/>
      <c r="P160" s="74"/>
      <c r="Q160" s="74"/>
      <c r="R160" s="74"/>
      <c r="S160" s="74"/>
      <c r="T160" s="74"/>
      <c r="U160" s="74">
        <v>0</v>
      </c>
    </row>
    <row r="161" spans="1:21" x14ac:dyDescent="0.3">
      <c r="A161" s="1"/>
      <c r="B161" s="72" t="s">
        <v>141</v>
      </c>
      <c r="C161" s="72" t="s">
        <v>142</v>
      </c>
      <c r="D161" s="72" t="s">
        <v>92</v>
      </c>
      <c r="E161" s="73" t="s">
        <v>574</v>
      </c>
      <c r="F161" s="74"/>
      <c r="G161" s="74"/>
      <c r="H161" s="74"/>
      <c r="I161" s="74"/>
      <c r="J161" s="74"/>
      <c r="K161" s="74"/>
      <c r="L161" s="74"/>
      <c r="M161" s="74"/>
      <c r="N161" s="74"/>
      <c r="O161" s="74"/>
      <c r="P161" s="74"/>
      <c r="Q161" s="74"/>
      <c r="R161" s="74"/>
      <c r="S161" s="74"/>
      <c r="T161" s="74"/>
      <c r="U161" s="74">
        <v>0</v>
      </c>
    </row>
    <row r="162" spans="1:21" x14ac:dyDescent="0.3">
      <c r="A162" s="1"/>
      <c r="B162" s="72" t="s">
        <v>580</v>
      </c>
      <c r="C162" s="72" t="s">
        <v>1004</v>
      </c>
      <c r="D162" s="72" t="s">
        <v>52</v>
      </c>
      <c r="E162" s="73" t="s">
        <v>573</v>
      </c>
      <c r="F162" s="74">
        <v>1759.05</v>
      </c>
      <c r="G162" s="74">
        <v>1706.55</v>
      </c>
      <c r="H162" s="74">
        <v>1848.9</v>
      </c>
      <c r="I162" s="74">
        <v>1822</v>
      </c>
      <c r="J162" s="74">
        <v>1877.15</v>
      </c>
      <c r="K162" s="74">
        <v>2012.7</v>
      </c>
      <c r="L162" s="74">
        <v>2114.8000000000002</v>
      </c>
      <c r="M162" s="74">
        <v>2014.9</v>
      </c>
      <c r="N162" s="74">
        <v>1848.05</v>
      </c>
      <c r="O162" s="74">
        <v>1811.7</v>
      </c>
      <c r="P162" s="74">
        <v>1791.55</v>
      </c>
      <c r="Q162" s="74">
        <v>1723.9</v>
      </c>
      <c r="R162" s="74">
        <v>1741.4</v>
      </c>
      <c r="S162" s="74">
        <v>1844.25</v>
      </c>
      <c r="T162" s="74">
        <v>1718.05</v>
      </c>
      <c r="U162" s="74">
        <v>27634.95</v>
      </c>
    </row>
    <row r="163" spans="1:21" x14ac:dyDescent="0.3">
      <c r="A163" s="1"/>
      <c r="B163" s="72" t="s">
        <v>580</v>
      </c>
      <c r="C163" s="72" t="s">
        <v>1005</v>
      </c>
      <c r="D163" s="72" t="s">
        <v>52</v>
      </c>
      <c r="E163" s="73" t="s">
        <v>573</v>
      </c>
      <c r="F163" s="74">
        <v>4.8</v>
      </c>
      <c r="G163" s="74">
        <v>4.8</v>
      </c>
      <c r="H163" s="74">
        <v>6.7</v>
      </c>
      <c r="I163" s="74">
        <v>7.9</v>
      </c>
      <c r="J163" s="74">
        <v>6.55</v>
      </c>
      <c r="K163" s="74">
        <v>5.5</v>
      </c>
      <c r="L163" s="74">
        <v>9.9</v>
      </c>
      <c r="M163" s="74">
        <v>13.6</v>
      </c>
      <c r="N163" s="74">
        <v>10.199999999999999</v>
      </c>
      <c r="O163" s="74">
        <v>9</v>
      </c>
      <c r="P163" s="74">
        <v>7.2</v>
      </c>
      <c r="Q163" s="74">
        <v>7.2</v>
      </c>
      <c r="R163" s="74">
        <v>7.75</v>
      </c>
      <c r="S163" s="74">
        <v>7.35</v>
      </c>
      <c r="T163" s="74">
        <v>7.2</v>
      </c>
      <c r="U163" s="74">
        <v>115.65</v>
      </c>
    </row>
    <row r="164" spans="1:21" x14ac:dyDescent="0.3">
      <c r="A164" s="1"/>
      <c r="B164" s="72" t="s">
        <v>578</v>
      </c>
      <c r="C164" s="72" t="s">
        <v>1156</v>
      </c>
      <c r="D164" s="72" t="s">
        <v>1157</v>
      </c>
      <c r="E164" s="73" t="s">
        <v>574</v>
      </c>
      <c r="F164" s="74"/>
      <c r="G164" s="74"/>
      <c r="H164" s="74"/>
      <c r="I164" s="74"/>
      <c r="J164" s="74"/>
      <c r="K164" s="74"/>
      <c r="L164" s="74"/>
      <c r="M164" s="74"/>
      <c r="N164" s="74"/>
      <c r="O164" s="74"/>
      <c r="P164" s="74"/>
      <c r="Q164" s="74"/>
      <c r="R164" s="74"/>
      <c r="S164" s="74"/>
      <c r="T164" s="74"/>
      <c r="U164" s="74">
        <v>0</v>
      </c>
    </row>
    <row r="165" spans="1:21" x14ac:dyDescent="0.3">
      <c r="A165" s="1"/>
      <c r="B165" s="72" t="s">
        <v>578</v>
      </c>
      <c r="C165" s="72" t="s">
        <v>1156</v>
      </c>
      <c r="D165" s="72" t="s">
        <v>1158</v>
      </c>
      <c r="E165" s="73" t="s">
        <v>574</v>
      </c>
      <c r="F165" s="74"/>
      <c r="G165" s="74"/>
      <c r="H165" s="74"/>
      <c r="I165" s="74"/>
      <c r="J165" s="74"/>
      <c r="K165" s="74"/>
      <c r="L165" s="74"/>
      <c r="M165" s="74"/>
      <c r="N165" s="74"/>
      <c r="O165" s="74"/>
      <c r="P165" s="74"/>
      <c r="Q165" s="74"/>
      <c r="R165" s="74"/>
      <c r="S165" s="74"/>
      <c r="T165" s="74"/>
      <c r="U165" s="74">
        <v>0</v>
      </c>
    </row>
    <row r="166" spans="1:21" x14ac:dyDescent="0.3">
      <c r="A166" s="1"/>
      <c r="B166" s="72" t="s">
        <v>578</v>
      </c>
      <c r="C166" s="72" t="s">
        <v>1156</v>
      </c>
      <c r="D166" s="72" t="s">
        <v>1159</v>
      </c>
      <c r="E166" s="73" t="s">
        <v>574</v>
      </c>
      <c r="F166" s="74"/>
      <c r="G166" s="74"/>
      <c r="H166" s="74"/>
      <c r="I166" s="74"/>
      <c r="J166" s="74"/>
      <c r="K166" s="74"/>
      <c r="L166" s="74"/>
      <c r="M166" s="74"/>
      <c r="N166" s="74"/>
      <c r="O166" s="74"/>
      <c r="P166" s="74"/>
      <c r="Q166" s="74"/>
      <c r="R166" s="74"/>
      <c r="S166" s="74"/>
      <c r="T166" s="74"/>
      <c r="U166" s="74">
        <v>0</v>
      </c>
    </row>
    <row r="167" spans="1:21" x14ac:dyDescent="0.3">
      <c r="A167" s="1"/>
      <c r="B167" s="72" t="s">
        <v>578</v>
      </c>
      <c r="C167" s="72" t="s">
        <v>1156</v>
      </c>
      <c r="D167" s="72" t="s">
        <v>1160</v>
      </c>
      <c r="E167" s="73" t="s">
        <v>574</v>
      </c>
      <c r="F167" s="74"/>
      <c r="G167" s="74"/>
      <c r="H167" s="74"/>
      <c r="I167" s="74"/>
      <c r="J167" s="74"/>
      <c r="K167" s="74"/>
      <c r="L167" s="74"/>
      <c r="M167" s="74"/>
      <c r="N167" s="74"/>
      <c r="O167" s="74"/>
      <c r="P167" s="74"/>
      <c r="Q167" s="74"/>
      <c r="R167" s="74"/>
      <c r="S167" s="74"/>
      <c r="T167" s="74"/>
      <c r="U167" s="74">
        <v>0</v>
      </c>
    </row>
    <row r="168" spans="1:21" x14ac:dyDescent="0.3">
      <c r="A168" s="1"/>
      <c r="B168" s="72" t="s">
        <v>1006</v>
      </c>
      <c r="C168" s="72" t="s">
        <v>1007</v>
      </c>
      <c r="D168" s="72" t="s">
        <v>52</v>
      </c>
      <c r="E168" s="73" t="s">
        <v>573</v>
      </c>
      <c r="F168" s="74">
        <v>464.95</v>
      </c>
      <c r="G168" s="74">
        <v>464.6</v>
      </c>
      <c r="H168" s="74">
        <v>462.6</v>
      </c>
      <c r="I168" s="74">
        <v>467.15</v>
      </c>
      <c r="J168" s="74">
        <v>460.15</v>
      </c>
      <c r="K168" s="74">
        <v>454.7</v>
      </c>
      <c r="L168" s="74">
        <v>454.9</v>
      </c>
      <c r="M168" s="74">
        <v>451.4</v>
      </c>
      <c r="N168" s="74">
        <v>449.9</v>
      </c>
      <c r="O168" s="74">
        <v>473.25</v>
      </c>
      <c r="P168" s="74">
        <v>479.9</v>
      </c>
      <c r="Q168" s="74">
        <v>479.95</v>
      </c>
      <c r="R168" s="74">
        <v>478.6</v>
      </c>
      <c r="S168" s="74">
        <v>475.9</v>
      </c>
      <c r="T168" s="74">
        <v>475.95</v>
      </c>
      <c r="U168" s="74">
        <v>6993.9</v>
      </c>
    </row>
    <row r="169" spans="1:21" x14ac:dyDescent="0.3">
      <c r="A169" s="1"/>
      <c r="B169" s="72" t="s">
        <v>1006</v>
      </c>
      <c r="C169" s="72" t="s">
        <v>1008</v>
      </c>
      <c r="D169" s="72" t="s">
        <v>52</v>
      </c>
      <c r="E169" s="73" t="s">
        <v>573</v>
      </c>
      <c r="F169" s="74">
        <v>171.4</v>
      </c>
      <c r="G169" s="74">
        <v>171.4</v>
      </c>
      <c r="H169" s="74">
        <v>168.5</v>
      </c>
      <c r="I169" s="74">
        <v>168.45</v>
      </c>
      <c r="J169" s="74">
        <v>173.65</v>
      </c>
      <c r="K169" s="74">
        <v>182.3</v>
      </c>
      <c r="L169" s="74">
        <v>182.35</v>
      </c>
      <c r="M169" s="74">
        <v>182.7</v>
      </c>
      <c r="N169" s="74">
        <v>178.8</v>
      </c>
      <c r="O169" s="74">
        <v>176.95</v>
      </c>
      <c r="P169" s="74">
        <v>177.9</v>
      </c>
      <c r="Q169" s="74">
        <v>182.45</v>
      </c>
      <c r="R169" s="74">
        <v>179.35</v>
      </c>
      <c r="S169" s="74">
        <v>173.55</v>
      </c>
      <c r="T169" s="74">
        <v>172.8</v>
      </c>
      <c r="U169" s="74">
        <v>2642.55</v>
      </c>
    </row>
    <row r="170" spans="1:21" x14ac:dyDescent="0.3">
      <c r="A170" s="1"/>
      <c r="B170" s="72" t="s">
        <v>49</v>
      </c>
      <c r="C170" s="72" t="s">
        <v>1009</v>
      </c>
      <c r="D170" s="72" t="s">
        <v>52</v>
      </c>
      <c r="E170" s="73" t="s">
        <v>573</v>
      </c>
      <c r="F170" s="74">
        <v>48</v>
      </c>
      <c r="G170" s="74">
        <v>48</v>
      </c>
      <c r="H170" s="74">
        <v>48</v>
      </c>
      <c r="I170" s="74">
        <v>48</v>
      </c>
      <c r="J170" s="74">
        <v>48</v>
      </c>
      <c r="K170" s="74">
        <v>48</v>
      </c>
      <c r="L170" s="74">
        <v>48</v>
      </c>
      <c r="M170" s="74">
        <v>48</v>
      </c>
      <c r="N170" s="74">
        <v>48</v>
      </c>
      <c r="O170" s="74">
        <v>48</v>
      </c>
      <c r="P170" s="74">
        <v>48</v>
      </c>
      <c r="Q170" s="74">
        <v>47.454999999999998</v>
      </c>
      <c r="R170" s="74">
        <v>48</v>
      </c>
      <c r="S170" s="74">
        <v>50.6</v>
      </c>
      <c r="T170" s="74">
        <v>52.8</v>
      </c>
      <c r="U170" s="74">
        <v>726.85500000000002</v>
      </c>
    </row>
    <row r="171" spans="1:21" x14ac:dyDescent="0.3">
      <c r="A171" s="1"/>
      <c r="B171" s="72" t="s">
        <v>49</v>
      </c>
      <c r="C171" s="72" t="s">
        <v>1010</v>
      </c>
      <c r="D171" s="72" t="s">
        <v>52</v>
      </c>
      <c r="E171" s="73" t="s">
        <v>573</v>
      </c>
      <c r="F171" s="74"/>
      <c r="G171" s="74"/>
      <c r="H171" s="74"/>
      <c r="I171" s="74"/>
      <c r="J171" s="74"/>
      <c r="K171" s="74"/>
      <c r="L171" s="74"/>
      <c r="M171" s="74"/>
      <c r="N171" s="74"/>
      <c r="O171" s="74"/>
      <c r="P171" s="74"/>
      <c r="Q171" s="74"/>
      <c r="R171" s="74"/>
      <c r="S171" s="74">
        <v>125.55</v>
      </c>
      <c r="T171" s="74">
        <v>465.75</v>
      </c>
      <c r="U171" s="74">
        <v>591.29999999999995</v>
      </c>
    </row>
    <row r="172" spans="1:21" x14ac:dyDescent="0.3">
      <c r="A172" s="1"/>
      <c r="B172" s="72" t="s">
        <v>49</v>
      </c>
      <c r="C172" s="72" t="s">
        <v>144</v>
      </c>
      <c r="D172" s="72" t="s">
        <v>52</v>
      </c>
      <c r="E172" s="73" t="s">
        <v>573</v>
      </c>
      <c r="F172" s="74">
        <v>1391.55</v>
      </c>
      <c r="G172" s="74">
        <v>1389.95</v>
      </c>
      <c r="H172" s="74">
        <v>1636.8</v>
      </c>
      <c r="I172" s="74">
        <v>1290</v>
      </c>
      <c r="J172" s="74">
        <v>1542.45</v>
      </c>
      <c r="K172" s="74">
        <v>1649.45</v>
      </c>
      <c r="L172" s="74">
        <v>1334.1</v>
      </c>
      <c r="M172" s="74">
        <v>1471.05</v>
      </c>
      <c r="N172" s="74">
        <v>1444.2</v>
      </c>
      <c r="O172" s="74">
        <v>1358.6</v>
      </c>
      <c r="P172" s="74">
        <v>1430.15</v>
      </c>
      <c r="Q172" s="74">
        <v>1752.49</v>
      </c>
      <c r="R172" s="74">
        <v>1304.75</v>
      </c>
      <c r="S172" s="74">
        <v>1652.6</v>
      </c>
      <c r="T172" s="74">
        <v>1454.2</v>
      </c>
      <c r="U172" s="74">
        <v>22102.34</v>
      </c>
    </row>
    <row r="173" spans="1:21" x14ac:dyDescent="0.3">
      <c r="A173" s="1"/>
      <c r="B173" s="72" t="s">
        <v>49</v>
      </c>
      <c r="C173" s="72" t="s">
        <v>1011</v>
      </c>
      <c r="D173" s="72" t="s">
        <v>52</v>
      </c>
      <c r="E173" s="73" t="s">
        <v>573</v>
      </c>
      <c r="F173" s="74">
        <v>248.35</v>
      </c>
      <c r="G173" s="74">
        <v>251.8</v>
      </c>
      <c r="H173" s="74">
        <v>263.35000000000002</v>
      </c>
      <c r="I173" s="74">
        <v>239.75</v>
      </c>
      <c r="J173" s="74">
        <v>250.6</v>
      </c>
      <c r="K173" s="74">
        <v>264.89999999999998</v>
      </c>
      <c r="L173" s="74">
        <v>249.7</v>
      </c>
      <c r="M173" s="74">
        <v>248.65</v>
      </c>
      <c r="N173" s="74">
        <v>258.39999999999998</v>
      </c>
      <c r="O173" s="74">
        <v>261.05</v>
      </c>
      <c r="P173" s="74">
        <v>269.85000000000002</v>
      </c>
      <c r="Q173" s="74">
        <v>258.27499999999998</v>
      </c>
      <c r="R173" s="74">
        <v>242.15</v>
      </c>
      <c r="S173" s="74">
        <v>290.05</v>
      </c>
      <c r="T173" s="74">
        <v>319.2</v>
      </c>
      <c r="U173" s="74">
        <v>3916.0749999999998</v>
      </c>
    </row>
    <row r="174" spans="1:21" x14ac:dyDescent="0.3">
      <c r="A174" s="1"/>
      <c r="B174" s="72" t="s">
        <v>49</v>
      </c>
      <c r="C174" s="72" t="s">
        <v>1012</v>
      </c>
      <c r="D174" s="72" t="s">
        <v>52</v>
      </c>
      <c r="E174" s="73" t="s">
        <v>573</v>
      </c>
      <c r="F174" s="74">
        <v>301.64999999999998</v>
      </c>
      <c r="G174" s="74">
        <v>291.45</v>
      </c>
      <c r="H174" s="74">
        <v>426.55</v>
      </c>
      <c r="I174" s="74">
        <v>372.4</v>
      </c>
      <c r="J174" s="74">
        <v>501.4</v>
      </c>
      <c r="K174" s="74">
        <v>508.1</v>
      </c>
      <c r="L174" s="74">
        <v>428.8</v>
      </c>
      <c r="M174" s="74">
        <v>506.75</v>
      </c>
      <c r="N174" s="74">
        <v>520.1</v>
      </c>
      <c r="O174" s="74">
        <v>494.05</v>
      </c>
      <c r="P174" s="74">
        <v>572.29999999999995</v>
      </c>
      <c r="Q174" s="74">
        <v>487.49</v>
      </c>
      <c r="R174" s="74">
        <v>592.79999999999995</v>
      </c>
      <c r="S174" s="74">
        <v>569.5</v>
      </c>
      <c r="T174" s="74">
        <v>619.65</v>
      </c>
      <c r="U174" s="74">
        <v>7192.99</v>
      </c>
    </row>
    <row r="175" spans="1:21" x14ac:dyDescent="0.3">
      <c r="A175" s="1"/>
      <c r="B175" s="72" t="s">
        <v>49</v>
      </c>
      <c r="C175" s="72" t="s">
        <v>1013</v>
      </c>
      <c r="D175" s="72" t="s">
        <v>52</v>
      </c>
      <c r="E175" s="73" t="s">
        <v>573</v>
      </c>
      <c r="F175" s="74">
        <v>30.55</v>
      </c>
      <c r="G175" s="74">
        <v>94.05</v>
      </c>
      <c r="H175" s="74">
        <v>84.6</v>
      </c>
      <c r="I175" s="74">
        <v>102.75</v>
      </c>
      <c r="J175" s="74">
        <v>96.6</v>
      </c>
      <c r="K175" s="74">
        <v>101.6</v>
      </c>
      <c r="L175" s="74">
        <v>180.3</v>
      </c>
      <c r="M175" s="74">
        <v>192.55</v>
      </c>
      <c r="N175" s="74">
        <v>195.25</v>
      </c>
      <c r="O175" s="74">
        <v>181.65</v>
      </c>
      <c r="P175" s="74">
        <v>183.4</v>
      </c>
      <c r="Q175" s="74">
        <v>181.29499999999999</v>
      </c>
      <c r="R175" s="74">
        <v>182.05</v>
      </c>
      <c r="S175" s="74">
        <v>181.9</v>
      </c>
      <c r="T175" s="74">
        <v>181.75</v>
      </c>
      <c r="U175" s="74">
        <v>2170.2950000000001</v>
      </c>
    </row>
    <row r="176" spans="1:21" x14ac:dyDescent="0.3">
      <c r="A176" s="1"/>
      <c r="B176" s="72" t="s">
        <v>49</v>
      </c>
      <c r="C176" s="72" t="s">
        <v>1014</v>
      </c>
      <c r="D176" s="72" t="s">
        <v>52</v>
      </c>
      <c r="E176" s="73" t="s">
        <v>573</v>
      </c>
      <c r="F176" s="74">
        <v>121</v>
      </c>
      <c r="G176" s="74"/>
      <c r="H176" s="74"/>
      <c r="I176" s="74"/>
      <c r="J176" s="74"/>
      <c r="K176" s="74"/>
      <c r="L176" s="74"/>
      <c r="M176" s="74">
        <v>61.2</v>
      </c>
      <c r="N176" s="74">
        <v>223.15</v>
      </c>
      <c r="O176" s="74">
        <v>222</v>
      </c>
      <c r="P176" s="74">
        <v>218.5</v>
      </c>
      <c r="Q176" s="74">
        <v>211</v>
      </c>
      <c r="R176" s="74">
        <v>212.9</v>
      </c>
      <c r="S176" s="74">
        <v>214.6</v>
      </c>
      <c r="T176" s="74">
        <v>215.65</v>
      </c>
      <c r="U176" s="74">
        <v>1700</v>
      </c>
    </row>
    <row r="177" spans="1:21" x14ac:dyDescent="0.3">
      <c r="A177" s="1"/>
      <c r="B177" s="72" t="s">
        <v>49</v>
      </c>
      <c r="C177" s="72" t="s">
        <v>1015</v>
      </c>
      <c r="D177" s="72" t="s">
        <v>52</v>
      </c>
      <c r="E177" s="73" t="s">
        <v>573</v>
      </c>
      <c r="F177" s="74">
        <v>1877.75</v>
      </c>
      <c r="G177" s="74">
        <v>1860.1</v>
      </c>
      <c r="H177" s="74">
        <v>2167.65</v>
      </c>
      <c r="I177" s="74">
        <v>2169.8000000000002</v>
      </c>
      <c r="J177" s="74">
        <v>1915.85</v>
      </c>
      <c r="K177" s="74">
        <v>2188.6999999999998</v>
      </c>
      <c r="L177" s="74">
        <v>2092.25</v>
      </c>
      <c r="M177" s="74">
        <v>2119.6</v>
      </c>
      <c r="N177" s="74">
        <v>1993.95</v>
      </c>
      <c r="O177" s="74">
        <v>1992</v>
      </c>
      <c r="P177" s="74">
        <v>2084.65</v>
      </c>
      <c r="Q177" s="74">
        <v>1935.1949999999999</v>
      </c>
      <c r="R177" s="74">
        <v>1972.8</v>
      </c>
      <c r="S177" s="74">
        <v>2075.75</v>
      </c>
      <c r="T177" s="74">
        <v>2020.2</v>
      </c>
      <c r="U177" s="74">
        <v>30466.244999999999</v>
      </c>
    </row>
    <row r="178" spans="1:21" x14ac:dyDescent="0.3">
      <c r="A178" s="1"/>
      <c r="B178" s="72" t="s">
        <v>1161</v>
      </c>
      <c r="C178" s="72" t="s">
        <v>1162</v>
      </c>
      <c r="D178" s="72" t="s">
        <v>52</v>
      </c>
      <c r="E178" s="73" t="s">
        <v>575</v>
      </c>
      <c r="F178" s="74">
        <v>171.6</v>
      </c>
      <c r="G178" s="74">
        <v>130.5</v>
      </c>
      <c r="H178" s="74">
        <v>103.75</v>
      </c>
      <c r="I178" s="74">
        <v>143.75</v>
      </c>
      <c r="J178" s="74">
        <v>152.9</v>
      </c>
      <c r="K178" s="74">
        <v>101</v>
      </c>
      <c r="L178" s="74">
        <v>95.95</v>
      </c>
      <c r="M178" s="74">
        <v>168.05</v>
      </c>
      <c r="N178" s="74">
        <v>151.44999999999999</v>
      </c>
      <c r="O178" s="74">
        <v>161.4</v>
      </c>
      <c r="P178" s="74">
        <v>138.19999999999999</v>
      </c>
      <c r="Q178" s="74">
        <v>53.1</v>
      </c>
      <c r="R178" s="74">
        <v>154.9</v>
      </c>
      <c r="S178" s="74">
        <v>160.75</v>
      </c>
      <c r="T178" s="74">
        <v>162.05000000000001</v>
      </c>
      <c r="U178" s="74">
        <v>2049.35</v>
      </c>
    </row>
    <row r="179" spans="1:21" x14ac:dyDescent="0.3">
      <c r="A179" s="1"/>
      <c r="B179" s="72" t="s">
        <v>148</v>
      </c>
      <c r="C179" s="72" t="s">
        <v>1163</v>
      </c>
      <c r="D179" s="72" t="s">
        <v>1117</v>
      </c>
      <c r="E179" s="73" t="s">
        <v>574</v>
      </c>
      <c r="F179" s="74"/>
      <c r="G179" s="74">
        <v>2532.3000000000002</v>
      </c>
      <c r="H179" s="74">
        <v>3292.2</v>
      </c>
      <c r="I179" s="74">
        <v>3292.3</v>
      </c>
      <c r="J179" s="74">
        <v>4688.3500000000004</v>
      </c>
      <c r="K179" s="74">
        <v>5236.1000000000004</v>
      </c>
      <c r="L179" s="74">
        <v>723.2</v>
      </c>
      <c r="M179" s="74"/>
      <c r="N179" s="74">
        <v>4375.55</v>
      </c>
      <c r="O179" s="74">
        <v>4268</v>
      </c>
      <c r="P179" s="74">
        <v>4729.1499999999996</v>
      </c>
      <c r="Q179" s="74">
        <v>4977.6499999999996</v>
      </c>
      <c r="R179" s="74">
        <v>195.8</v>
      </c>
      <c r="S179" s="74"/>
      <c r="T179" s="74">
        <v>1602.8</v>
      </c>
      <c r="U179" s="74">
        <v>39913.4</v>
      </c>
    </row>
    <row r="180" spans="1:21" x14ac:dyDescent="0.3">
      <c r="A180" s="1"/>
      <c r="B180" s="72" t="s">
        <v>148</v>
      </c>
      <c r="C180" s="72" t="s">
        <v>1163</v>
      </c>
      <c r="D180" s="72" t="s">
        <v>1078</v>
      </c>
      <c r="E180" s="73" t="s">
        <v>574</v>
      </c>
      <c r="F180" s="74"/>
      <c r="G180" s="74">
        <v>1263.8</v>
      </c>
      <c r="H180" s="74">
        <v>1871.15</v>
      </c>
      <c r="I180" s="74">
        <v>1875.6</v>
      </c>
      <c r="J180" s="74">
        <v>2325.3000000000002</v>
      </c>
      <c r="K180" s="74">
        <v>2505.9</v>
      </c>
      <c r="L180" s="74">
        <v>346.3</v>
      </c>
      <c r="M180" s="74"/>
      <c r="N180" s="74">
        <v>2019.3</v>
      </c>
      <c r="O180" s="74">
        <v>2193</v>
      </c>
      <c r="P180" s="74">
        <v>2334.65</v>
      </c>
      <c r="Q180" s="74">
        <v>2421.8000000000002</v>
      </c>
      <c r="R180" s="74">
        <v>104.8</v>
      </c>
      <c r="S180" s="74"/>
      <c r="T180" s="74">
        <v>785.4</v>
      </c>
      <c r="U180" s="74">
        <v>20047</v>
      </c>
    </row>
    <row r="181" spans="1:21" x14ac:dyDescent="0.3">
      <c r="A181" s="1"/>
      <c r="B181" s="72" t="s">
        <v>152</v>
      </c>
      <c r="C181" s="72" t="s">
        <v>1164</v>
      </c>
      <c r="D181" s="72" t="s">
        <v>1117</v>
      </c>
      <c r="E181" s="73" t="s">
        <v>574</v>
      </c>
      <c r="F181" s="74"/>
      <c r="G181" s="74"/>
      <c r="H181" s="74"/>
      <c r="I181" s="74"/>
      <c r="J181" s="74"/>
      <c r="K181" s="74">
        <v>424.55</v>
      </c>
      <c r="L181" s="74">
        <v>205.25</v>
      </c>
      <c r="M181" s="74"/>
      <c r="N181" s="74"/>
      <c r="O181" s="74"/>
      <c r="P181" s="74"/>
      <c r="Q181" s="74"/>
      <c r="R181" s="74"/>
      <c r="S181" s="74"/>
      <c r="T181" s="74"/>
      <c r="U181" s="74">
        <v>629.79999999999995</v>
      </c>
    </row>
    <row r="182" spans="1:21" x14ac:dyDescent="0.3">
      <c r="A182" s="1"/>
      <c r="B182" s="72" t="s">
        <v>152</v>
      </c>
      <c r="C182" s="72" t="s">
        <v>1164</v>
      </c>
      <c r="D182" s="72" t="s">
        <v>1118</v>
      </c>
      <c r="E182" s="73" t="s">
        <v>574</v>
      </c>
      <c r="F182" s="74"/>
      <c r="G182" s="74"/>
      <c r="H182" s="74"/>
      <c r="I182" s="74"/>
      <c r="J182" s="74"/>
      <c r="K182" s="74">
        <v>1095.45</v>
      </c>
      <c r="L182" s="74"/>
      <c r="M182" s="74"/>
      <c r="N182" s="74">
        <v>1201.8</v>
      </c>
      <c r="O182" s="74"/>
      <c r="P182" s="74">
        <v>1133.25</v>
      </c>
      <c r="Q182" s="74"/>
      <c r="R182" s="74"/>
      <c r="S182" s="74"/>
      <c r="T182" s="74"/>
      <c r="U182" s="74">
        <v>3430.5</v>
      </c>
    </row>
    <row r="183" spans="1:21" x14ac:dyDescent="0.3">
      <c r="A183" s="1"/>
      <c r="B183" s="72" t="s">
        <v>596</v>
      </c>
      <c r="C183" s="72" t="s">
        <v>1016</v>
      </c>
      <c r="D183" s="72" t="s">
        <v>1016</v>
      </c>
      <c r="E183" s="73" t="s">
        <v>573</v>
      </c>
      <c r="F183" s="74"/>
      <c r="G183" s="74"/>
      <c r="H183" s="74"/>
      <c r="I183" s="74"/>
      <c r="J183" s="74"/>
      <c r="K183" s="74"/>
      <c r="L183" s="74">
        <v>69</v>
      </c>
      <c r="M183" s="74">
        <v>122</v>
      </c>
      <c r="N183" s="74">
        <v>98.8</v>
      </c>
      <c r="O183" s="74">
        <v>30.4</v>
      </c>
      <c r="P183" s="74">
        <v>121.4</v>
      </c>
      <c r="Q183" s="74">
        <v>121.9</v>
      </c>
      <c r="R183" s="74">
        <v>121.05</v>
      </c>
      <c r="S183" s="74">
        <v>112.05</v>
      </c>
      <c r="T183" s="74">
        <v>119.45</v>
      </c>
      <c r="U183" s="74">
        <v>916.05</v>
      </c>
    </row>
    <row r="184" spans="1:21" x14ac:dyDescent="0.3">
      <c r="A184" s="1"/>
      <c r="B184" s="212" t="s">
        <v>1165</v>
      </c>
      <c r="C184" s="212"/>
      <c r="D184" s="212"/>
      <c r="E184" s="212"/>
      <c r="F184" s="75">
        <v>163805.70000000001</v>
      </c>
      <c r="G184" s="75">
        <v>167414.1</v>
      </c>
      <c r="H184" s="75">
        <v>166248.61335999999</v>
      </c>
      <c r="I184" s="75">
        <v>167407.76989</v>
      </c>
      <c r="J184" s="75">
        <v>169108.65818500001</v>
      </c>
      <c r="K184" s="75">
        <v>169410.12328</v>
      </c>
      <c r="L184" s="75">
        <v>159011.20162000001</v>
      </c>
      <c r="M184" s="75">
        <v>168088.7</v>
      </c>
      <c r="N184" s="75">
        <v>173550.9</v>
      </c>
      <c r="O184" s="75">
        <v>172533.08499999999</v>
      </c>
      <c r="P184" s="75">
        <v>173819.755</v>
      </c>
      <c r="Q184" s="75">
        <v>173094.41</v>
      </c>
      <c r="R184" s="75">
        <v>167922.782905</v>
      </c>
      <c r="S184" s="75">
        <v>156560.99721</v>
      </c>
      <c r="T184" s="75">
        <v>165840.29999999999</v>
      </c>
      <c r="U184" s="75">
        <v>2513817.0964500001</v>
      </c>
    </row>
    <row r="185" spans="1:21" x14ac:dyDescent="0.3">
      <c r="A185" s="1"/>
      <c r="B185" s="1"/>
      <c r="C185" s="1"/>
      <c r="D185" s="1"/>
      <c r="E185" s="1"/>
      <c r="F185" s="1"/>
      <c r="G185" s="1"/>
      <c r="H185" s="1"/>
      <c r="I185" s="1"/>
      <c r="J185" s="1"/>
      <c r="K185" s="1"/>
      <c r="L185" s="1"/>
      <c r="M185" s="1"/>
      <c r="N185" s="1"/>
      <c r="O185" s="1"/>
      <c r="P185" s="1"/>
      <c r="Q185" s="1"/>
      <c r="R185" s="1"/>
      <c r="S185" s="1"/>
      <c r="T185" s="1"/>
      <c r="U185" s="1"/>
    </row>
    <row r="186" spans="1:21" x14ac:dyDescent="0.3">
      <c r="A186" s="1"/>
      <c r="B186" s="1"/>
      <c r="C186" s="1"/>
      <c r="D186" s="1"/>
      <c r="E186" s="1"/>
      <c r="F186" s="1"/>
      <c r="G186" s="1"/>
      <c r="H186" s="1"/>
      <c r="I186" s="1"/>
      <c r="J186" s="1"/>
      <c r="K186" s="1"/>
      <c r="L186" s="1"/>
      <c r="M186" s="1"/>
      <c r="N186" s="1"/>
      <c r="O186" s="1"/>
      <c r="P186" s="1"/>
      <c r="Q186" s="1"/>
      <c r="R186" s="1"/>
      <c r="S186" s="1"/>
      <c r="T186" s="1"/>
      <c r="U186" s="1"/>
    </row>
    <row r="187" spans="1:21" ht="17.399999999999999" x14ac:dyDescent="0.3">
      <c r="A187" s="1"/>
      <c r="B187" s="2" t="s">
        <v>1166</v>
      </c>
      <c r="C187" s="1"/>
      <c r="D187" s="1"/>
      <c r="E187" s="1"/>
      <c r="F187" s="1"/>
      <c r="G187" s="1"/>
      <c r="H187" s="1"/>
      <c r="I187" s="1"/>
      <c r="J187" s="1"/>
      <c r="K187" s="1"/>
      <c r="L187" s="1"/>
      <c r="M187" s="1"/>
      <c r="N187" s="1"/>
      <c r="O187" s="1"/>
      <c r="P187" s="1"/>
      <c r="Q187" s="1"/>
      <c r="R187" s="1"/>
      <c r="S187" s="1"/>
      <c r="T187" s="1"/>
      <c r="U187" s="1"/>
    </row>
    <row r="188" spans="1:21" ht="22.95" customHeight="1" x14ac:dyDescent="0.3">
      <c r="A188" s="1"/>
      <c r="B188" s="198" t="s">
        <v>3</v>
      </c>
      <c r="C188" s="198" t="s">
        <v>52</v>
      </c>
      <c r="D188" s="198" t="s">
        <v>1073</v>
      </c>
      <c r="E188" s="198" t="s">
        <v>1074</v>
      </c>
      <c r="F188" s="198" t="s">
        <v>1075</v>
      </c>
      <c r="G188" s="198"/>
      <c r="H188" s="198"/>
      <c r="I188" s="198"/>
      <c r="J188" s="198"/>
      <c r="K188" s="198"/>
      <c r="L188" s="198"/>
      <c r="M188" s="198"/>
      <c r="N188" s="198"/>
      <c r="O188" s="198"/>
      <c r="P188" s="198"/>
      <c r="Q188" s="198"/>
      <c r="R188" s="198"/>
      <c r="S188" s="198"/>
      <c r="T188" s="198"/>
      <c r="U188" s="198"/>
    </row>
    <row r="189" spans="1:21" ht="22.95" customHeight="1" x14ac:dyDescent="0.3">
      <c r="A189" s="1"/>
      <c r="B189" s="198"/>
      <c r="C189" s="198"/>
      <c r="D189" s="198"/>
      <c r="E189" s="198"/>
      <c r="F189" s="3">
        <v>1</v>
      </c>
      <c r="G189" s="3">
        <v>2</v>
      </c>
      <c r="H189" s="3">
        <v>3</v>
      </c>
      <c r="I189" s="3">
        <v>4</v>
      </c>
      <c r="J189" s="3">
        <v>5</v>
      </c>
      <c r="K189" s="3">
        <v>6</v>
      </c>
      <c r="L189" s="3">
        <v>7</v>
      </c>
      <c r="M189" s="3">
        <v>8</v>
      </c>
      <c r="N189" s="3">
        <v>9</v>
      </c>
      <c r="O189" s="3">
        <v>10</v>
      </c>
      <c r="P189" s="3">
        <v>11</v>
      </c>
      <c r="Q189" s="3">
        <v>12</v>
      </c>
      <c r="R189" s="3">
        <v>13</v>
      </c>
      <c r="S189" s="3">
        <v>14</v>
      </c>
      <c r="T189" s="3">
        <v>15</v>
      </c>
      <c r="U189" s="3" t="s">
        <v>943</v>
      </c>
    </row>
    <row r="190" spans="1:21" x14ac:dyDescent="0.3">
      <c r="A190" s="1"/>
      <c r="B190" s="72" t="s">
        <v>628</v>
      </c>
      <c r="C190" s="72" t="s">
        <v>1167</v>
      </c>
      <c r="D190" s="72" t="s">
        <v>1087</v>
      </c>
      <c r="E190" s="73" t="s">
        <v>573</v>
      </c>
      <c r="F190" s="74">
        <v>145.53399999999999</v>
      </c>
      <c r="G190" s="74">
        <v>144.28</v>
      </c>
      <c r="H190" s="74">
        <v>147.9</v>
      </c>
      <c r="I190" s="74">
        <v>147.066</v>
      </c>
      <c r="J190" s="74">
        <v>146.505</v>
      </c>
      <c r="K190" s="74">
        <v>146.34200000000001</v>
      </c>
      <c r="L190" s="74">
        <v>146.4</v>
      </c>
      <c r="M190" s="74">
        <v>146.4</v>
      </c>
      <c r="N190" s="74">
        <v>145.69800000000001</v>
      </c>
      <c r="O190" s="74">
        <v>145.95400000000001</v>
      </c>
      <c r="P190" s="74"/>
      <c r="Q190" s="74">
        <v>145.316</v>
      </c>
      <c r="R190" s="74">
        <v>145.08799999999999</v>
      </c>
      <c r="S190" s="74">
        <v>144</v>
      </c>
      <c r="T190" s="74">
        <v>140.25</v>
      </c>
      <c r="U190" s="74">
        <v>2036.7329999999999</v>
      </c>
    </row>
    <row r="191" spans="1:21" ht="27.6" x14ac:dyDescent="0.3">
      <c r="A191" s="1"/>
      <c r="B191" s="72" t="s">
        <v>22</v>
      </c>
      <c r="C191" s="72" t="s">
        <v>3500</v>
      </c>
      <c r="D191" s="72" t="s">
        <v>1087</v>
      </c>
      <c r="E191" s="73" t="s">
        <v>3501</v>
      </c>
      <c r="F191" s="74">
        <v>36.2455</v>
      </c>
      <c r="G191" s="74">
        <v>30.594999999999999</v>
      </c>
      <c r="H191" s="74">
        <v>82.5</v>
      </c>
      <c r="I191" s="74">
        <v>38.024999999999999</v>
      </c>
      <c r="J191" s="74">
        <v>35.0535</v>
      </c>
      <c r="K191" s="74">
        <v>68.442499999999995</v>
      </c>
      <c r="L191" s="74">
        <v>115.32</v>
      </c>
      <c r="M191" s="74">
        <v>34.24</v>
      </c>
      <c r="N191" s="74">
        <v>42.891500000000001</v>
      </c>
      <c r="O191" s="74">
        <v>45.228999999999999</v>
      </c>
      <c r="P191" s="74">
        <v>40.69</v>
      </c>
      <c r="Q191" s="74">
        <v>41.506</v>
      </c>
      <c r="R191" s="74">
        <v>38.8035</v>
      </c>
      <c r="S191" s="74">
        <v>35.130000000000003</v>
      </c>
      <c r="T191" s="74">
        <v>45.228999999999999</v>
      </c>
      <c r="U191" s="74">
        <v>729.90049999999997</v>
      </c>
    </row>
    <row r="192" spans="1:21" x14ac:dyDescent="0.3">
      <c r="A192" s="1"/>
      <c r="B192" s="72" t="s">
        <v>629</v>
      </c>
      <c r="C192" s="72" t="s">
        <v>1168</v>
      </c>
      <c r="D192" s="72" t="s">
        <v>52</v>
      </c>
      <c r="E192" s="73" t="s">
        <v>573</v>
      </c>
      <c r="F192" s="74">
        <v>152.94999999999999</v>
      </c>
      <c r="G192" s="74">
        <v>155.15</v>
      </c>
      <c r="H192" s="74">
        <v>154.80000000000001</v>
      </c>
      <c r="I192" s="74">
        <v>151.30000000000001</v>
      </c>
      <c r="J192" s="74">
        <v>148.80000000000001</v>
      </c>
      <c r="K192" s="74">
        <v>148.80000000000001</v>
      </c>
      <c r="L192" s="74">
        <v>94.55</v>
      </c>
      <c r="M192" s="74">
        <v>140</v>
      </c>
      <c r="N192" s="74">
        <v>138.5</v>
      </c>
      <c r="O192" s="74">
        <v>137.25</v>
      </c>
      <c r="P192" s="74">
        <v>131.15</v>
      </c>
      <c r="Q192" s="74">
        <v>130.44999999999999</v>
      </c>
      <c r="R192" s="74">
        <v>129.6</v>
      </c>
      <c r="S192" s="74">
        <v>129.6</v>
      </c>
      <c r="T192" s="74">
        <v>129.15</v>
      </c>
      <c r="U192" s="74">
        <v>2072.0500000000002</v>
      </c>
    </row>
    <row r="193" spans="1:21" x14ac:dyDescent="0.3">
      <c r="A193" s="1"/>
      <c r="B193" s="72" t="s">
        <v>30</v>
      </c>
      <c r="C193" s="72" t="s">
        <v>1169</v>
      </c>
      <c r="D193" s="72" t="s">
        <v>52</v>
      </c>
      <c r="E193" s="73" t="s">
        <v>574</v>
      </c>
      <c r="F193" s="74">
        <v>652.46246499999995</v>
      </c>
      <c r="G193" s="74">
        <v>655.15</v>
      </c>
      <c r="H193" s="74">
        <v>653.4</v>
      </c>
      <c r="I193" s="74">
        <v>654.70000000000005</v>
      </c>
      <c r="J193" s="74">
        <v>652.04829500000005</v>
      </c>
      <c r="K193" s="74">
        <v>652.960645</v>
      </c>
      <c r="L193" s="74">
        <v>650.35</v>
      </c>
      <c r="M193" s="74">
        <v>652.54999999999995</v>
      </c>
      <c r="N193" s="74">
        <v>648</v>
      </c>
      <c r="O193" s="74">
        <v>654.91281500000002</v>
      </c>
      <c r="P193" s="74">
        <v>647.5</v>
      </c>
      <c r="Q193" s="74">
        <v>648.10202000000004</v>
      </c>
      <c r="R193" s="74">
        <v>649.04528000000005</v>
      </c>
      <c r="S193" s="74">
        <v>647.20000000000005</v>
      </c>
      <c r="T193" s="74">
        <v>651.70000000000005</v>
      </c>
      <c r="U193" s="74">
        <v>9770.0815199999997</v>
      </c>
    </row>
    <row r="194" spans="1:21" x14ac:dyDescent="0.3">
      <c r="A194" s="1"/>
      <c r="B194" s="72" t="s">
        <v>1170</v>
      </c>
      <c r="C194" s="72" t="s">
        <v>1171</v>
      </c>
      <c r="D194" s="72" t="s">
        <v>1171</v>
      </c>
      <c r="E194" s="73" t="s">
        <v>574</v>
      </c>
      <c r="F194" s="74">
        <v>454.15814</v>
      </c>
      <c r="G194" s="74">
        <v>454.09987000000001</v>
      </c>
      <c r="H194" s="74">
        <v>453.6</v>
      </c>
      <c r="I194" s="74">
        <v>453.6</v>
      </c>
      <c r="J194" s="74">
        <v>454.08099499999997</v>
      </c>
      <c r="K194" s="74">
        <v>454.03984500000001</v>
      </c>
      <c r="L194" s="74">
        <v>453.6</v>
      </c>
      <c r="M194" s="74">
        <v>454.09424999999999</v>
      </c>
      <c r="N194" s="74">
        <v>453.6</v>
      </c>
      <c r="O194" s="74">
        <v>453.79003499999999</v>
      </c>
      <c r="P194" s="74">
        <v>453.6</v>
      </c>
      <c r="Q194" s="74">
        <v>453.86468000000002</v>
      </c>
      <c r="R194" s="74">
        <v>364.19315499999999</v>
      </c>
      <c r="S194" s="74">
        <v>453.6</v>
      </c>
      <c r="T194" s="74">
        <v>431.5</v>
      </c>
      <c r="U194" s="74">
        <v>6695.4209700000001</v>
      </c>
    </row>
    <row r="195" spans="1:21" x14ac:dyDescent="0.3">
      <c r="A195" s="1"/>
      <c r="B195" s="72" t="s">
        <v>1006</v>
      </c>
      <c r="C195" s="72" t="s">
        <v>1172</v>
      </c>
      <c r="D195" s="72" t="s">
        <v>52</v>
      </c>
      <c r="E195" s="73" t="s">
        <v>573</v>
      </c>
      <c r="F195" s="74">
        <v>128.1</v>
      </c>
      <c r="G195" s="74">
        <v>121.35</v>
      </c>
      <c r="H195" s="74">
        <v>115.75</v>
      </c>
      <c r="I195" s="74">
        <v>108.95</v>
      </c>
      <c r="J195" s="74">
        <v>109.55</v>
      </c>
      <c r="K195" s="74">
        <v>40</v>
      </c>
      <c r="L195" s="74">
        <v>55.9</v>
      </c>
      <c r="M195" s="74">
        <v>117.15</v>
      </c>
      <c r="N195" s="74">
        <v>112.05</v>
      </c>
      <c r="O195" s="74">
        <v>103.75</v>
      </c>
      <c r="P195" s="74">
        <v>100.25</v>
      </c>
      <c r="Q195" s="74">
        <v>102.05</v>
      </c>
      <c r="R195" s="74">
        <v>107.5</v>
      </c>
      <c r="S195" s="74">
        <v>116.45</v>
      </c>
      <c r="T195" s="74">
        <v>116.3</v>
      </c>
      <c r="U195" s="74">
        <v>1555.1</v>
      </c>
    </row>
    <row r="196" spans="1:21" x14ac:dyDescent="0.3">
      <c r="A196" s="1"/>
      <c r="B196" s="72" t="s">
        <v>1006</v>
      </c>
      <c r="C196" s="72" t="s">
        <v>1173</v>
      </c>
      <c r="D196" s="72" t="s">
        <v>52</v>
      </c>
      <c r="E196" s="73" t="s">
        <v>573</v>
      </c>
      <c r="F196" s="74">
        <v>177.8</v>
      </c>
      <c r="G196" s="74">
        <v>178.45</v>
      </c>
      <c r="H196" s="74">
        <v>177.15</v>
      </c>
      <c r="I196" s="74">
        <v>179</v>
      </c>
      <c r="J196" s="74">
        <v>179.8</v>
      </c>
      <c r="K196" s="74">
        <v>192.05</v>
      </c>
      <c r="L196" s="74">
        <v>180.65</v>
      </c>
      <c r="M196" s="74">
        <v>192.8</v>
      </c>
      <c r="N196" s="74">
        <v>220.05</v>
      </c>
      <c r="O196" s="74">
        <v>220.15</v>
      </c>
      <c r="P196" s="74">
        <v>219.5</v>
      </c>
      <c r="Q196" s="74">
        <v>220.55</v>
      </c>
      <c r="R196" s="74">
        <v>228.1</v>
      </c>
      <c r="S196" s="74">
        <v>227.15</v>
      </c>
      <c r="T196" s="74">
        <v>206.1</v>
      </c>
      <c r="U196" s="74">
        <v>2999.3</v>
      </c>
    </row>
    <row r="197" spans="1:21" x14ac:dyDescent="0.3">
      <c r="A197" s="1"/>
      <c r="B197" s="72" t="s">
        <v>155</v>
      </c>
      <c r="C197" s="72" t="s">
        <v>1174</v>
      </c>
      <c r="D197" s="72" t="s">
        <v>1087</v>
      </c>
      <c r="E197" s="73" t="s">
        <v>573</v>
      </c>
      <c r="F197" s="74">
        <v>435.91067500000003</v>
      </c>
      <c r="G197" s="74">
        <v>431.20074</v>
      </c>
      <c r="H197" s="74">
        <v>485.1</v>
      </c>
      <c r="I197" s="74">
        <v>489.216365</v>
      </c>
      <c r="J197" s="74">
        <v>475.46007500000002</v>
      </c>
      <c r="K197" s="74">
        <v>482.26204000000001</v>
      </c>
      <c r="L197" s="74">
        <v>488.2</v>
      </c>
      <c r="M197" s="74">
        <v>455.05</v>
      </c>
      <c r="N197" s="74">
        <v>395.11757499999999</v>
      </c>
      <c r="O197" s="74">
        <v>454.42180000000002</v>
      </c>
      <c r="P197" s="74">
        <v>457.11845</v>
      </c>
      <c r="Q197" s="74">
        <v>449.62797499999999</v>
      </c>
      <c r="R197" s="74">
        <v>452.14936999999998</v>
      </c>
      <c r="S197" s="74">
        <v>449.85</v>
      </c>
      <c r="T197" s="74">
        <v>435.1</v>
      </c>
      <c r="U197" s="74">
        <v>6835.785065</v>
      </c>
    </row>
    <row r="198" spans="1:21" x14ac:dyDescent="0.3">
      <c r="A198" s="1"/>
      <c r="B198" s="212" t="s">
        <v>1175</v>
      </c>
      <c r="C198" s="212"/>
      <c r="D198" s="212"/>
      <c r="E198" s="212"/>
      <c r="F198" s="75">
        <v>2183.1607800000002</v>
      </c>
      <c r="G198" s="75">
        <v>2170.2756100000001</v>
      </c>
      <c r="H198" s="75">
        <v>2270.1999999999998</v>
      </c>
      <c r="I198" s="75">
        <v>2221.8573649999998</v>
      </c>
      <c r="J198" s="75">
        <v>2201.297865</v>
      </c>
      <c r="K198" s="75">
        <v>2184.8970300000001</v>
      </c>
      <c r="L198" s="75">
        <v>2184.9699999999998</v>
      </c>
      <c r="M198" s="75">
        <v>2192.2842500000002</v>
      </c>
      <c r="N198" s="75">
        <v>2155.9070750000001</v>
      </c>
      <c r="O198" s="75">
        <v>2215.4576499999998</v>
      </c>
      <c r="P198" s="75">
        <v>2049.80845</v>
      </c>
      <c r="Q198" s="75">
        <v>2191.4666750000001</v>
      </c>
      <c r="R198" s="75">
        <v>2114.4793049999998</v>
      </c>
      <c r="S198" s="75">
        <v>2202.98</v>
      </c>
      <c r="T198" s="75">
        <v>2155.3290000000002</v>
      </c>
      <c r="U198" s="75">
        <v>32694.371055</v>
      </c>
    </row>
    <row r="199" spans="1:21" x14ac:dyDescent="0.3">
      <c r="A199" s="1"/>
      <c r="B199" s="1"/>
      <c r="C199" s="1"/>
      <c r="D199" s="1"/>
      <c r="E199" s="1"/>
      <c r="F199" s="1"/>
      <c r="G199" s="1"/>
      <c r="H199" s="1"/>
      <c r="I199" s="1"/>
      <c r="J199" s="1"/>
      <c r="K199" s="1"/>
      <c r="L199" s="1"/>
      <c r="M199" s="1"/>
      <c r="N199" s="1"/>
      <c r="O199" s="1"/>
      <c r="P199" s="1"/>
      <c r="Q199" s="1"/>
      <c r="R199" s="1"/>
      <c r="S199" s="1"/>
      <c r="T199" s="1"/>
      <c r="U199" s="1"/>
    </row>
    <row r="200" spans="1:21" x14ac:dyDescent="0.3">
      <c r="A200" s="1"/>
      <c r="B200" s="1"/>
      <c r="C200" s="1"/>
      <c r="D200" s="1"/>
      <c r="E200" s="1"/>
      <c r="F200" s="1"/>
      <c r="G200" s="1"/>
      <c r="H200" s="1"/>
      <c r="I200" s="1"/>
      <c r="J200" s="1"/>
      <c r="K200" s="1"/>
      <c r="L200" s="1"/>
      <c r="M200" s="1"/>
      <c r="N200" s="1"/>
      <c r="O200" s="1"/>
      <c r="P200" s="1"/>
      <c r="Q200" s="1"/>
      <c r="R200" s="1"/>
      <c r="S200" s="1"/>
      <c r="T200" s="1"/>
      <c r="U200" s="1"/>
    </row>
    <row r="201" spans="1:21" x14ac:dyDescent="0.3">
      <c r="A201" s="1"/>
      <c r="B201" s="1"/>
      <c r="C201" s="1"/>
      <c r="D201" s="1"/>
      <c r="E201" s="1"/>
      <c r="F201" s="1"/>
      <c r="G201" s="1"/>
      <c r="H201" s="1"/>
      <c r="I201" s="1"/>
      <c r="J201" s="1"/>
      <c r="K201" s="1"/>
      <c r="L201" s="1"/>
      <c r="M201" s="1"/>
      <c r="N201" s="1"/>
      <c r="O201" s="1"/>
      <c r="P201" s="1"/>
      <c r="Q201" s="1"/>
      <c r="R201" s="1"/>
      <c r="S201" s="1"/>
      <c r="T201" s="1"/>
      <c r="U201" s="1"/>
    </row>
    <row r="202" spans="1:21" x14ac:dyDescent="0.3">
      <c r="A202" s="1"/>
      <c r="B202" s="1"/>
      <c r="C202" s="1"/>
      <c r="D202" s="1"/>
      <c r="E202" s="1"/>
      <c r="F202" s="1"/>
      <c r="G202" s="1"/>
      <c r="H202" s="1"/>
      <c r="I202" s="1"/>
      <c r="J202" s="1"/>
      <c r="K202" s="1"/>
      <c r="L202" s="1"/>
      <c r="M202" s="1"/>
      <c r="N202" s="1"/>
      <c r="O202" s="1"/>
      <c r="P202" s="1"/>
      <c r="Q202" s="1"/>
      <c r="R202" s="1"/>
      <c r="S202" s="1"/>
      <c r="T202" s="1"/>
      <c r="U202" s="1"/>
    </row>
    <row r="203" spans="1:21" x14ac:dyDescent="0.3">
      <c r="A203" s="1"/>
      <c r="B203" s="1"/>
      <c r="C203" s="1"/>
      <c r="D203" s="1"/>
      <c r="E203" s="1"/>
      <c r="F203" s="1"/>
      <c r="G203" s="1"/>
      <c r="H203" s="1"/>
      <c r="I203" s="76" t="s">
        <v>106</v>
      </c>
      <c r="J203" s="76">
        <v>527635.46783500002</v>
      </c>
      <c r="K203" s="1"/>
      <c r="L203" s="1"/>
      <c r="M203" s="1"/>
      <c r="N203" s="1"/>
      <c r="O203" s="1"/>
      <c r="P203" s="1"/>
      <c r="Q203" s="1"/>
      <c r="R203" s="1"/>
      <c r="S203" s="1"/>
      <c r="T203" s="1"/>
      <c r="U203" s="1"/>
    </row>
    <row r="204" spans="1:21" x14ac:dyDescent="0.3">
      <c r="A204" s="1"/>
      <c r="B204" s="1"/>
      <c r="C204" s="1"/>
      <c r="D204" s="1"/>
      <c r="E204" s="1"/>
      <c r="F204" s="1"/>
      <c r="G204" s="1"/>
      <c r="H204" s="1"/>
      <c r="I204" s="76" t="s">
        <v>43</v>
      </c>
      <c r="J204" s="76">
        <v>389526.17290499998</v>
      </c>
      <c r="K204" s="1"/>
      <c r="L204" s="1"/>
      <c r="M204" s="1"/>
      <c r="N204" s="1"/>
      <c r="O204" s="1"/>
      <c r="P204" s="1"/>
      <c r="Q204" s="1"/>
      <c r="R204" s="1"/>
      <c r="S204" s="1"/>
      <c r="T204" s="1"/>
      <c r="U204" s="1"/>
    </row>
    <row r="205" spans="1:21" x14ac:dyDescent="0.3">
      <c r="A205" s="1"/>
      <c r="B205" s="1"/>
      <c r="C205" s="1"/>
      <c r="D205" s="1"/>
      <c r="E205" s="1"/>
      <c r="F205" s="1"/>
      <c r="G205" s="1"/>
      <c r="H205" s="1"/>
      <c r="I205" s="76" t="s">
        <v>36</v>
      </c>
      <c r="J205" s="76">
        <v>297661.41499999998</v>
      </c>
      <c r="K205" s="1"/>
      <c r="L205" s="1"/>
      <c r="M205" s="1"/>
      <c r="N205" s="1"/>
      <c r="O205" s="1"/>
      <c r="P205" s="1"/>
      <c r="Q205" s="1"/>
      <c r="R205" s="1"/>
      <c r="S205" s="1"/>
      <c r="T205" s="1"/>
      <c r="U205" s="1"/>
    </row>
    <row r="206" spans="1:21" x14ac:dyDescent="0.3">
      <c r="A206" s="1"/>
      <c r="B206" s="1"/>
      <c r="C206" s="1"/>
      <c r="D206" s="1"/>
      <c r="E206" s="1"/>
      <c r="F206" s="1"/>
      <c r="G206" s="1"/>
      <c r="H206" s="1"/>
      <c r="I206" s="76" t="s">
        <v>1099</v>
      </c>
      <c r="J206" s="76">
        <v>219896.05</v>
      </c>
      <c r="K206" s="1"/>
      <c r="L206" s="1"/>
      <c r="M206" s="1"/>
      <c r="N206" s="1"/>
      <c r="O206" s="1"/>
      <c r="P206" s="1"/>
      <c r="Q206" s="1"/>
      <c r="R206" s="1"/>
      <c r="S206" s="1"/>
      <c r="T206" s="1"/>
      <c r="U206" s="1"/>
    </row>
    <row r="207" spans="1:21" x14ac:dyDescent="0.3">
      <c r="A207" s="1"/>
      <c r="B207" s="1"/>
      <c r="C207" s="1"/>
      <c r="D207" s="1"/>
      <c r="E207" s="1"/>
      <c r="F207" s="1"/>
      <c r="G207" s="1"/>
      <c r="H207" s="1"/>
      <c r="I207" s="76" t="s">
        <v>103</v>
      </c>
      <c r="J207" s="76">
        <v>195571.99721</v>
      </c>
      <c r="K207" s="1"/>
      <c r="L207" s="1"/>
      <c r="M207" s="1"/>
      <c r="N207" s="1"/>
      <c r="O207" s="1"/>
      <c r="P207" s="1"/>
      <c r="Q207" s="1"/>
      <c r="R207" s="1"/>
      <c r="S207" s="1"/>
      <c r="T207" s="1"/>
      <c r="U207" s="1"/>
    </row>
    <row r="208" spans="1:21" x14ac:dyDescent="0.3">
      <c r="A208" s="1"/>
      <c r="B208" s="1"/>
      <c r="C208" s="1"/>
      <c r="D208" s="1"/>
      <c r="E208" s="1"/>
      <c r="F208" s="1"/>
      <c r="G208" s="1"/>
      <c r="H208" s="1"/>
      <c r="I208" s="76" t="s">
        <v>94</v>
      </c>
      <c r="J208" s="76">
        <v>188004.95</v>
      </c>
      <c r="K208" s="1"/>
      <c r="L208" s="1"/>
      <c r="M208" s="1"/>
      <c r="N208" s="1"/>
      <c r="O208" s="1"/>
      <c r="P208" s="1"/>
      <c r="Q208" s="1"/>
      <c r="R208" s="1"/>
      <c r="S208" s="1"/>
      <c r="T208" s="1"/>
      <c r="U208" s="1"/>
    </row>
    <row r="209" spans="1:21" x14ac:dyDescent="0.3">
      <c r="A209" s="1"/>
      <c r="B209" s="1"/>
      <c r="C209" s="1"/>
      <c r="D209" s="1"/>
      <c r="E209" s="1"/>
      <c r="F209" s="1"/>
      <c r="G209" s="1"/>
      <c r="H209" s="1"/>
      <c r="I209" s="76" t="s">
        <v>49</v>
      </c>
      <c r="J209" s="76">
        <v>68866.100000000006</v>
      </c>
      <c r="K209" s="1"/>
      <c r="L209" s="1"/>
      <c r="M209" s="1"/>
      <c r="N209" s="1"/>
      <c r="O209" s="1"/>
      <c r="P209" s="1"/>
      <c r="Q209" s="1"/>
      <c r="R209" s="1"/>
      <c r="S209" s="1"/>
      <c r="T209" s="1"/>
      <c r="U209" s="1"/>
    </row>
    <row r="210" spans="1:21" x14ac:dyDescent="0.3">
      <c r="A210" s="1"/>
      <c r="B210" s="1"/>
      <c r="C210" s="1"/>
      <c r="D210" s="1"/>
      <c r="E210" s="1"/>
      <c r="F210" s="1"/>
      <c r="G210" s="1"/>
      <c r="H210" s="1"/>
      <c r="I210" s="76" t="s">
        <v>148</v>
      </c>
      <c r="J210" s="76">
        <v>59960.4</v>
      </c>
      <c r="K210" s="1"/>
      <c r="L210" s="1"/>
      <c r="M210" s="1"/>
      <c r="N210" s="1"/>
      <c r="O210" s="1"/>
      <c r="P210" s="1"/>
      <c r="Q210" s="1"/>
      <c r="R210" s="1"/>
      <c r="S210" s="1"/>
      <c r="T210" s="1"/>
      <c r="U210" s="1"/>
    </row>
    <row r="211" spans="1:21" x14ac:dyDescent="0.3">
      <c r="A211" s="1"/>
      <c r="B211" s="1"/>
      <c r="C211" s="1"/>
      <c r="D211" s="1"/>
      <c r="E211" s="1"/>
      <c r="F211" s="1"/>
      <c r="G211" s="1"/>
      <c r="H211" s="1"/>
      <c r="I211" s="76" t="s">
        <v>579</v>
      </c>
      <c r="J211" s="76">
        <v>42892.75</v>
      </c>
      <c r="K211" s="1"/>
      <c r="L211" s="1"/>
      <c r="M211" s="1"/>
      <c r="N211" s="1"/>
      <c r="O211" s="1"/>
      <c r="P211" s="1"/>
      <c r="Q211" s="1"/>
      <c r="R211" s="1"/>
      <c r="S211" s="1"/>
      <c r="T211" s="1"/>
      <c r="U211" s="1"/>
    </row>
    <row r="212" spans="1:21" x14ac:dyDescent="0.3">
      <c r="A212" s="1"/>
      <c r="B212" s="1"/>
      <c r="C212" s="1"/>
      <c r="D212" s="1"/>
      <c r="E212" s="1"/>
      <c r="F212" s="1"/>
      <c r="G212" s="1"/>
      <c r="H212" s="1"/>
      <c r="I212" s="76" t="s">
        <v>79</v>
      </c>
      <c r="J212" s="76">
        <v>36413.449999999997</v>
      </c>
      <c r="K212" s="1"/>
      <c r="L212" s="1"/>
      <c r="M212" s="1"/>
      <c r="N212" s="1"/>
      <c r="O212" s="1"/>
      <c r="P212" s="1"/>
      <c r="Q212" s="1"/>
      <c r="R212" s="1"/>
      <c r="S212" s="1"/>
      <c r="T212" s="1"/>
      <c r="U212" s="1"/>
    </row>
    <row r="213" spans="1:21" x14ac:dyDescent="0.3">
      <c r="A213" s="1"/>
      <c r="B213" s="1"/>
      <c r="C213" s="1"/>
      <c r="D213" s="1"/>
      <c r="E213" s="1"/>
      <c r="F213" s="1"/>
      <c r="G213" s="1"/>
      <c r="H213" s="1"/>
      <c r="I213" s="76" t="s">
        <v>581</v>
      </c>
      <c r="J213" s="76">
        <v>34724.6</v>
      </c>
      <c r="K213" s="1"/>
      <c r="L213" s="1"/>
      <c r="M213" s="1"/>
      <c r="N213" s="1"/>
      <c r="O213" s="1"/>
      <c r="P213" s="1"/>
      <c r="Q213" s="1"/>
      <c r="R213" s="1"/>
      <c r="S213" s="1"/>
      <c r="T213" s="1"/>
      <c r="U213" s="1"/>
    </row>
    <row r="214" spans="1:21" x14ac:dyDescent="0.3">
      <c r="A214" s="1"/>
      <c r="B214" s="1"/>
      <c r="C214" s="1"/>
      <c r="D214" s="1"/>
      <c r="E214" s="1"/>
      <c r="F214" s="1"/>
      <c r="G214" s="1"/>
      <c r="H214" s="1"/>
      <c r="I214" s="76" t="s">
        <v>619</v>
      </c>
      <c r="J214" s="76">
        <v>33952</v>
      </c>
      <c r="K214" s="1"/>
      <c r="L214" s="1"/>
      <c r="M214" s="1"/>
      <c r="N214" s="1"/>
      <c r="O214" s="1"/>
      <c r="P214" s="1"/>
      <c r="Q214" s="1"/>
      <c r="R214" s="1"/>
      <c r="S214" s="1"/>
      <c r="T214" s="1"/>
      <c r="U214" s="1"/>
    </row>
    <row r="215" spans="1:21" x14ac:dyDescent="0.3">
      <c r="A215" s="1"/>
      <c r="B215" s="1"/>
      <c r="C215" s="1"/>
      <c r="D215" s="1"/>
      <c r="E215" s="1"/>
      <c r="F215" s="1"/>
      <c r="G215" s="1"/>
      <c r="H215" s="1"/>
      <c r="I215" s="76" t="s">
        <v>116</v>
      </c>
      <c r="J215" s="76">
        <v>33079.050000000003</v>
      </c>
      <c r="K215" s="1"/>
      <c r="L215" s="1"/>
      <c r="M215" s="1"/>
      <c r="N215" s="1"/>
      <c r="O215" s="1"/>
      <c r="P215" s="1"/>
      <c r="Q215" s="1"/>
      <c r="R215" s="1"/>
      <c r="S215" s="1"/>
      <c r="T215" s="1"/>
      <c r="U215" s="1"/>
    </row>
    <row r="216" spans="1:21" x14ac:dyDescent="0.3">
      <c r="A216" s="1"/>
      <c r="B216" s="1"/>
      <c r="C216" s="1"/>
      <c r="D216" s="1"/>
      <c r="E216" s="1"/>
      <c r="F216" s="1"/>
      <c r="G216" s="1"/>
      <c r="H216" s="1"/>
      <c r="I216" s="76" t="s">
        <v>580</v>
      </c>
      <c r="J216" s="76">
        <v>27750.6</v>
      </c>
      <c r="K216" s="1"/>
      <c r="L216" s="1"/>
      <c r="M216" s="1"/>
      <c r="N216" s="1"/>
      <c r="O216" s="1"/>
      <c r="P216" s="1"/>
      <c r="Q216" s="1"/>
      <c r="R216" s="1"/>
      <c r="S216" s="1"/>
      <c r="T216" s="1"/>
      <c r="U216" s="1"/>
    </row>
    <row r="217" spans="1:21" x14ac:dyDescent="0.3">
      <c r="A217" s="1"/>
      <c r="B217" s="1"/>
      <c r="C217" s="1"/>
      <c r="D217" s="1"/>
      <c r="E217" s="1"/>
      <c r="F217" s="1"/>
      <c r="G217" s="1"/>
      <c r="H217" s="1"/>
      <c r="I217" s="76" t="s">
        <v>592</v>
      </c>
      <c r="J217" s="76">
        <v>26366</v>
      </c>
      <c r="K217" s="1"/>
      <c r="L217" s="1"/>
      <c r="M217" s="1"/>
      <c r="N217" s="1"/>
      <c r="O217" s="1"/>
      <c r="P217" s="1"/>
      <c r="Q217" s="1"/>
      <c r="R217" s="1"/>
      <c r="S217" s="1"/>
      <c r="T217" s="1"/>
      <c r="U217" s="1"/>
    </row>
    <row r="218" spans="1:21" x14ac:dyDescent="0.3">
      <c r="A218" s="1"/>
      <c r="B218" s="1"/>
      <c r="C218" s="1"/>
      <c r="D218" s="1"/>
      <c r="E218" s="1"/>
      <c r="F218" s="1"/>
      <c r="G218" s="1"/>
      <c r="H218" s="1"/>
      <c r="I218" s="76" t="s">
        <v>584</v>
      </c>
      <c r="J218" s="76">
        <v>26149.05</v>
      </c>
      <c r="K218" s="1"/>
      <c r="L218" s="1"/>
      <c r="M218" s="1"/>
      <c r="N218" s="1"/>
      <c r="O218" s="1"/>
      <c r="P218" s="1"/>
      <c r="Q218" s="1"/>
      <c r="R218" s="1"/>
      <c r="S218" s="1"/>
      <c r="T218" s="1"/>
      <c r="U218" s="1"/>
    </row>
    <row r="219" spans="1:21" x14ac:dyDescent="0.3">
      <c r="A219" s="1"/>
      <c r="B219" s="1"/>
      <c r="C219" s="1"/>
      <c r="D219" s="1"/>
      <c r="E219" s="1"/>
      <c r="F219" s="1"/>
      <c r="G219" s="1"/>
      <c r="H219" s="1"/>
      <c r="I219" s="76" t="s">
        <v>283</v>
      </c>
      <c r="J219" s="76">
        <v>25948.9</v>
      </c>
      <c r="K219" s="1"/>
      <c r="L219" s="1"/>
      <c r="M219" s="1"/>
      <c r="N219" s="1"/>
      <c r="O219" s="1"/>
      <c r="P219" s="1"/>
      <c r="Q219" s="1"/>
      <c r="R219" s="1"/>
      <c r="S219" s="1"/>
      <c r="T219" s="1"/>
      <c r="U219" s="1"/>
    </row>
    <row r="220" spans="1:21" x14ac:dyDescent="0.3">
      <c r="A220" s="1"/>
      <c r="B220" s="1"/>
      <c r="C220" s="1"/>
      <c r="D220" s="1"/>
      <c r="E220" s="1"/>
      <c r="F220" s="1"/>
      <c r="G220" s="1"/>
      <c r="H220" s="1"/>
      <c r="I220" s="76" t="s">
        <v>588</v>
      </c>
      <c r="J220" s="76">
        <v>22831.99</v>
      </c>
      <c r="K220" s="1"/>
      <c r="L220" s="1"/>
      <c r="M220" s="1"/>
      <c r="N220" s="1"/>
      <c r="O220" s="1"/>
      <c r="P220" s="1"/>
      <c r="Q220" s="1"/>
      <c r="R220" s="1"/>
      <c r="S220" s="1"/>
      <c r="T220" s="1"/>
      <c r="U220" s="1"/>
    </row>
    <row r="221" spans="1:21" x14ac:dyDescent="0.3">
      <c r="A221" s="1"/>
      <c r="B221" s="1"/>
      <c r="C221" s="1"/>
      <c r="D221" s="1"/>
      <c r="E221" s="1"/>
      <c r="F221" s="1"/>
      <c r="G221" s="1"/>
      <c r="H221" s="1"/>
      <c r="I221" s="76" t="s">
        <v>607</v>
      </c>
      <c r="J221" s="76">
        <v>21194.25</v>
      </c>
      <c r="K221" s="1"/>
      <c r="L221" s="1"/>
      <c r="M221" s="1"/>
      <c r="N221" s="1"/>
      <c r="O221" s="1"/>
      <c r="P221" s="1"/>
      <c r="Q221" s="1"/>
      <c r="R221" s="1"/>
      <c r="S221" s="1"/>
      <c r="T221" s="1"/>
      <c r="U221" s="1"/>
    </row>
    <row r="222" spans="1:21" x14ac:dyDescent="0.3">
      <c r="A222" s="1"/>
      <c r="B222" s="1"/>
      <c r="C222" s="1"/>
      <c r="D222" s="1"/>
      <c r="E222" s="1"/>
      <c r="F222" s="1"/>
      <c r="G222" s="1"/>
      <c r="H222" s="1"/>
      <c r="I222" s="76" t="s">
        <v>616</v>
      </c>
      <c r="J222" s="76">
        <v>20864.8</v>
      </c>
      <c r="K222" s="1"/>
      <c r="L222" s="1"/>
      <c r="M222" s="1"/>
      <c r="N222" s="1"/>
      <c r="O222" s="1"/>
      <c r="P222" s="1"/>
      <c r="Q222" s="1"/>
      <c r="R222" s="1"/>
      <c r="S222" s="1"/>
      <c r="T222" s="1"/>
      <c r="U222" s="1"/>
    </row>
    <row r="223" spans="1:21" x14ac:dyDescent="0.3">
      <c r="A223" s="1"/>
      <c r="B223" s="1"/>
      <c r="C223" s="1"/>
      <c r="D223" s="1"/>
      <c r="E223" s="1"/>
      <c r="F223" s="1"/>
      <c r="G223" s="1"/>
      <c r="H223" s="1"/>
      <c r="I223" s="76" t="s">
        <v>586</v>
      </c>
      <c r="J223" s="76">
        <v>20779.95</v>
      </c>
      <c r="K223" s="1"/>
      <c r="L223" s="1"/>
      <c r="M223" s="1"/>
      <c r="N223" s="1"/>
      <c r="O223" s="1"/>
      <c r="P223" s="1"/>
      <c r="Q223" s="1"/>
      <c r="R223" s="1"/>
      <c r="S223" s="1"/>
      <c r="T223" s="1"/>
      <c r="U223" s="1"/>
    </row>
    <row r="224" spans="1:21" x14ac:dyDescent="0.3">
      <c r="A224" s="1"/>
      <c r="B224" s="1"/>
      <c r="C224" s="1"/>
      <c r="D224" s="1"/>
      <c r="E224" s="1"/>
      <c r="F224" s="1"/>
      <c r="G224" s="1"/>
      <c r="H224" s="1"/>
      <c r="I224" s="76" t="s">
        <v>624</v>
      </c>
      <c r="J224" s="76">
        <v>17312.87</v>
      </c>
      <c r="K224" s="1"/>
      <c r="L224" s="1"/>
      <c r="M224" s="1"/>
      <c r="N224" s="1"/>
      <c r="O224" s="1"/>
      <c r="P224" s="1"/>
      <c r="Q224" s="1"/>
      <c r="R224" s="1"/>
      <c r="S224" s="1"/>
      <c r="T224" s="1"/>
      <c r="U224" s="1"/>
    </row>
    <row r="225" spans="1:21" x14ac:dyDescent="0.3">
      <c r="A225" s="1"/>
      <c r="B225" s="1"/>
      <c r="C225" s="1"/>
      <c r="D225" s="1"/>
      <c r="E225" s="1"/>
      <c r="F225" s="1"/>
      <c r="G225" s="1"/>
      <c r="H225" s="1"/>
      <c r="I225" s="76" t="s">
        <v>577</v>
      </c>
      <c r="J225" s="76">
        <v>14470.6</v>
      </c>
      <c r="K225" s="1"/>
      <c r="L225" s="1"/>
      <c r="M225" s="1"/>
      <c r="N225" s="1"/>
      <c r="O225" s="1"/>
      <c r="P225" s="1"/>
      <c r="Q225" s="1"/>
      <c r="R225" s="1"/>
      <c r="S225" s="1"/>
      <c r="T225" s="1"/>
      <c r="U225" s="1"/>
    </row>
    <row r="226" spans="1:21" x14ac:dyDescent="0.3">
      <c r="A226" s="1"/>
      <c r="B226" s="1"/>
      <c r="C226" s="1"/>
      <c r="D226" s="1"/>
      <c r="E226" s="1"/>
      <c r="F226" s="1"/>
      <c r="G226" s="1"/>
      <c r="H226" s="1"/>
      <c r="I226" s="76" t="s">
        <v>87</v>
      </c>
      <c r="J226" s="76">
        <v>14342.8</v>
      </c>
      <c r="K226" s="1"/>
      <c r="L226" s="1"/>
      <c r="M226" s="1"/>
      <c r="N226" s="1"/>
      <c r="O226" s="1"/>
      <c r="P226" s="1"/>
      <c r="Q226" s="1"/>
      <c r="R226" s="1"/>
      <c r="S226" s="1"/>
      <c r="T226" s="1"/>
      <c r="U226" s="1"/>
    </row>
    <row r="227" spans="1:21" x14ac:dyDescent="0.3">
      <c r="A227" s="1"/>
      <c r="B227" s="1"/>
      <c r="C227" s="1"/>
      <c r="D227" s="1"/>
      <c r="E227" s="1"/>
      <c r="F227" s="1"/>
      <c r="G227" s="1"/>
      <c r="H227" s="1"/>
      <c r="I227" s="76" t="s">
        <v>583</v>
      </c>
      <c r="J227" s="76">
        <v>10916.4</v>
      </c>
      <c r="K227" s="1"/>
      <c r="L227" s="1"/>
      <c r="M227" s="1"/>
      <c r="N227" s="1"/>
      <c r="O227" s="1"/>
      <c r="P227" s="1"/>
      <c r="Q227" s="1"/>
      <c r="R227" s="1"/>
      <c r="S227" s="1"/>
      <c r="T227" s="1"/>
      <c r="U227" s="1"/>
    </row>
    <row r="228" spans="1:21" x14ac:dyDescent="0.3">
      <c r="A228" s="1"/>
      <c r="B228" s="1"/>
      <c r="C228" s="1"/>
      <c r="D228" s="1"/>
      <c r="E228" s="1"/>
      <c r="F228" s="1"/>
      <c r="G228" s="1"/>
      <c r="H228" s="1"/>
      <c r="I228" s="76" t="s">
        <v>593</v>
      </c>
      <c r="J228" s="76">
        <v>10340.65</v>
      </c>
      <c r="K228" s="1"/>
      <c r="L228" s="1"/>
      <c r="M228" s="1"/>
      <c r="N228" s="1"/>
      <c r="O228" s="1"/>
      <c r="P228" s="1"/>
      <c r="Q228" s="1"/>
      <c r="R228" s="1"/>
      <c r="S228" s="1"/>
      <c r="T228" s="1"/>
      <c r="U228" s="1"/>
    </row>
    <row r="229" spans="1:21" x14ac:dyDescent="0.3">
      <c r="A229" s="1"/>
      <c r="B229" s="1"/>
      <c r="C229" s="1"/>
      <c r="D229" s="1"/>
      <c r="E229" s="1"/>
      <c r="F229" s="1"/>
      <c r="G229" s="1"/>
      <c r="H229" s="1"/>
      <c r="I229" s="76" t="s">
        <v>622</v>
      </c>
      <c r="J229" s="76">
        <v>9636.4500000000007</v>
      </c>
      <c r="K229" s="1"/>
      <c r="L229" s="1"/>
      <c r="M229" s="1"/>
      <c r="N229" s="1"/>
      <c r="O229" s="1"/>
      <c r="P229" s="1"/>
      <c r="Q229" s="1"/>
      <c r="R229" s="1"/>
      <c r="S229" s="1"/>
      <c r="T229" s="1"/>
      <c r="U229" s="1"/>
    </row>
    <row r="230" spans="1:21" x14ac:dyDescent="0.3">
      <c r="A230" s="1"/>
      <c r="B230" s="1"/>
      <c r="C230" s="1"/>
      <c r="D230" s="1"/>
      <c r="E230" s="1"/>
      <c r="F230" s="1"/>
      <c r="G230" s="1"/>
      <c r="H230" s="1"/>
      <c r="I230" s="76" t="s">
        <v>618</v>
      </c>
      <c r="J230" s="76">
        <v>9084.65</v>
      </c>
      <c r="K230" s="1"/>
      <c r="L230" s="1"/>
      <c r="M230" s="1"/>
      <c r="N230" s="1"/>
      <c r="O230" s="1"/>
      <c r="P230" s="1"/>
      <c r="Q230" s="1"/>
      <c r="R230" s="1"/>
      <c r="S230" s="1"/>
      <c r="T230" s="1"/>
      <c r="U230" s="1"/>
    </row>
    <row r="231" spans="1:21" x14ac:dyDescent="0.3">
      <c r="A231" s="1"/>
      <c r="B231" s="1"/>
      <c r="C231" s="1"/>
      <c r="D231" s="1"/>
      <c r="E231" s="1"/>
      <c r="F231" s="1"/>
      <c r="G231" s="1"/>
      <c r="H231" s="1"/>
      <c r="I231" s="76" t="s">
        <v>606</v>
      </c>
      <c r="J231" s="76">
        <v>6931.25</v>
      </c>
      <c r="K231" s="1"/>
      <c r="L231" s="1"/>
      <c r="M231" s="1"/>
      <c r="N231" s="1"/>
      <c r="O231" s="1"/>
      <c r="P231" s="1"/>
      <c r="Q231" s="1"/>
      <c r="R231" s="1"/>
      <c r="S231" s="1"/>
      <c r="T231" s="1"/>
      <c r="U231" s="1"/>
    </row>
    <row r="232" spans="1:21" x14ac:dyDescent="0.3">
      <c r="A232" s="1"/>
      <c r="B232" s="1"/>
      <c r="C232" s="1"/>
      <c r="D232" s="1"/>
      <c r="E232" s="1"/>
      <c r="F232" s="1"/>
      <c r="G232" s="1"/>
      <c r="H232" s="1"/>
      <c r="I232" s="76" t="s">
        <v>599</v>
      </c>
      <c r="J232" s="76">
        <v>6583.1</v>
      </c>
      <c r="K232" s="1"/>
      <c r="L232" s="1"/>
      <c r="M232" s="1"/>
      <c r="N232" s="1"/>
      <c r="O232" s="1"/>
      <c r="P232" s="1"/>
      <c r="Q232" s="1"/>
      <c r="R232" s="1"/>
      <c r="S232" s="1"/>
      <c r="T232" s="1"/>
      <c r="U232" s="1"/>
    </row>
    <row r="233" spans="1:21" x14ac:dyDescent="0.3">
      <c r="A233" s="1"/>
      <c r="B233" s="1"/>
      <c r="C233" s="1"/>
      <c r="D233" s="1"/>
      <c r="E233" s="1"/>
      <c r="F233" s="1"/>
      <c r="G233" s="1"/>
      <c r="H233" s="1"/>
      <c r="I233" s="76" t="s">
        <v>585</v>
      </c>
      <c r="J233" s="76">
        <v>6530.6</v>
      </c>
      <c r="K233" s="1"/>
      <c r="L233" s="1"/>
      <c r="M233" s="1"/>
      <c r="N233" s="1"/>
      <c r="O233" s="1"/>
      <c r="P233" s="1"/>
      <c r="Q233" s="1"/>
      <c r="R233" s="1"/>
      <c r="S233" s="1"/>
      <c r="T233" s="1"/>
      <c r="U233" s="1"/>
    </row>
    <row r="234" spans="1:21" x14ac:dyDescent="0.3">
      <c r="A234" s="1"/>
      <c r="B234" s="1"/>
      <c r="C234" s="1"/>
      <c r="D234" s="1"/>
      <c r="E234" s="1"/>
      <c r="F234" s="1"/>
      <c r="G234" s="1"/>
      <c r="H234" s="1"/>
      <c r="I234" s="76" t="s">
        <v>603</v>
      </c>
      <c r="J234" s="76">
        <v>6491.7</v>
      </c>
      <c r="K234" s="1"/>
      <c r="L234" s="1"/>
      <c r="M234" s="1"/>
      <c r="N234" s="1"/>
      <c r="O234" s="1"/>
      <c r="P234" s="1"/>
      <c r="Q234" s="1"/>
      <c r="R234" s="1"/>
      <c r="S234" s="1"/>
      <c r="T234" s="1"/>
      <c r="U234" s="1"/>
    </row>
    <row r="235" spans="1:21" x14ac:dyDescent="0.3">
      <c r="A235" s="1"/>
      <c r="B235" s="1"/>
      <c r="C235" s="1"/>
      <c r="D235" s="1"/>
      <c r="E235" s="1"/>
      <c r="F235" s="1"/>
      <c r="G235" s="1"/>
      <c r="H235" s="1"/>
      <c r="I235" s="76" t="s">
        <v>614</v>
      </c>
      <c r="J235" s="76">
        <v>6205.3</v>
      </c>
      <c r="K235" s="1"/>
      <c r="L235" s="1"/>
      <c r="M235" s="1"/>
      <c r="N235" s="1"/>
      <c r="O235" s="1"/>
      <c r="P235" s="1"/>
      <c r="Q235" s="1"/>
      <c r="R235" s="1"/>
      <c r="S235" s="1"/>
      <c r="T235" s="1"/>
      <c r="U235" s="1"/>
    </row>
    <row r="236" spans="1:21" x14ac:dyDescent="0.3">
      <c r="A236" s="1"/>
      <c r="B236" s="1"/>
      <c r="C236" s="1"/>
      <c r="D236" s="1"/>
      <c r="E236" s="1"/>
      <c r="F236" s="1"/>
      <c r="G236" s="1"/>
      <c r="H236" s="1"/>
      <c r="I236" s="76" t="s">
        <v>174</v>
      </c>
      <c r="J236" s="76">
        <v>5623.25</v>
      </c>
      <c r="K236" s="1"/>
      <c r="L236" s="1"/>
      <c r="M236" s="1"/>
      <c r="N236" s="1"/>
      <c r="O236" s="1"/>
      <c r="P236" s="1"/>
      <c r="Q236" s="1"/>
      <c r="R236" s="1"/>
      <c r="S236" s="1"/>
      <c r="T236" s="1"/>
      <c r="U236" s="1"/>
    </row>
    <row r="237" spans="1:21" x14ac:dyDescent="0.3">
      <c r="A237" s="1"/>
      <c r="B237" s="1"/>
      <c r="C237" s="1"/>
      <c r="D237" s="1"/>
      <c r="E237" s="1"/>
      <c r="F237" s="1"/>
      <c r="G237" s="1"/>
      <c r="H237" s="1"/>
      <c r="I237" s="76" t="s">
        <v>611</v>
      </c>
      <c r="J237" s="76">
        <v>5239.3500000000004</v>
      </c>
      <c r="K237" s="1"/>
      <c r="L237" s="1"/>
      <c r="M237" s="1"/>
      <c r="N237" s="1"/>
      <c r="O237" s="1"/>
      <c r="P237" s="1"/>
      <c r="Q237" s="1"/>
      <c r="R237" s="1"/>
      <c r="S237" s="1"/>
      <c r="T237" s="1"/>
      <c r="U237" s="1"/>
    </row>
    <row r="238" spans="1:21" x14ac:dyDescent="0.3">
      <c r="A238" s="1"/>
      <c r="B238" s="1"/>
      <c r="C238" s="1"/>
      <c r="D238" s="1"/>
      <c r="E238" s="1"/>
      <c r="F238" s="1"/>
      <c r="G238" s="1"/>
      <c r="H238" s="1"/>
      <c r="I238" s="76" t="s">
        <v>625</v>
      </c>
      <c r="J238" s="76">
        <v>4447.8</v>
      </c>
      <c r="K238" s="1"/>
      <c r="L238" s="1"/>
      <c r="M238" s="1"/>
      <c r="N238" s="1"/>
      <c r="O238" s="1"/>
      <c r="P238" s="1"/>
      <c r="Q238" s="1"/>
      <c r="R238" s="1"/>
      <c r="S238" s="1"/>
      <c r="T238" s="1"/>
      <c r="U238" s="1"/>
    </row>
    <row r="239" spans="1:21" x14ac:dyDescent="0.3">
      <c r="A239" s="1"/>
      <c r="B239" s="1"/>
      <c r="C239" s="1"/>
      <c r="D239" s="1"/>
      <c r="E239" s="1"/>
      <c r="F239" s="1"/>
      <c r="G239" s="1"/>
      <c r="H239" s="1"/>
      <c r="I239" s="76" t="s">
        <v>594</v>
      </c>
      <c r="J239" s="76">
        <v>4302.1000000000004</v>
      </c>
      <c r="K239" s="1"/>
      <c r="L239" s="1"/>
      <c r="M239" s="1"/>
      <c r="N239" s="1"/>
      <c r="O239" s="1"/>
      <c r="P239" s="1"/>
      <c r="Q239" s="1"/>
      <c r="R239" s="1"/>
      <c r="S239" s="1"/>
      <c r="T239" s="1"/>
      <c r="U239" s="1"/>
    </row>
    <row r="240" spans="1:21" x14ac:dyDescent="0.3">
      <c r="A240" s="1"/>
      <c r="B240" s="1"/>
      <c r="C240" s="1"/>
      <c r="D240" s="1"/>
      <c r="E240" s="1"/>
      <c r="F240" s="1"/>
      <c r="G240" s="1"/>
      <c r="H240" s="1"/>
      <c r="I240" s="76" t="s">
        <v>265</v>
      </c>
      <c r="J240" s="76">
        <v>4146.4835000000003</v>
      </c>
      <c r="K240" s="1"/>
      <c r="L240" s="1"/>
      <c r="M240" s="1"/>
      <c r="N240" s="1"/>
      <c r="O240" s="1"/>
      <c r="P240" s="1"/>
      <c r="Q240" s="1"/>
      <c r="R240" s="1"/>
      <c r="S240" s="1"/>
      <c r="T240" s="1"/>
      <c r="U240" s="1"/>
    </row>
    <row r="241" spans="1:21" x14ac:dyDescent="0.3">
      <c r="A241" s="1"/>
      <c r="B241" s="1"/>
      <c r="C241" s="1"/>
      <c r="D241" s="1"/>
      <c r="E241" s="1"/>
      <c r="F241" s="1"/>
      <c r="G241" s="1"/>
      <c r="H241" s="1"/>
      <c r="I241" s="76" t="s">
        <v>152</v>
      </c>
      <c r="J241" s="76">
        <v>4060.3</v>
      </c>
      <c r="K241" s="1"/>
      <c r="L241" s="1"/>
      <c r="M241" s="1"/>
      <c r="N241" s="1"/>
      <c r="O241" s="1"/>
      <c r="P241" s="1"/>
      <c r="Q241" s="1"/>
      <c r="R241" s="1"/>
      <c r="S241" s="1"/>
      <c r="T241" s="1"/>
      <c r="U241" s="1"/>
    </row>
    <row r="242" spans="1:21" x14ac:dyDescent="0.3">
      <c r="A242" s="1"/>
      <c r="B242" s="1"/>
      <c r="C242" s="1"/>
      <c r="D242" s="1"/>
      <c r="E242" s="1"/>
      <c r="F242" s="1"/>
      <c r="G242" s="1"/>
      <c r="H242" s="1"/>
      <c r="I242" s="76" t="s">
        <v>315</v>
      </c>
      <c r="J242" s="76">
        <v>3894.8</v>
      </c>
      <c r="K242" s="1"/>
      <c r="L242" s="1"/>
      <c r="M242" s="1"/>
      <c r="N242" s="1"/>
      <c r="O242" s="1"/>
      <c r="P242" s="1"/>
      <c r="Q242" s="1"/>
      <c r="R242" s="1"/>
      <c r="S242" s="1"/>
      <c r="T242" s="1"/>
      <c r="U242" s="1"/>
    </row>
    <row r="243" spans="1:21" x14ac:dyDescent="0.3">
      <c r="A243" s="1"/>
      <c r="B243" s="1"/>
      <c r="C243" s="1"/>
      <c r="D243" s="1"/>
      <c r="E243" s="1"/>
      <c r="F243" s="1"/>
      <c r="G243" s="1"/>
      <c r="H243" s="1"/>
      <c r="I243" s="76" t="s">
        <v>617</v>
      </c>
      <c r="J243" s="76">
        <v>3784.45</v>
      </c>
      <c r="K243" s="1"/>
      <c r="L243" s="1"/>
      <c r="M243" s="1"/>
      <c r="N243" s="1"/>
      <c r="O243" s="1"/>
      <c r="P243" s="1"/>
      <c r="Q243" s="1"/>
      <c r="R243" s="1"/>
      <c r="S243" s="1"/>
      <c r="T243" s="1"/>
      <c r="U243" s="1"/>
    </row>
    <row r="244" spans="1:21" x14ac:dyDescent="0.3">
      <c r="A244" s="1"/>
      <c r="B244" s="1"/>
      <c r="C244" s="1"/>
      <c r="D244" s="1"/>
      <c r="E244" s="1"/>
      <c r="F244" s="1"/>
      <c r="G244" s="1"/>
      <c r="H244" s="1"/>
      <c r="I244" s="76" t="s">
        <v>229</v>
      </c>
      <c r="J244" s="76">
        <v>3754.05</v>
      </c>
      <c r="K244" s="1"/>
      <c r="L244" s="1"/>
      <c r="M244" s="1"/>
      <c r="N244" s="1"/>
      <c r="O244" s="1"/>
      <c r="P244" s="1"/>
      <c r="Q244" s="1"/>
      <c r="R244" s="1"/>
      <c r="S244" s="1"/>
      <c r="T244" s="1"/>
      <c r="U244" s="1"/>
    </row>
    <row r="245" spans="1:21" x14ac:dyDescent="0.3">
      <c r="A245" s="1"/>
      <c r="B245" s="1"/>
      <c r="C245" s="1"/>
      <c r="D245" s="1"/>
      <c r="E245" s="1"/>
      <c r="F245" s="1"/>
      <c r="G245" s="1"/>
      <c r="H245" s="1"/>
      <c r="I245" s="76" t="s">
        <v>615</v>
      </c>
      <c r="J245" s="76">
        <v>3598.8</v>
      </c>
      <c r="K245" s="1"/>
      <c r="L245" s="1"/>
      <c r="M245" s="1"/>
      <c r="N245" s="1"/>
      <c r="O245" s="1"/>
      <c r="P245" s="1"/>
      <c r="Q245" s="1"/>
      <c r="R245" s="1"/>
      <c r="S245" s="1"/>
      <c r="T245" s="1"/>
      <c r="U245" s="1"/>
    </row>
    <row r="246" spans="1:21" x14ac:dyDescent="0.3">
      <c r="A246" s="1"/>
      <c r="B246" s="1"/>
      <c r="C246" s="1"/>
      <c r="D246" s="1"/>
      <c r="E246" s="1"/>
      <c r="F246" s="1"/>
      <c r="G246" s="1"/>
      <c r="H246" s="1"/>
      <c r="I246" s="76" t="s">
        <v>627</v>
      </c>
      <c r="J246" s="76">
        <v>3425.02</v>
      </c>
      <c r="K246" s="1"/>
      <c r="L246" s="1"/>
      <c r="M246" s="1"/>
      <c r="N246" s="1"/>
      <c r="O246" s="1"/>
      <c r="P246" s="1"/>
      <c r="Q246" s="1"/>
      <c r="R246" s="1"/>
      <c r="S246" s="1"/>
      <c r="T246" s="1"/>
      <c r="U246" s="1"/>
    </row>
    <row r="247" spans="1:21" x14ac:dyDescent="0.3">
      <c r="A247" s="1"/>
      <c r="B247" s="1"/>
      <c r="C247" s="1"/>
      <c r="D247" s="1"/>
      <c r="E247" s="1"/>
      <c r="F247" s="1"/>
      <c r="G247" s="1"/>
      <c r="H247" s="1"/>
      <c r="I247" s="76" t="s">
        <v>608</v>
      </c>
      <c r="J247" s="76">
        <v>3419.45</v>
      </c>
      <c r="K247" s="1"/>
      <c r="L247" s="1"/>
      <c r="M247" s="1"/>
      <c r="N247" s="1"/>
      <c r="O247" s="1"/>
      <c r="P247" s="1"/>
      <c r="Q247" s="1"/>
      <c r="R247" s="1"/>
      <c r="S247" s="1"/>
      <c r="T247" s="1"/>
      <c r="U247" s="1"/>
    </row>
    <row r="248" spans="1:21" x14ac:dyDescent="0.3">
      <c r="A248" s="1"/>
      <c r="B248" s="1"/>
      <c r="C248" s="1"/>
      <c r="D248" s="1"/>
      <c r="E248" s="1"/>
      <c r="F248" s="1"/>
      <c r="G248" s="1"/>
      <c r="H248" s="1"/>
      <c r="I248" s="76" t="s">
        <v>623</v>
      </c>
      <c r="J248" s="76">
        <v>2741.75</v>
      </c>
      <c r="K248" s="1"/>
      <c r="L248" s="1"/>
      <c r="M248" s="1"/>
      <c r="N248" s="1"/>
      <c r="O248" s="1"/>
      <c r="P248" s="1"/>
      <c r="Q248" s="1"/>
      <c r="R248" s="1"/>
      <c r="S248" s="1"/>
      <c r="T248" s="1"/>
      <c r="U248" s="1"/>
    </row>
    <row r="249" spans="1:21" x14ac:dyDescent="0.3">
      <c r="A249" s="1"/>
      <c r="B249" s="1"/>
      <c r="C249" s="1"/>
      <c r="D249" s="1"/>
      <c r="E249" s="1"/>
      <c r="F249" s="1"/>
      <c r="G249" s="1"/>
      <c r="H249" s="1"/>
      <c r="I249" s="76" t="s">
        <v>626</v>
      </c>
      <c r="J249" s="76">
        <v>2709.4</v>
      </c>
      <c r="K249" s="1"/>
      <c r="L249" s="1"/>
      <c r="M249" s="1"/>
      <c r="N249" s="1"/>
      <c r="O249" s="1"/>
      <c r="P249" s="1"/>
      <c r="Q249" s="1"/>
      <c r="R249" s="1"/>
      <c r="S249" s="1"/>
      <c r="T249" s="1"/>
      <c r="U249" s="1"/>
    </row>
    <row r="250" spans="1:21" x14ac:dyDescent="0.3">
      <c r="A250" s="1"/>
      <c r="B250" s="1"/>
      <c r="C250" s="1"/>
      <c r="D250" s="1"/>
      <c r="E250" s="1"/>
      <c r="F250" s="1"/>
      <c r="G250" s="1"/>
      <c r="H250" s="1"/>
      <c r="I250" s="76" t="s">
        <v>605</v>
      </c>
      <c r="J250" s="76">
        <v>2458.4</v>
      </c>
      <c r="K250" s="1"/>
      <c r="L250" s="1"/>
      <c r="M250" s="1"/>
      <c r="N250" s="1"/>
      <c r="O250" s="1"/>
      <c r="P250" s="1"/>
      <c r="Q250" s="1"/>
      <c r="R250" s="1"/>
      <c r="S250" s="1"/>
      <c r="T250" s="1"/>
      <c r="U250" s="1"/>
    </row>
    <row r="251" spans="1:21" x14ac:dyDescent="0.3">
      <c r="A251" s="1"/>
      <c r="B251" s="1"/>
      <c r="C251" s="1"/>
      <c r="D251" s="1"/>
      <c r="E251" s="1"/>
      <c r="F251" s="1"/>
      <c r="G251" s="1"/>
      <c r="H251" s="1"/>
      <c r="I251" s="76" t="s">
        <v>609</v>
      </c>
      <c r="J251" s="76">
        <v>2049.35</v>
      </c>
      <c r="K251" s="1"/>
      <c r="L251" s="1"/>
      <c r="M251" s="1"/>
      <c r="N251" s="1"/>
      <c r="O251" s="1"/>
      <c r="P251" s="1"/>
      <c r="Q251" s="1"/>
      <c r="R251" s="1"/>
      <c r="S251" s="1"/>
      <c r="T251" s="1"/>
      <c r="U251" s="1"/>
    </row>
    <row r="252" spans="1:21" x14ac:dyDescent="0.3">
      <c r="A252" s="1"/>
      <c r="B252" s="1"/>
      <c r="C252" s="1"/>
      <c r="D252" s="1"/>
      <c r="E252" s="1"/>
      <c r="F252" s="1"/>
      <c r="G252" s="1"/>
      <c r="H252" s="1"/>
      <c r="I252" s="76" t="s">
        <v>604</v>
      </c>
      <c r="J252" s="76">
        <v>2048.5500000000002</v>
      </c>
      <c r="K252" s="1"/>
      <c r="L252" s="1"/>
      <c r="M252" s="1"/>
      <c r="N252" s="1"/>
      <c r="O252" s="1"/>
      <c r="P252" s="1"/>
      <c r="Q252" s="1"/>
      <c r="R252" s="1"/>
      <c r="S252" s="1"/>
      <c r="T252" s="1"/>
      <c r="U252" s="1"/>
    </row>
    <row r="253" spans="1:21" x14ac:dyDescent="0.3">
      <c r="A253" s="1"/>
      <c r="B253" s="1"/>
      <c r="C253" s="1"/>
      <c r="D253" s="1"/>
      <c r="E253" s="1"/>
      <c r="F253" s="1"/>
      <c r="G253" s="1"/>
      <c r="H253" s="1"/>
      <c r="I253" s="76" t="s">
        <v>621</v>
      </c>
      <c r="J253" s="76">
        <v>1922.4</v>
      </c>
      <c r="K253" s="1"/>
      <c r="L253" s="1"/>
      <c r="M253" s="1"/>
      <c r="N253" s="1"/>
      <c r="O253" s="1"/>
      <c r="P253" s="1"/>
      <c r="Q253" s="1"/>
      <c r="R253" s="1"/>
      <c r="S253" s="1"/>
      <c r="T253" s="1"/>
      <c r="U253" s="1"/>
    </row>
    <row r="254" spans="1:21" x14ac:dyDescent="0.3">
      <c r="A254" s="1"/>
      <c r="B254" s="1"/>
      <c r="C254" s="1"/>
      <c r="D254" s="1"/>
      <c r="E254" s="1"/>
      <c r="F254" s="1"/>
      <c r="G254" s="1"/>
      <c r="H254" s="1"/>
      <c r="I254" s="76" t="s">
        <v>620</v>
      </c>
      <c r="J254" s="76">
        <v>1870.9</v>
      </c>
      <c r="K254" s="1"/>
      <c r="L254" s="1"/>
      <c r="M254" s="1"/>
      <c r="N254" s="1"/>
      <c r="O254" s="1"/>
      <c r="P254" s="1"/>
      <c r="Q254" s="1"/>
      <c r="R254" s="1"/>
      <c r="S254" s="1"/>
      <c r="T254" s="1"/>
      <c r="U254" s="1"/>
    </row>
    <row r="255" spans="1:21" x14ac:dyDescent="0.3">
      <c r="A255" s="1"/>
      <c r="B255" s="1"/>
      <c r="C255" s="1"/>
      <c r="D255" s="1"/>
      <c r="E255" s="1"/>
      <c r="F255" s="1"/>
      <c r="G255" s="1"/>
      <c r="H255" s="1"/>
      <c r="I255" s="76" t="s">
        <v>598</v>
      </c>
      <c r="J255" s="76">
        <v>1617.2</v>
      </c>
      <c r="K255" s="1"/>
      <c r="L255" s="1"/>
      <c r="M255" s="1"/>
      <c r="N255" s="1"/>
      <c r="O255" s="1"/>
      <c r="P255" s="1"/>
      <c r="Q255" s="1"/>
      <c r="R255" s="1"/>
      <c r="S255" s="1"/>
      <c r="T255" s="1"/>
      <c r="U255" s="1"/>
    </row>
    <row r="256" spans="1:21" x14ac:dyDescent="0.3">
      <c r="A256" s="1"/>
      <c r="B256" s="1"/>
      <c r="C256" s="1"/>
      <c r="D256" s="1"/>
      <c r="E256" s="1"/>
      <c r="F256" s="1"/>
      <c r="G256" s="1"/>
      <c r="H256" s="1"/>
      <c r="I256" s="76" t="s">
        <v>411</v>
      </c>
      <c r="J256" s="76">
        <v>1605.15</v>
      </c>
      <c r="K256" s="1"/>
      <c r="L256" s="1"/>
      <c r="M256" s="1"/>
      <c r="N256" s="1"/>
      <c r="O256" s="1"/>
      <c r="P256" s="1"/>
      <c r="Q256" s="1"/>
      <c r="R256" s="1"/>
      <c r="S256" s="1"/>
      <c r="T256" s="1"/>
      <c r="U256" s="1"/>
    </row>
    <row r="257" spans="1:21" x14ac:dyDescent="0.3">
      <c r="A257" s="1"/>
      <c r="B257" s="1"/>
      <c r="C257" s="1"/>
      <c r="D257" s="1"/>
      <c r="E257" s="1"/>
      <c r="F257" s="1"/>
      <c r="G257" s="1"/>
      <c r="H257" s="1"/>
      <c r="I257" s="76" t="s">
        <v>600</v>
      </c>
      <c r="J257" s="76">
        <v>1324.7</v>
      </c>
      <c r="K257" s="1"/>
      <c r="L257" s="1"/>
      <c r="M257" s="1"/>
      <c r="N257" s="1"/>
      <c r="O257" s="1"/>
      <c r="P257" s="1"/>
      <c r="Q257" s="1"/>
      <c r="R257" s="1"/>
      <c r="S257" s="1"/>
      <c r="T257" s="1"/>
      <c r="U257" s="1"/>
    </row>
    <row r="258" spans="1:21" x14ac:dyDescent="0.3">
      <c r="A258" s="1"/>
      <c r="B258" s="1"/>
      <c r="C258" s="1"/>
      <c r="D258" s="1"/>
      <c r="E258" s="1"/>
      <c r="F258" s="1"/>
      <c r="G258" s="1"/>
      <c r="H258" s="1"/>
      <c r="I258" s="76" t="s">
        <v>602</v>
      </c>
      <c r="J258" s="76">
        <v>1225.3499999999999</v>
      </c>
      <c r="K258" s="1"/>
      <c r="L258" s="1"/>
      <c r="M258" s="1"/>
      <c r="N258" s="1"/>
      <c r="O258" s="1"/>
      <c r="P258" s="1"/>
      <c r="Q258" s="1"/>
      <c r="R258" s="1"/>
      <c r="S258" s="1"/>
      <c r="T258" s="1"/>
      <c r="U258" s="1"/>
    </row>
    <row r="259" spans="1:21" x14ac:dyDescent="0.3">
      <c r="A259" s="1"/>
      <c r="B259" s="1"/>
      <c r="C259" s="1"/>
      <c r="D259" s="1"/>
      <c r="E259" s="1"/>
      <c r="F259" s="1"/>
      <c r="G259" s="1"/>
      <c r="H259" s="1"/>
      <c r="I259" s="76" t="s">
        <v>596</v>
      </c>
      <c r="J259" s="76">
        <v>916.05</v>
      </c>
      <c r="K259" s="1"/>
      <c r="L259" s="1"/>
      <c r="M259" s="1"/>
      <c r="N259" s="1"/>
      <c r="O259" s="1"/>
      <c r="P259" s="1"/>
      <c r="Q259" s="1"/>
      <c r="R259" s="1"/>
      <c r="S259" s="1"/>
      <c r="T259" s="1"/>
      <c r="U259" s="1"/>
    </row>
    <row r="260" spans="1:21" x14ac:dyDescent="0.3">
      <c r="A260" s="1"/>
      <c r="B260" s="1"/>
      <c r="C260" s="1"/>
      <c r="D260" s="1"/>
      <c r="E260" s="1"/>
      <c r="F260" s="1"/>
      <c r="G260" s="1"/>
      <c r="H260" s="1"/>
      <c r="I260" s="76" t="s">
        <v>601</v>
      </c>
      <c r="J260" s="76">
        <v>882.27499999999998</v>
      </c>
      <c r="K260" s="1"/>
      <c r="L260" s="1"/>
      <c r="M260" s="1"/>
      <c r="N260" s="1"/>
      <c r="O260" s="1"/>
      <c r="P260" s="1"/>
      <c r="Q260" s="1"/>
      <c r="R260" s="1"/>
      <c r="S260" s="1"/>
      <c r="T260" s="1"/>
      <c r="U260" s="1"/>
    </row>
    <row r="261" spans="1:21" x14ac:dyDescent="0.3">
      <c r="A261" s="1"/>
      <c r="B261" s="1"/>
      <c r="C261" s="1"/>
      <c r="D261" s="1"/>
      <c r="E261" s="1"/>
      <c r="F261" s="1"/>
      <c r="G261" s="1"/>
      <c r="H261" s="1"/>
      <c r="I261" s="76" t="s">
        <v>610</v>
      </c>
      <c r="J261" s="76">
        <v>652.35</v>
      </c>
      <c r="K261" s="1"/>
      <c r="L261" s="1"/>
      <c r="M261" s="1"/>
      <c r="N261" s="1"/>
      <c r="O261" s="1"/>
      <c r="P261" s="1"/>
      <c r="Q261" s="1"/>
      <c r="R261" s="1"/>
      <c r="S261" s="1"/>
      <c r="T261" s="1"/>
      <c r="U261" s="1"/>
    </row>
    <row r="262" spans="1:21" x14ac:dyDescent="0.3">
      <c r="A262" s="1"/>
      <c r="B262" s="1"/>
      <c r="C262" s="1"/>
      <c r="D262" s="1"/>
      <c r="E262" s="1"/>
      <c r="F262" s="1"/>
      <c r="G262" s="1"/>
      <c r="H262" s="1"/>
      <c r="I262" s="76" t="s">
        <v>597</v>
      </c>
      <c r="J262" s="76">
        <v>455.95</v>
      </c>
      <c r="K262" s="1"/>
      <c r="L262" s="1"/>
      <c r="M262" s="1"/>
      <c r="N262" s="1"/>
      <c r="O262" s="1"/>
      <c r="P262" s="1"/>
      <c r="Q262" s="1"/>
      <c r="R262" s="1"/>
      <c r="S262" s="1"/>
      <c r="T262" s="1"/>
      <c r="U262" s="1"/>
    </row>
    <row r="263" spans="1:21" x14ac:dyDescent="0.3">
      <c r="A263" s="1"/>
      <c r="B263" s="1"/>
      <c r="C263" s="1"/>
      <c r="D263" s="1"/>
      <c r="E263" s="1"/>
      <c r="F263" s="1"/>
      <c r="G263" s="1"/>
      <c r="H263" s="1"/>
      <c r="I263" s="76" t="s">
        <v>612</v>
      </c>
      <c r="J263" s="76">
        <v>350.25</v>
      </c>
      <c r="K263" s="1"/>
      <c r="L263" s="1"/>
      <c r="M263" s="1"/>
      <c r="N263" s="1"/>
      <c r="O263" s="1"/>
      <c r="P263" s="1"/>
      <c r="Q263" s="1"/>
      <c r="R263" s="1"/>
      <c r="S263" s="1"/>
      <c r="T263" s="1"/>
      <c r="U263" s="1"/>
    </row>
    <row r="264" spans="1:21" x14ac:dyDescent="0.3">
      <c r="A264" s="1"/>
      <c r="B264" s="1"/>
      <c r="C264" s="1"/>
      <c r="D264" s="1"/>
      <c r="E264" s="1"/>
      <c r="F264" s="1"/>
      <c r="G264" s="1"/>
      <c r="H264" s="1"/>
      <c r="I264" s="76" t="s">
        <v>591</v>
      </c>
      <c r="J264" s="76">
        <v>134.55000000000001</v>
      </c>
      <c r="K264" s="1"/>
      <c r="L264" s="1"/>
      <c r="M264" s="1"/>
      <c r="N264" s="1"/>
      <c r="O264" s="1"/>
      <c r="P264" s="1"/>
      <c r="Q264" s="1"/>
      <c r="R264" s="1"/>
      <c r="S264" s="1"/>
      <c r="T264" s="1"/>
      <c r="U264" s="1"/>
    </row>
    <row r="265" spans="1:21" x14ac:dyDescent="0.3">
      <c r="A265" s="1"/>
      <c r="B265" s="1"/>
      <c r="C265" s="1"/>
      <c r="D265" s="1"/>
      <c r="E265" s="1"/>
      <c r="F265" s="1"/>
      <c r="G265" s="1"/>
      <c r="H265" s="1"/>
      <c r="I265" s="76" t="s">
        <v>590</v>
      </c>
      <c r="J265" s="76">
        <v>134.10499999999999</v>
      </c>
      <c r="K265" s="1"/>
      <c r="L265" s="1"/>
      <c r="M265" s="1"/>
      <c r="N265" s="1"/>
      <c r="O265" s="1"/>
      <c r="P265" s="1"/>
      <c r="Q265" s="1"/>
      <c r="R265" s="1"/>
      <c r="S265" s="1"/>
      <c r="T265" s="1"/>
      <c r="U265" s="1"/>
    </row>
    <row r="266" spans="1:21" x14ac:dyDescent="0.3">
      <c r="A266" s="1"/>
      <c r="B266" s="1"/>
      <c r="C266" s="1"/>
      <c r="D266" s="1"/>
      <c r="E266" s="1"/>
      <c r="F266" s="1"/>
      <c r="G266" s="1"/>
      <c r="H266" s="1"/>
      <c r="I266" s="76" t="s">
        <v>613</v>
      </c>
      <c r="J266" s="76">
        <v>38</v>
      </c>
      <c r="K266" s="1"/>
      <c r="L266" s="1"/>
      <c r="M266" s="1"/>
      <c r="N266" s="1"/>
      <c r="O266" s="1"/>
      <c r="P266" s="1"/>
      <c r="Q266" s="1"/>
      <c r="R266" s="1"/>
      <c r="S266" s="1"/>
      <c r="T266" s="1"/>
      <c r="U266" s="1"/>
    </row>
    <row r="267" spans="1:21" x14ac:dyDescent="0.3">
      <c r="A267" s="1"/>
      <c r="B267" s="1"/>
      <c r="C267" s="1"/>
      <c r="D267" s="1"/>
      <c r="E267" s="1"/>
      <c r="F267" s="1"/>
      <c r="G267" s="1"/>
      <c r="H267" s="1"/>
      <c r="I267" s="76" t="s">
        <v>595</v>
      </c>
      <c r="J267" s="76">
        <v>37.950000000000003</v>
      </c>
      <c r="K267" s="1"/>
      <c r="L267" s="1"/>
      <c r="M267" s="1"/>
      <c r="N267" s="1"/>
      <c r="O267" s="1"/>
      <c r="P267" s="1"/>
      <c r="Q267" s="1"/>
      <c r="R267" s="1"/>
      <c r="S267" s="1"/>
      <c r="T267" s="1"/>
      <c r="U267" s="1"/>
    </row>
    <row r="268" spans="1:21" x14ac:dyDescent="0.3">
      <c r="A268" s="1"/>
      <c r="B268" s="1"/>
      <c r="C268" s="1"/>
      <c r="D268" s="1"/>
      <c r="E268" s="1"/>
      <c r="F268" s="1"/>
      <c r="G268" s="1"/>
      <c r="H268" s="1"/>
      <c r="I268" s="76" t="s">
        <v>589</v>
      </c>
      <c r="J268" s="76">
        <v>30.3</v>
      </c>
      <c r="K268" s="1"/>
      <c r="L268" s="1"/>
      <c r="M268" s="1"/>
      <c r="N268" s="1"/>
      <c r="O268" s="1"/>
      <c r="P268" s="1"/>
      <c r="Q268" s="1"/>
      <c r="R268" s="1"/>
      <c r="S268" s="1"/>
      <c r="T268" s="1"/>
      <c r="U268" s="1"/>
    </row>
    <row r="269" spans="1:21" x14ac:dyDescent="0.3">
      <c r="A269" s="1"/>
      <c r="B269" s="1"/>
      <c r="C269" s="1"/>
      <c r="D269" s="1"/>
      <c r="E269" s="1"/>
      <c r="F269" s="1"/>
      <c r="G269" s="1"/>
      <c r="H269" s="1"/>
      <c r="I269" s="76"/>
      <c r="J269" s="76"/>
      <c r="K269" s="1"/>
      <c r="L269" s="1"/>
      <c r="M269" s="1"/>
      <c r="N269" s="1"/>
      <c r="O269" s="1"/>
      <c r="P269" s="1"/>
      <c r="Q269" s="1"/>
      <c r="R269" s="1"/>
      <c r="S269" s="1"/>
      <c r="T269" s="1"/>
      <c r="U269" s="1"/>
    </row>
  </sheetData>
  <mergeCells count="13">
    <mergeCell ref="F188:U188"/>
    <mergeCell ref="B198:E198"/>
    <mergeCell ref="B184:E184"/>
    <mergeCell ref="B188:B189"/>
    <mergeCell ref="C188:C189"/>
    <mergeCell ref="D188:D189"/>
    <mergeCell ref="E188:E189"/>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567</v>
      </c>
      <c r="C5" s="213" t="s">
        <v>1176</v>
      </c>
      <c r="D5" s="213" t="s">
        <v>1176</v>
      </c>
      <c r="E5" s="213" t="s">
        <v>1176</v>
      </c>
      <c r="F5" s="213" t="s">
        <v>1176</v>
      </c>
      <c r="G5" s="213" t="s">
        <v>1176</v>
      </c>
      <c r="H5" s="213" t="s">
        <v>1176</v>
      </c>
      <c r="I5" s="213" t="s">
        <v>1176</v>
      </c>
      <c r="J5" s="213" t="s">
        <v>1176</v>
      </c>
      <c r="K5" s="213" t="s">
        <v>1176</v>
      </c>
      <c r="L5" s="213" t="s">
        <v>1176</v>
      </c>
      <c r="M5" s="213" t="s">
        <v>1176</v>
      </c>
      <c r="N5" s="213" t="s">
        <v>1176</v>
      </c>
      <c r="O5" s="213" t="s">
        <v>1176</v>
      </c>
      <c r="P5" s="213" t="s">
        <v>1176</v>
      </c>
      <c r="Q5" s="213" t="s">
        <v>1176</v>
      </c>
      <c r="R5" s="213" t="s">
        <v>1176</v>
      </c>
      <c r="S5" s="217" t="s">
        <v>567</v>
      </c>
      <c r="T5" s="214" t="s">
        <v>1177</v>
      </c>
      <c r="U5" s="214" t="s">
        <v>1177</v>
      </c>
      <c r="V5" s="214" t="s">
        <v>1177</v>
      </c>
      <c r="W5" s="214" t="s">
        <v>1177</v>
      </c>
      <c r="X5" s="214" t="s">
        <v>1177</v>
      </c>
      <c r="Y5" s="217" t="s">
        <v>567</v>
      </c>
      <c r="Z5" s="215" t="s">
        <v>1177</v>
      </c>
      <c r="AA5" s="215" t="s">
        <v>1177</v>
      </c>
      <c r="AB5" s="215" t="s">
        <v>1177</v>
      </c>
      <c r="AC5" s="215" t="s">
        <v>1177</v>
      </c>
      <c r="AD5" s="215" t="s">
        <v>1177</v>
      </c>
    </row>
    <row r="6" spans="1:30" ht="21" x14ac:dyDescent="0.3">
      <c r="A6" s="1"/>
      <c r="B6" s="217"/>
      <c r="C6" s="216" t="s">
        <v>572</v>
      </c>
      <c r="D6" s="216" t="s">
        <v>572</v>
      </c>
      <c r="E6" s="216" t="s">
        <v>572</v>
      </c>
      <c r="F6" s="216" t="s">
        <v>572</v>
      </c>
      <c r="G6" s="216" t="s">
        <v>571</v>
      </c>
      <c r="H6" s="216" t="s">
        <v>571</v>
      </c>
      <c r="I6" s="216" t="s">
        <v>571</v>
      </c>
      <c r="J6" s="216" t="s">
        <v>571</v>
      </c>
      <c r="K6" s="216" t="s">
        <v>570</v>
      </c>
      <c r="L6" s="216" t="s">
        <v>570</v>
      </c>
      <c r="M6" s="216" t="s">
        <v>570</v>
      </c>
      <c r="N6" s="216" t="s">
        <v>570</v>
      </c>
      <c r="O6" s="213" t="s">
        <v>1178</v>
      </c>
      <c r="P6" s="213" t="s">
        <v>1178</v>
      </c>
      <c r="Q6" s="213" t="s">
        <v>1178</v>
      </c>
      <c r="R6" s="213" t="s">
        <v>1178</v>
      </c>
      <c r="S6" s="217"/>
      <c r="T6" s="214" t="s">
        <v>1179</v>
      </c>
      <c r="U6" s="214" t="s">
        <v>1179</v>
      </c>
      <c r="V6" s="214" t="s">
        <v>1179</v>
      </c>
      <c r="W6" s="214" t="s">
        <v>1179</v>
      </c>
      <c r="X6" s="214" t="s">
        <v>1179</v>
      </c>
      <c r="Y6" s="217"/>
      <c r="Z6" s="215" t="s">
        <v>1180</v>
      </c>
      <c r="AA6" s="215" t="s">
        <v>1180</v>
      </c>
      <c r="AB6" s="215" t="s">
        <v>1180</v>
      </c>
      <c r="AC6" s="215" t="s">
        <v>1180</v>
      </c>
      <c r="AD6" s="215" t="s">
        <v>1180</v>
      </c>
    </row>
    <row r="7" spans="1:30" ht="30.6" x14ac:dyDescent="0.3">
      <c r="A7" s="1"/>
      <c r="B7" s="217"/>
      <c r="C7" s="77" t="s">
        <v>1181</v>
      </c>
      <c r="D7" s="77" t="s">
        <v>1182</v>
      </c>
      <c r="E7" s="77" t="s">
        <v>1183</v>
      </c>
      <c r="F7" s="77" t="s">
        <v>1184</v>
      </c>
      <c r="G7" s="77" t="s">
        <v>1185</v>
      </c>
      <c r="H7" s="77" t="s">
        <v>1186</v>
      </c>
      <c r="I7" s="77" t="s">
        <v>1187</v>
      </c>
      <c r="J7" s="77" t="s">
        <v>1188</v>
      </c>
      <c r="K7" s="77" t="s">
        <v>1189</v>
      </c>
      <c r="L7" s="77" t="s">
        <v>1190</v>
      </c>
      <c r="M7" s="77" t="s">
        <v>1191</v>
      </c>
      <c r="N7" s="77" t="s">
        <v>1192</v>
      </c>
      <c r="O7" s="63" t="s">
        <v>1193</v>
      </c>
      <c r="P7" s="63" t="s">
        <v>1194</v>
      </c>
      <c r="Q7" s="63" t="s">
        <v>1195</v>
      </c>
      <c r="R7" s="63" t="s">
        <v>1196</v>
      </c>
      <c r="S7" s="218"/>
      <c r="T7" s="78" t="s">
        <v>573</v>
      </c>
      <c r="U7" s="78" t="s">
        <v>574</v>
      </c>
      <c r="V7" s="78" t="s">
        <v>575</v>
      </c>
      <c r="W7" s="78" t="s">
        <v>576</v>
      </c>
      <c r="X7" s="78" t="s">
        <v>1196</v>
      </c>
      <c r="Y7" s="218"/>
      <c r="Z7" s="79" t="s">
        <v>1197</v>
      </c>
      <c r="AA7" s="79" t="s">
        <v>1198</v>
      </c>
      <c r="AB7" s="79" t="s">
        <v>1199</v>
      </c>
      <c r="AC7" s="79" t="s">
        <v>1200</v>
      </c>
      <c r="AD7" s="79" t="s">
        <v>1019</v>
      </c>
    </row>
    <row r="8" spans="1:30" x14ac:dyDescent="0.3">
      <c r="A8" s="1"/>
      <c r="B8" s="80" t="s">
        <v>792</v>
      </c>
      <c r="C8" s="81">
        <v>100.9</v>
      </c>
      <c r="D8" s="81">
        <v>89.6</v>
      </c>
      <c r="E8" s="81">
        <v>0</v>
      </c>
      <c r="F8" s="81">
        <v>105.6</v>
      </c>
      <c r="G8" s="81">
        <v>2300.9</v>
      </c>
      <c r="H8" s="81">
        <v>2969.4</v>
      </c>
      <c r="I8" s="81">
        <v>0</v>
      </c>
      <c r="J8" s="81">
        <v>232.9</v>
      </c>
      <c r="K8" s="81">
        <v>441.7</v>
      </c>
      <c r="L8" s="81">
        <v>0</v>
      </c>
      <c r="M8" s="81">
        <v>0</v>
      </c>
      <c r="N8" s="81">
        <v>0</v>
      </c>
      <c r="O8" s="81">
        <v>296.10000000000002</v>
      </c>
      <c r="P8" s="81">
        <v>5503.2</v>
      </c>
      <c r="Q8" s="81">
        <v>441.7</v>
      </c>
      <c r="R8" s="82">
        <v>6241</v>
      </c>
      <c r="S8" s="80" t="s">
        <v>792</v>
      </c>
      <c r="T8" s="81">
        <v>2843.5</v>
      </c>
      <c r="U8" s="81">
        <v>3059</v>
      </c>
      <c r="V8" s="81">
        <v>0</v>
      </c>
      <c r="W8" s="81">
        <v>338.5</v>
      </c>
      <c r="X8" s="82">
        <v>6241</v>
      </c>
      <c r="Y8" s="80" t="s">
        <v>792</v>
      </c>
      <c r="Z8" s="81">
        <v>165.4</v>
      </c>
      <c r="AA8" s="81">
        <v>53.4</v>
      </c>
      <c r="AB8" s="81">
        <v>0</v>
      </c>
      <c r="AC8" s="81">
        <v>338.5</v>
      </c>
      <c r="AD8" s="82">
        <v>557.29999999999995</v>
      </c>
    </row>
    <row r="9" spans="1:30" x14ac:dyDescent="0.3">
      <c r="A9" s="1"/>
      <c r="B9" s="80" t="s">
        <v>793</v>
      </c>
      <c r="C9" s="81">
        <v>98.6</v>
      </c>
      <c r="D9" s="81">
        <v>88.8</v>
      </c>
      <c r="E9" s="81">
        <v>0</v>
      </c>
      <c r="F9" s="81">
        <v>102</v>
      </c>
      <c r="G9" s="81">
        <v>2196.6</v>
      </c>
      <c r="H9" s="81">
        <v>2994.4</v>
      </c>
      <c r="I9" s="81">
        <v>0</v>
      </c>
      <c r="J9" s="81">
        <v>202.2</v>
      </c>
      <c r="K9" s="81">
        <v>436.4</v>
      </c>
      <c r="L9" s="81">
        <v>0</v>
      </c>
      <c r="M9" s="81">
        <v>0</v>
      </c>
      <c r="N9" s="81">
        <v>0</v>
      </c>
      <c r="O9" s="81">
        <v>289.39999999999998</v>
      </c>
      <c r="P9" s="81">
        <v>5393.2</v>
      </c>
      <c r="Q9" s="81">
        <v>436.4</v>
      </c>
      <c r="R9" s="82">
        <v>6119</v>
      </c>
      <c r="S9" s="80" t="s">
        <v>793</v>
      </c>
      <c r="T9" s="81">
        <v>2731.6</v>
      </c>
      <c r="U9" s="81">
        <v>3083.2</v>
      </c>
      <c r="V9" s="81">
        <v>0</v>
      </c>
      <c r="W9" s="81">
        <v>304.2</v>
      </c>
      <c r="X9" s="82">
        <v>6119</v>
      </c>
      <c r="Y9" s="80" t="s">
        <v>793</v>
      </c>
      <c r="Z9" s="81">
        <v>164.2</v>
      </c>
      <c r="AA9" s="81">
        <v>53.2</v>
      </c>
      <c r="AB9" s="81">
        <v>0</v>
      </c>
      <c r="AC9" s="81">
        <v>304.2</v>
      </c>
      <c r="AD9" s="82">
        <v>521.6</v>
      </c>
    </row>
    <row r="10" spans="1:30" x14ac:dyDescent="0.3">
      <c r="A10" s="1"/>
      <c r="B10" s="80" t="s">
        <v>794</v>
      </c>
      <c r="C10" s="81">
        <v>86.4</v>
      </c>
      <c r="D10" s="81">
        <v>89.9</v>
      </c>
      <c r="E10" s="81">
        <v>0</v>
      </c>
      <c r="F10" s="81">
        <v>98.2</v>
      </c>
      <c r="G10" s="81">
        <v>2098.3000000000002</v>
      </c>
      <c r="H10" s="81">
        <v>2994.1</v>
      </c>
      <c r="I10" s="81">
        <v>0</v>
      </c>
      <c r="J10" s="81">
        <v>225.7</v>
      </c>
      <c r="K10" s="81">
        <v>438.6</v>
      </c>
      <c r="L10" s="81">
        <v>0</v>
      </c>
      <c r="M10" s="81">
        <v>0</v>
      </c>
      <c r="N10" s="81">
        <v>0</v>
      </c>
      <c r="O10" s="81">
        <v>274.5</v>
      </c>
      <c r="P10" s="81">
        <v>5318.1</v>
      </c>
      <c r="Q10" s="81">
        <v>438.6</v>
      </c>
      <c r="R10" s="82">
        <v>6031.2</v>
      </c>
      <c r="S10" s="80" t="s">
        <v>794</v>
      </c>
      <c r="T10" s="81">
        <v>2623.3</v>
      </c>
      <c r="U10" s="81">
        <v>3084</v>
      </c>
      <c r="V10" s="81">
        <v>0</v>
      </c>
      <c r="W10" s="81">
        <v>323.89999999999998</v>
      </c>
      <c r="X10" s="82">
        <v>6031.2</v>
      </c>
      <c r="Y10" s="80" t="s">
        <v>794</v>
      </c>
      <c r="Z10" s="81">
        <v>161.80000000000001</v>
      </c>
      <c r="AA10" s="81">
        <v>53.5</v>
      </c>
      <c r="AB10" s="81">
        <v>0</v>
      </c>
      <c r="AC10" s="81">
        <v>323.89999999999998</v>
      </c>
      <c r="AD10" s="82">
        <v>539.20000000000005</v>
      </c>
    </row>
    <row r="11" spans="1:30" x14ac:dyDescent="0.3">
      <c r="A11" s="1"/>
      <c r="B11" s="80" t="s">
        <v>795</v>
      </c>
      <c r="C11" s="81">
        <v>88.8</v>
      </c>
      <c r="D11" s="81">
        <v>90</v>
      </c>
      <c r="E11" s="81">
        <v>0</v>
      </c>
      <c r="F11" s="81">
        <v>88.3</v>
      </c>
      <c r="G11" s="81">
        <v>1826.5</v>
      </c>
      <c r="H11" s="81">
        <v>3129.9</v>
      </c>
      <c r="I11" s="81">
        <v>0</v>
      </c>
      <c r="J11" s="81">
        <v>237</v>
      </c>
      <c r="K11" s="81">
        <v>430.8</v>
      </c>
      <c r="L11" s="81">
        <v>0</v>
      </c>
      <c r="M11" s="81">
        <v>0</v>
      </c>
      <c r="N11" s="81">
        <v>0</v>
      </c>
      <c r="O11" s="81">
        <v>267.10000000000002</v>
      </c>
      <c r="P11" s="81">
        <v>5193.3999999999996</v>
      </c>
      <c r="Q11" s="81">
        <v>430.8</v>
      </c>
      <c r="R11" s="82">
        <v>5891.3</v>
      </c>
      <c r="S11" s="80" t="s">
        <v>795</v>
      </c>
      <c r="T11" s="81">
        <v>2346.1</v>
      </c>
      <c r="U11" s="81">
        <v>3219.9</v>
      </c>
      <c r="V11" s="81">
        <v>0</v>
      </c>
      <c r="W11" s="81">
        <v>325.3</v>
      </c>
      <c r="X11" s="82">
        <v>5891.3</v>
      </c>
      <c r="Y11" s="80" t="s">
        <v>795</v>
      </c>
      <c r="Z11" s="81">
        <v>162.4</v>
      </c>
      <c r="AA11" s="81">
        <v>53.6</v>
      </c>
      <c r="AB11" s="81">
        <v>0</v>
      </c>
      <c r="AC11" s="81">
        <v>325.3</v>
      </c>
      <c r="AD11" s="82">
        <v>541.29999999999995</v>
      </c>
    </row>
    <row r="12" spans="1:30" x14ac:dyDescent="0.3">
      <c r="A12" s="1"/>
      <c r="B12" s="80" t="s">
        <v>796</v>
      </c>
      <c r="C12" s="81">
        <v>89.1</v>
      </c>
      <c r="D12" s="81">
        <v>90</v>
      </c>
      <c r="E12" s="81">
        <v>0</v>
      </c>
      <c r="F12" s="81">
        <v>80.599999999999994</v>
      </c>
      <c r="G12" s="81">
        <v>1677.8</v>
      </c>
      <c r="H12" s="81">
        <v>3192.5</v>
      </c>
      <c r="I12" s="81">
        <v>0</v>
      </c>
      <c r="J12" s="81">
        <v>292.89999999999998</v>
      </c>
      <c r="K12" s="81">
        <v>432.8</v>
      </c>
      <c r="L12" s="81">
        <v>0</v>
      </c>
      <c r="M12" s="81">
        <v>0</v>
      </c>
      <c r="N12" s="81">
        <v>0</v>
      </c>
      <c r="O12" s="81">
        <v>259.7</v>
      </c>
      <c r="P12" s="81">
        <v>5163.2</v>
      </c>
      <c r="Q12" s="81">
        <v>432.8</v>
      </c>
      <c r="R12" s="82">
        <v>5855.7</v>
      </c>
      <c r="S12" s="80" t="s">
        <v>796</v>
      </c>
      <c r="T12" s="81">
        <v>2199.6999999999998</v>
      </c>
      <c r="U12" s="81">
        <v>3282.5</v>
      </c>
      <c r="V12" s="81">
        <v>0</v>
      </c>
      <c r="W12" s="81">
        <v>373.5</v>
      </c>
      <c r="X12" s="82">
        <v>5855.7</v>
      </c>
      <c r="Y12" s="80" t="s">
        <v>796</v>
      </c>
      <c r="Z12" s="81">
        <v>149.6</v>
      </c>
      <c r="AA12" s="81">
        <v>54</v>
      </c>
      <c r="AB12" s="81">
        <v>0</v>
      </c>
      <c r="AC12" s="81">
        <v>373.5</v>
      </c>
      <c r="AD12" s="82">
        <v>577.1</v>
      </c>
    </row>
    <row r="13" spans="1:30" x14ac:dyDescent="0.3">
      <c r="A13" s="1"/>
      <c r="B13" s="80" t="s">
        <v>797</v>
      </c>
      <c r="C13" s="81">
        <v>85.6</v>
      </c>
      <c r="D13" s="81">
        <v>90</v>
      </c>
      <c r="E13" s="81">
        <v>0</v>
      </c>
      <c r="F13" s="81">
        <v>69</v>
      </c>
      <c r="G13" s="81">
        <v>1755.7</v>
      </c>
      <c r="H13" s="81">
        <v>3049.6</v>
      </c>
      <c r="I13" s="81">
        <v>0</v>
      </c>
      <c r="J13" s="81">
        <v>308.89999999999998</v>
      </c>
      <c r="K13" s="81">
        <v>423.6</v>
      </c>
      <c r="L13" s="81">
        <v>0</v>
      </c>
      <c r="M13" s="81">
        <v>0</v>
      </c>
      <c r="N13" s="81">
        <v>0</v>
      </c>
      <c r="O13" s="81">
        <v>244.6</v>
      </c>
      <c r="P13" s="81">
        <v>5114.2</v>
      </c>
      <c r="Q13" s="81">
        <v>423.6</v>
      </c>
      <c r="R13" s="82">
        <v>5782.4</v>
      </c>
      <c r="S13" s="80" t="s">
        <v>797</v>
      </c>
      <c r="T13" s="81">
        <v>2264.9</v>
      </c>
      <c r="U13" s="81">
        <v>3139.6</v>
      </c>
      <c r="V13" s="81">
        <v>0</v>
      </c>
      <c r="W13" s="81">
        <v>377.9</v>
      </c>
      <c r="X13" s="82">
        <v>5782.4</v>
      </c>
      <c r="Y13" s="80" t="s">
        <v>797</v>
      </c>
      <c r="Z13" s="81">
        <v>146.30000000000001</v>
      </c>
      <c r="AA13" s="81">
        <v>53.1</v>
      </c>
      <c r="AB13" s="81">
        <v>0</v>
      </c>
      <c r="AC13" s="81">
        <v>377.9</v>
      </c>
      <c r="AD13" s="82">
        <v>577.29999999999995</v>
      </c>
    </row>
    <row r="14" spans="1:30" x14ac:dyDescent="0.3">
      <c r="A14" s="1"/>
      <c r="B14" s="80" t="s">
        <v>798</v>
      </c>
      <c r="C14" s="81">
        <v>86</v>
      </c>
      <c r="D14" s="81">
        <v>90.8</v>
      </c>
      <c r="E14" s="81">
        <v>0</v>
      </c>
      <c r="F14" s="81">
        <v>63</v>
      </c>
      <c r="G14" s="81">
        <v>1842.9</v>
      </c>
      <c r="H14" s="81">
        <v>3043.5</v>
      </c>
      <c r="I14" s="81">
        <v>0</v>
      </c>
      <c r="J14" s="81">
        <v>303.7</v>
      </c>
      <c r="K14" s="81">
        <v>435.7</v>
      </c>
      <c r="L14" s="81">
        <v>0</v>
      </c>
      <c r="M14" s="81">
        <v>0</v>
      </c>
      <c r="N14" s="81">
        <v>0</v>
      </c>
      <c r="O14" s="81">
        <v>239.8</v>
      </c>
      <c r="P14" s="81">
        <v>5190.1000000000004</v>
      </c>
      <c r="Q14" s="81">
        <v>435.7</v>
      </c>
      <c r="R14" s="82">
        <v>5865.6</v>
      </c>
      <c r="S14" s="80" t="s">
        <v>798</v>
      </c>
      <c r="T14" s="81">
        <v>2364.6</v>
      </c>
      <c r="U14" s="81">
        <v>3134.3</v>
      </c>
      <c r="V14" s="81">
        <v>0</v>
      </c>
      <c r="W14" s="81">
        <v>366.7</v>
      </c>
      <c r="X14" s="82">
        <v>5865.6</v>
      </c>
      <c r="Y14" s="80" t="s">
        <v>798</v>
      </c>
      <c r="Z14" s="81">
        <v>147.19999999999999</v>
      </c>
      <c r="AA14" s="81">
        <v>54.1</v>
      </c>
      <c r="AB14" s="81">
        <v>0</v>
      </c>
      <c r="AC14" s="81">
        <v>366.7</v>
      </c>
      <c r="AD14" s="82">
        <v>568</v>
      </c>
    </row>
    <row r="15" spans="1:30" x14ac:dyDescent="0.3">
      <c r="A15" s="1"/>
      <c r="B15" s="80" t="s">
        <v>799</v>
      </c>
      <c r="C15" s="81">
        <v>87.2</v>
      </c>
      <c r="D15" s="81">
        <v>90.8</v>
      </c>
      <c r="E15" s="81">
        <v>0</v>
      </c>
      <c r="F15" s="81">
        <v>55</v>
      </c>
      <c r="G15" s="81">
        <v>1883.2</v>
      </c>
      <c r="H15" s="81">
        <v>3051.3</v>
      </c>
      <c r="I15" s="81">
        <v>0</v>
      </c>
      <c r="J15" s="81">
        <v>292.89999999999998</v>
      </c>
      <c r="K15" s="81">
        <v>444.5</v>
      </c>
      <c r="L15" s="81">
        <v>0</v>
      </c>
      <c r="M15" s="81">
        <v>0</v>
      </c>
      <c r="N15" s="81">
        <v>0</v>
      </c>
      <c r="O15" s="81">
        <v>233</v>
      </c>
      <c r="P15" s="81">
        <v>5227.3999999999996</v>
      </c>
      <c r="Q15" s="81">
        <v>444.5</v>
      </c>
      <c r="R15" s="82">
        <v>5904.9</v>
      </c>
      <c r="S15" s="80" t="s">
        <v>799</v>
      </c>
      <c r="T15" s="81">
        <v>2414.9</v>
      </c>
      <c r="U15" s="81">
        <v>3142.1</v>
      </c>
      <c r="V15" s="81">
        <v>0</v>
      </c>
      <c r="W15" s="81">
        <v>347.9</v>
      </c>
      <c r="X15" s="82">
        <v>5904.9</v>
      </c>
      <c r="Y15" s="80" t="s">
        <v>799</v>
      </c>
      <c r="Z15" s="81">
        <v>148.19999999999999</v>
      </c>
      <c r="AA15" s="81">
        <v>54.3</v>
      </c>
      <c r="AB15" s="81">
        <v>0</v>
      </c>
      <c r="AC15" s="81">
        <v>347.9</v>
      </c>
      <c r="AD15" s="82">
        <v>550.4</v>
      </c>
    </row>
    <row r="16" spans="1:30" x14ac:dyDescent="0.3">
      <c r="A16" s="1"/>
      <c r="B16" s="80" t="s">
        <v>800</v>
      </c>
      <c r="C16" s="81">
        <v>87.2</v>
      </c>
      <c r="D16" s="81">
        <v>88.9</v>
      </c>
      <c r="E16" s="81">
        <v>0</v>
      </c>
      <c r="F16" s="81">
        <v>55</v>
      </c>
      <c r="G16" s="81">
        <v>1869.7</v>
      </c>
      <c r="H16" s="81">
        <v>3055.9</v>
      </c>
      <c r="I16" s="81">
        <v>0</v>
      </c>
      <c r="J16" s="81">
        <v>316.60000000000002</v>
      </c>
      <c r="K16" s="81">
        <v>428.2</v>
      </c>
      <c r="L16" s="81">
        <v>0</v>
      </c>
      <c r="M16" s="81">
        <v>0</v>
      </c>
      <c r="N16" s="81">
        <v>0</v>
      </c>
      <c r="O16" s="81">
        <v>231.1</v>
      </c>
      <c r="P16" s="81">
        <v>5242.2</v>
      </c>
      <c r="Q16" s="81">
        <v>428.2</v>
      </c>
      <c r="R16" s="82">
        <v>5901.5</v>
      </c>
      <c r="S16" s="80" t="s">
        <v>800</v>
      </c>
      <c r="T16" s="81">
        <v>2385.1</v>
      </c>
      <c r="U16" s="81">
        <v>3144.8</v>
      </c>
      <c r="V16" s="81">
        <v>0</v>
      </c>
      <c r="W16" s="81">
        <v>371.6</v>
      </c>
      <c r="X16" s="82">
        <v>5901.5</v>
      </c>
      <c r="Y16" s="80" t="s">
        <v>800</v>
      </c>
      <c r="Z16" s="81">
        <v>150</v>
      </c>
      <c r="AA16" s="81">
        <v>52.6</v>
      </c>
      <c r="AB16" s="81">
        <v>0</v>
      </c>
      <c r="AC16" s="81">
        <v>371.6</v>
      </c>
      <c r="AD16" s="82">
        <v>574.20000000000005</v>
      </c>
    </row>
    <row r="17" spans="1:30" x14ac:dyDescent="0.3">
      <c r="A17" s="1"/>
      <c r="B17" s="80" t="s">
        <v>801</v>
      </c>
      <c r="C17" s="81">
        <v>87.4</v>
      </c>
      <c r="D17" s="81">
        <v>89.2</v>
      </c>
      <c r="E17" s="81">
        <v>0</v>
      </c>
      <c r="F17" s="81">
        <v>50.7</v>
      </c>
      <c r="G17" s="81">
        <v>1843.9</v>
      </c>
      <c r="H17" s="81">
        <v>3136.3</v>
      </c>
      <c r="I17" s="81">
        <v>0</v>
      </c>
      <c r="J17" s="81">
        <v>280.2</v>
      </c>
      <c r="K17" s="81">
        <v>441.7</v>
      </c>
      <c r="L17" s="81">
        <v>0</v>
      </c>
      <c r="M17" s="81">
        <v>0</v>
      </c>
      <c r="N17" s="81">
        <v>0</v>
      </c>
      <c r="O17" s="81">
        <v>227.3</v>
      </c>
      <c r="P17" s="81">
        <v>5260.4</v>
      </c>
      <c r="Q17" s="81">
        <v>441.7</v>
      </c>
      <c r="R17" s="82">
        <v>5929.4</v>
      </c>
      <c r="S17" s="80" t="s">
        <v>801</v>
      </c>
      <c r="T17" s="81">
        <v>2373</v>
      </c>
      <c r="U17" s="81">
        <v>3225.5</v>
      </c>
      <c r="V17" s="81">
        <v>0</v>
      </c>
      <c r="W17" s="81">
        <v>330.9</v>
      </c>
      <c r="X17" s="82">
        <v>5929.4</v>
      </c>
      <c r="Y17" s="80" t="s">
        <v>801</v>
      </c>
      <c r="Z17" s="81">
        <v>150.19999999999999</v>
      </c>
      <c r="AA17" s="81">
        <v>54.1</v>
      </c>
      <c r="AB17" s="81">
        <v>0</v>
      </c>
      <c r="AC17" s="81">
        <v>330.9</v>
      </c>
      <c r="AD17" s="82">
        <v>535.20000000000005</v>
      </c>
    </row>
    <row r="18" spans="1:30" x14ac:dyDescent="0.3">
      <c r="A18" s="1"/>
      <c r="B18" s="80" t="s">
        <v>802</v>
      </c>
      <c r="C18" s="81">
        <v>90.1</v>
      </c>
      <c r="D18" s="81">
        <v>86.5</v>
      </c>
      <c r="E18" s="81">
        <v>0</v>
      </c>
      <c r="F18" s="81">
        <v>53.6</v>
      </c>
      <c r="G18" s="81">
        <v>1982.9</v>
      </c>
      <c r="H18" s="81">
        <v>3160.9</v>
      </c>
      <c r="I18" s="81">
        <v>0</v>
      </c>
      <c r="J18" s="81">
        <v>236.7</v>
      </c>
      <c r="K18" s="81">
        <v>456.9</v>
      </c>
      <c r="L18" s="81">
        <v>0</v>
      </c>
      <c r="M18" s="81">
        <v>0.5</v>
      </c>
      <c r="N18" s="81">
        <v>0</v>
      </c>
      <c r="O18" s="81">
        <v>230.2</v>
      </c>
      <c r="P18" s="81">
        <v>5380.5</v>
      </c>
      <c r="Q18" s="81">
        <v>457.4</v>
      </c>
      <c r="R18" s="82">
        <v>6068.1</v>
      </c>
      <c r="S18" s="80" t="s">
        <v>802</v>
      </c>
      <c r="T18" s="81">
        <v>2529.9</v>
      </c>
      <c r="U18" s="81">
        <v>3247.4</v>
      </c>
      <c r="V18" s="81">
        <v>0.5</v>
      </c>
      <c r="W18" s="81">
        <v>290.3</v>
      </c>
      <c r="X18" s="82">
        <v>6068.1</v>
      </c>
      <c r="Y18" s="80" t="s">
        <v>802</v>
      </c>
      <c r="Z18" s="81">
        <v>152.4</v>
      </c>
      <c r="AA18" s="81">
        <v>51.5</v>
      </c>
      <c r="AB18" s="81">
        <v>0.5</v>
      </c>
      <c r="AC18" s="81">
        <v>290.3</v>
      </c>
      <c r="AD18" s="82">
        <v>494.7</v>
      </c>
    </row>
    <row r="19" spans="1:30" x14ac:dyDescent="0.3">
      <c r="A19" s="1"/>
      <c r="B19" s="80" t="s">
        <v>803</v>
      </c>
      <c r="C19" s="81">
        <v>93.5</v>
      </c>
      <c r="D19" s="81">
        <v>89.1</v>
      </c>
      <c r="E19" s="81">
        <v>0</v>
      </c>
      <c r="F19" s="81">
        <v>49.6</v>
      </c>
      <c r="G19" s="81">
        <v>2143.6999999999998</v>
      </c>
      <c r="H19" s="81">
        <v>3188.7</v>
      </c>
      <c r="I19" s="81">
        <v>0</v>
      </c>
      <c r="J19" s="81">
        <v>214.9</v>
      </c>
      <c r="K19" s="81">
        <v>467.5</v>
      </c>
      <c r="L19" s="81">
        <v>0</v>
      </c>
      <c r="M19" s="81">
        <v>32.6</v>
      </c>
      <c r="N19" s="81">
        <v>0</v>
      </c>
      <c r="O19" s="81">
        <v>232.2</v>
      </c>
      <c r="P19" s="81">
        <v>5547.3</v>
      </c>
      <c r="Q19" s="81">
        <v>500.1</v>
      </c>
      <c r="R19" s="82">
        <v>6279.6</v>
      </c>
      <c r="S19" s="80" t="s">
        <v>803</v>
      </c>
      <c r="T19" s="81">
        <v>2704.7</v>
      </c>
      <c r="U19" s="81">
        <v>3277.8</v>
      </c>
      <c r="V19" s="81">
        <v>32.6</v>
      </c>
      <c r="W19" s="81">
        <v>264.5</v>
      </c>
      <c r="X19" s="82">
        <v>6279.6</v>
      </c>
      <c r="Y19" s="80" t="s">
        <v>803</v>
      </c>
      <c r="Z19" s="81">
        <v>163.6</v>
      </c>
      <c r="AA19" s="81">
        <v>54.2</v>
      </c>
      <c r="AB19" s="81">
        <v>32.6</v>
      </c>
      <c r="AC19" s="81">
        <v>264.5</v>
      </c>
      <c r="AD19" s="82">
        <v>514.9</v>
      </c>
    </row>
    <row r="20" spans="1:30" x14ac:dyDescent="0.3">
      <c r="A20" s="1"/>
      <c r="B20" s="80" t="s">
        <v>804</v>
      </c>
      <c r="C20" s="81">
        <v>94.8</v>
      </c>
      <c r="D20" s="81">
        <v>89.7</v>
      </c>
      <c r="E20" s="81">
        <v>0</v>
      </c>
      <c r="F20" s="81">
        <v>48.7</v>
      </c>
      <c r="G20" s="81">
        <v>2229.5</v>
      </c>
      <c r="H20" s="81">
        <v>3174</v>
      </c>
      <c r="I20" s="81">
        <v>0</v>
      </c>
      <c r="J20" s="81">
        <v>168.4</v>
      </c>
      <c r="K20" s="81">
        <v>451</v>
      </c>
      <c r="L20" s="81">
        <v>0</v>
      </c>
      <c r="M20" s="81">
        <v>193.7</v>
      </c>
      <c r="N20" s="81">
        <v>0</v>
      </c>
      <c r="O20" s="81">
        <v>233.2</v>
      </c>
      <c r="P20" s="81">
        <v>5571.9</v>
      </c>
      <c r="Q20" s="81">
        <v>644.70000000000005</v>
      </c>
      <c r="R20" s="82">
        <v>6449.8</v>
      </c>
      <c r="S20" s="80" t="s">
        <v>804</v>
      </c>
      <c r="T20" s="81">
        <v>2775.3</v>
      </c>
      <c r="U20" s="81">
        <v>3263.7</v>
      </c>
      <c r="V20" s="81">
        <v>193.7</v>
      </c>
      <c r="W20" s="81">
        <v>217.1</v>
      </c>
      <c r="X20" s="82">
        <v>6449.8</v>
      </c>
      <c r="Y20" s="80" t="s">
        <v>804</v>
      </c>
      <c r="Z20" s="81">
        <v>164.9</v>
      </c>
      <c r="AA20" s="81">
        <v>45.3</v>
      </c>
      <c r="AB20" s="81">
        <v>193.7</v>
      </c>
      <c r="AC20" s="81">
        <v>217.1</v>
      </c>
      <c r="AD20" s="82">
        <v>621</v>
      </c>
    </row>
    <row r="21" spans="1:30" x14ac:dyDescent="0.3">
      <c r="A21" s="1"/>
      <c r="B21" s="80" t="s">
        <v>805</v>
      </c>
      <c r="C21" s="81">
        <v>98</v>
      </c>
      <c r="D21" s="81">
        <v>88.3</v>
      </c>
      <c r="E21" s="81">
        <v>0</v>
      </c>
      <c r="F21" s="81">
        <v>45.6</v>
      </c>
      <c r="G21" s="81">
        <v>1878.1</v>
      </c>
      <c r="H21" s="81">
        <v>3195.1</v>
      </c>
      <c r="I21" s="81">
        <v>0</v>
      </c>
      <c r="J21" s="81">
        <v>184.8</v>
      </c>
      <c r="K21" s="81">
        <v>472.7</v>
      </c>
      <c r="L21" s="81">
        <v>0</v>
      </c>
      <c r="M21" s="81">
        <v>461.2</v>
      </c>
      <c r="N21" s="81">
        <v>0</v>
      </c>
      <c r="O21" s="81">
        <v>231.9</v>
      </c>
      <c r="P21" s="81">
        <v>5258</v>
      </c>
      <c r="Q21" s="81">
        <v>933.9</v>
      </c>
      <c r="R21" s="82">
        <v>6423.8</v>
      </c>
      <c r="S21" s="80" t="s">
        <v>805</v>
      </c>
      <c r="T21" s="81">
        <v>2448.8000000000002</v>
      </c>
      <c r="U21" s="81">
        <v>3283.4</v>
      </c>
      <c r="V21" s="81">
        <v>461.2</v>
      </c>
      <c r="W21" s="81">
        <v>230.4</v>
      </c>
      <c r="X21" s="82">
        <v>6423.8</v>
      </c>
      <c r="Y21" s="80" t="s">
        <v>805</v>
      </c>
      <c r="Z21" s="81">
        <v>165.7</v>
      </c>
      <c r="AA21" s="81">
        <v>45</v>
      </c>
      <c r="AB21" s="81">
        <v>461.2</v>
      </c>
      <c r="AC21" s="81">
        <v>230.4</v>
      </c>
      <c r="AD21" s="82">
        <v>902.3</v>
      </c>
    </row>
    <row r="22" spans="1:30" x14ac:dyDescent="0.3">
      <c r="A22" s="1"/>
      <c r="B22" s="80" t="s">
        <v>806</v>
      </c>
      <c r="C22" s="81">
        <v>102.3</v>
      </c>
      <c r="D22" s="81">
        <v>134.1</v>
      </c>
      <c r="E22" s="81">
        <v>0.1</v>
      </c>
      <c r="F22" s="81">
        <v>45</v>
      </c>
      <c r="G22" s="81">
        <v>1825.2</v>
      </c>
      <c r="H22" s="81">
        <v>3179</v>
      </c>
      <c r="I22" s="81">
        <v>0.1</v>
      </c>
      <c r="J22" s="81">
        <v>204.2</v>
      </c>
      <c r="K22" s="81">
        <v>394.5</v>
      </c>
      <c r="L22" s="81">
        <v>0</v>
      </c>
      <c r="M22" s="81">
        <v>727</v>
      </c>
      <c r="N22" s="81">
        <v>0</v>
      </c>
      <c r="O22" s="81">
        <v>281.5</v>
      </c>
      <c r="P22" s="81">
        <v>5208.5</v>
      </c>
      <c r="Q22" s="81">
        <v>1121.5</v>
      </c>
      <c r="R22" s="82">
        <v>6611.5</v>
      </c>
      <c r="S22" s="80" t="s">
        <v>806</v>
      </c>
      <c r="T22" s="81">
        <v>2322</v>
      </c>
      <c r="U22" s="81">
        <v>3313.1</v>
      </c>
      <c r="V22" s="81">
        <v>727.2</v>
      </c>
      <c r="W22" s="81">
        <v>249.2</v>
      </c>
      <c r="X22" s="82">
        <v>6611.5</v>
      </c>
      <c r="Y22" s="80" t="s">
        <v>806</v>
      </c>
      <c r="Z22" s="81">
        <v>164.8</v>
      </c>
      <c r="AA22" s="81">
        <v>44.2</v>
      </c>
      <c r="AB22" s="81">
        <v>727.2</v>
      </c>
      <c r="AC22" s="81">
        <v>249.2</v>
      </c>
      <c r="AD22" s="82">
        <v>1185.4000000000001</v>
      </c>
    </row>
    <row r="23" spans="1:30" x14ac:dyDescent="0.3">
      <c r="A23" s="1"/>
      <c r="B23" s="80" t="s">
        <v>807</v>
      </c>
      <c r="C23" s="81">
        <v>110.1</v>
      </c>
      <c r="D23" s="81">
        <v>134.5</v>
      </c>
      <c r="E23" s="81">
        <v>0.1</v>
      </c>
      <c r="F23" s="81">
        <v>50.6</v>
      </c>
      <c r="G23" s="81">
        <v>1816.1</v>
      </c>
      <c r="H23" s="81">
        <v>3138.6</v>
      </c>
      <c r="I23" s="81">
        <v>0.2</v>
      </c>
      <c r="J23" s="81">
        <v>228.7</v>
      </c>
      <c r="K23" s="81">
        <v>394.9</v>
      </c>
      <c r="L23" s="81">
        <v>0</v>
      </c>
      <c r="M23" s="81">
        <v>788.7</v>
      </c>
      <c r="N23" s="81">
        <v>0</v>
      </c>
      <c r="O23" s="81">
        <v>295.3</v>
      </c>
      <c r="P23" s="81">
        <v>5183.6000000000004</v>
      </c>
      <c r="Q23" s="81">
        <v>1183.5999999999999</v>
      </c>
      <c r="R23" s="82">
        <v>6662.5</v>
      </c>
      <c r="S23" s="80" t="s">
        <v>807</v>
      </c>
      <c r="T23" s="81">
        <v>2321.1</v>
      </c>
      <c r="U23" s="81">
        <v>3273.1</v>
      </c>
      <c r="V23" s="81">
        <v>789</v>
      </c>
      <c r="W23" s="81">
        <v>279.3</v>
      </c>
      <c r="X23" s="82">
        <v>6662.5</v>
      </c>
      <c r="Y23" s="80" t="s">
        <v>807</v>
      </c>
      <c r="Z23" s="81">
        <v>173</v>
      </c>
      <c r="AA23" s="81">
        <v>43.9</v>
      </c>
      <c r="AB23" s="81">
        <v>789</v>
      </c>
      <c r="AC23" s="81">
        <v>279.3</v>
      </c>
      <c r="AD23" s="82">
        <v>1285.2</v>
      </c>
    </row>
    <row r="24" spans="1:30" x14ac:dyDescent="0.3">
      <c r="A24" s="1"/>
      <c r="B24" s="80" t="s">
        <v>808</v>
      </c>
      <c r="C24" s="81">
        <v>134.1</v>
      </c>
      <c r="D24" s="81">
        <v>134.6</v>
      </c>
      <c r="E24" s="81">
        <v>0.2</v>
      </c>
      <c r="F24" s="81">
        <v>49.6</v>
      </c>
      <c r="G24" s="81">
        <v>2009.3</v>
      </c>
      <c r="H24" s="81">
        <v>3135</v>
      </c>
      <c r="I24" s="81">
        <v>0.7</v>
      </c>
      <c r="J24" s="81">
        <v>242.6</v>
      </c>
      <c r="K24" s="81">
        <v>402.6</v>
      </c>
      <c r="L24" s="81">
        <v>0</v>
      </c>
      <c r="M24" s="81">
        <v>828.3</v>
      </c>
      <c r="N24" s="81">
        <v>0</v>
      </c>
      <c r="O24" s="81">
        <v>318.5</v>
      </c>
      <c r="P24" s="81">
        <v>5387.6</v>
      </c>
      <c r="Q24" s="81">
        <v>1230.9000000000001</v>
      </c>
      <c r="R24" s="82">
        <v>6937</v>
      </c>
      <c r="S24" s="80" t="s">
        <v>808</v>
      </c>
      <c r="T24" s="81">
        <v>2546</v>
      </c>
      <c r="U24" s="81">
        <v>3269.6</v>
      </c>
      <c r="V24" s="81">
        <v>829.2</v>
      </c>
      <c r="W24" s="81">
        <v>292.2</v>
      </c>
      <c r="X24" s="82">
        <v>6937</v>
      </c>
      <c r="Y24" s="80" t="s">
        <v>808</v>
      </c>
      <c r="Z24" s="81">
        <v>170.7</v>
      </c>
      <c r="AA24" s="81">
        <v>44.4</v>
      </c>
      <c r="AB24" s="81">
        <v>829.2</v>
      </c>
      <c r="AC24" s="81">
        <v>292.2</v>
      </c>
      <c r="AD24" s="82">
        <v>1336.5</v>
      </c>
    </row>
    <row r="25" spans="1:30" x14ac:dyDescent="0.3">
      <c r="A25" s="1"/>
      <c r="B25" s="80" t="s">
        <v>809</v>
      </c>
      <c r="C25" s="81">
        <v>135.69999999999999</v>
      </c>
      <c r="D25" s="81">
        <v>133.5</v>
      </c>
      <c r="E25" s="81">
        <v>0.2</v>
      </c>
      <c r="F25" s="81">
        <v>54.1</v>
      </c>
      <c r="G25" s="81">
        <v>2055.1</v>
      </c>
      <c r="H25" s="81">
        <v>3130.9</v>
      </c>
      <c r="I25" s="81">
        <v>0.9</v>
      </c>
      <c r="J25" s="81">
        <v>220.3</v>
      </c>
      <c r="K25" s="81">
        <v>397.9</v>
      </c>
      <c r="L25" s="81">
        <v>0</v>
      </c>
      <c r="M25" s="81">
        <v>851.4</v>
      </c>
      <c r="N25" s="81">
        <v>0</v>
      </c>
      <c r="O25" s="81">
        <v>323.5</v>
      </c>
      <c r="P25" s="81">
        <v>5407.2</v>
      </c>
      <c r="Q25" s="81">
        <v>1249.3</v>
      </c>
      <c r="R25" s="82">
        <v>6980</v>
      </c>
      <c r="S25" s="80" t="s">
        <v>809</v>
      </c>
      <c r="T25" s="81">
        <v>2588.6999999999998</v>
      </c>
      <c r="U25" s="81">
        <v>3264.4</v>
      </c>
      <c r="V25" s="81">
        <v>852.5</v>
      </c>
      <c r="W25" s="81">
        <v>274.39999999999998</v>
      </c>
      <c r="X25" s="82">
        <v>6980</v>
      </c>
      <c r="Y25" s="80" t="s">
        <v>809</v>
      </c>
      <c r="Z25" s="81">
        <v>170.8</v>
      </c>
      <c r="AA25" s="81">
        <v>43</v>
      </c>
      <c r="AB25" s="81">
        <v>852.5</v>
      </c>
      <c r="AC25" s="81">
        <v>274.39999999999998</v>
      </c>
      <c r="AD25" s="82">
        <v>1340.7</v>
      </c>
    </row>
    <row r="26" spans="1:30" x14ac:dyDescent="0.3">
      <c r="A26" s="1"/>
      <c r="B26" s="80" t="s">
        <v>810</v>
      </c>
      <c r="C26" s="81">
        <v>137.80000000000001</v>
      </c>
      <c r="D26" s="81">
        <v>134.1</v>
      </c>
      <c r="E26" s="81">
        <v>0.3</v>
      </c>
      <c r="F26" s="81">
        <v>57.6</v>
      </c>
      <c r="G26" s="81">
        <v>2144.1999999999998</v>
      </c>
      <c r="H26" s="81">
        <v>3130.7</v>
      </c>
      <c r="I26" s="81">
        <v>1</v>
      </c>
      <c r="J26" s="81">
        <v>243.3</v>
      </c>
      <c r="K26" s="81">
        <v>397.5</v>
      </c>
      <c r="L26" s="81">
        <v>0</v>
      </c>
      <c r="M26" s="81">
        <v>848</v>
      </c>
      <c r="N26" s="81">
        <v>0</v>
      </c>
      <c r="O26" s="81">
        <v>329.8</v>
      </c>
      <c r="P26" s="81">
        <v>5519.2</v>
      </c>
      <c r="Q26" s="81">
        <v>1245.5</v>
      </c>
      <c r="R26" s="82">
        <v>7094.5</v>
      </c>
      <c r="S26" s="80" t="s">
        <v>810</v>
      </c>
      <c r="T26" s="81">
        <v>2679.5</v>
      </c>
      <c r="U26" s="81">
        <v>3264.8</v>
      </c>
      <c r="V26" s="81">
        <v>849.3</v>
      </c>
      <c r="W26" s="81">
        <v>300.89999999999998</v>
      </c>
      <c r="X26" s="82">
        <v>7094.5</v>
      </c>
      <c r="Y26" s="80" t="s">
        <v>810</v>
      </c>
      <c r="Z26" s="81">
        <v>178.4</v>
      </c>
      <c r="AA26" s="81">
        <v>44.2</v>
      </c>
      <c r="AB26" s="81">
        <v>849.3</v>
      </c>
      <c r="AC26" s="81">
        <v>300.89999999999998</v>
      </c>
      <c r="AD26" s="82">
        <v>1372.8</v>
      </c>
    </row>
    <row r="27" spans="1:30" x14ac:dyDescent="0.3">
      <c r="A27" s="1"/>
      <c r="B27" s="80" t="s">
        <v>811</v>
      </c>
      <c r="C27" s="81">
        <v>139.6</v>
      </c>
      <c r="D27" s="81">
        <v>134.19999999999999</v>
      </c>
      <c r="E27" s="81">
        <v>0.3</v>
      </c>
      <c r="F27" s="81">
        <v>60.5</v>
      </c>
      <c r="G27" s="81">
        <v>2173.1</v>
      </c>
      <c r="H27" s="81">
        <v>3126</v>
      </c>
      <c r="I27" s="81">
        <v>1.1000000000000001</v>
      </c>
      <c r="J27" s="81">
        <v>335</v>
      </c>
      <c r="K27" s="81">
        <v>397.6</v>
      </c>
      <c r="L27" s="81">
        <v>0</v>
      </c>
      <c r="M27" s="81">
        <v>852.1</v>
      </c>
      <c r="N27" s="81">
        <v>0</v>
      </c>
      <c r="O27" s="81">
        <v>334.6</v>
      </c>
      <c r="P27" s="81">
        <v>5635.2</v>
      </c>
      <c r="Q27" s="81">
        <v>1249.7</v>
      </c>
      <c r="R27" s="82">
        <v>7219.5</v>
      </c>
      <c r="S27" s="80" t="s">
        <v>811</v>
      </c>
      <c r="T27" s="81">
        <v>2710.3</v>
      </c>
      <c r="U27" s="81">
        <v>3260.2</v>
      </c>
      <c r="V27" s="81">
        <v>853.5</v>
      </c>
      <c r="W27" s="81">
        <v>395.5</v>
      </c>
      <c r="X27" s="82">
        <v>7219.5</v>
      </c>
      <c r="Y27" s="80" t="s">
        <v>811</v>
      </c>
      <c r="Z27" s="81">
        <v>179.3</v>
      </c>
      <c r="AA27" s="81">
        <v>45.2</v>
      </c>
      <c r="AB27" s="81">
        <v>853.5</v>
      </c>
      <c r="AC27" s="81">
        <v>395.5</v>
      </c>
      <c r="AD27" s="82">
        <v>1473.5</v>
      </c>
    </row>
    <row r="28" spans="1:30" x14ac:dyDescent="0.3">
      <c r="A28" s="1"/>
      <c r="B28" s="80" t="s">
        <v>812</v>
      </c>
      <c r="C28" s="81">
        <v>137.30000000000001</v>
      </c>
      <c r="D28" s="81">
        <v>133.1</v>
      </c>
      <c r="E28" s="81">
        <v>0.4</v>
      </c>
      <c r="F28" s="81">
        <v>63.7</v>
      </c>
      <c r="G28" s="81">
        <v>2284.3000000000002</v>
      </c>
      <c r="H28" s="81">
        <v>3162.6</v>
      </c>
      <c r="I28" s="81">
        <v>1.2</v>
      </c>
      <c r="J28" s="81">
        <v>362.8</v>
      </c>
      <c r="K28" s="81">
        <v>392.9</v>
      </c>
      <c r="L28" s="81">
        <v>0</v>
      </c>
      <c r="M28" s="81">
        <v>861.4</v>
      </c>
      <c r="N28" s="81">
        <v>0</v>
      </c>
      <c r="O28" s="81">
        <v>334.5</v>
      </c>
      <c r="P28" s="81">
        <v>5810.9</v>
      </c>
      <c r="Q28" s="81">
        <v>1254.3</v>
      </c>
      <c r="R28" s="82">
        <v>7399.7</v>
      </c>
      <c r="S28" s="80" t="s">
        <v>812</v>
      </c>
      <c r="T28" s="81">
        <v>2814.5</v>
      </c>
      <c r="U28" s="81">
        <v>3295.7</v>
      </c>
      <c r="V28" s="81">
        <v>863</v>
      </c>
      <c r="W28" s="81">
        <v>426.5</v>
      </c>
      <c r="X28" s="82">
        <v>7399.7</v>
      </c>
      <c r="Y28" s="80" t="s">
        <v>812</v>
      </c>
      <c r="Z28" s="81">
        <v>177.9</v>
      </c>
      <c r="AA28" s="81">
        <v>45</v>
      </c>
      <c r="AB28" s="81">
        <v>863</v>
      </c>
      <c r="AC28" s="81">
        <v>426.5</v>
      </c>
      <c r="AD28" s="82">
        <v>1512.4</v>
      </c>
    </row>
    <row r="29" spans="1:30" x14ac:dyDescent="0.3">
      <c r="A29" s="1"/>
      <c r="B29" s="80" t="s">
        <v>813</v>
      </c>
      <c r="C29" s="81">
        <v>134.80000000000001</v>
      </c>
      <c r="D29" s="81">
        <v>132.19999999999999</v>
      </c>
      <c r="E29" s="81">
        <v>0.1</v>
      </c>
      <c r="F29" s="81">
        <v>61.4</v>
      </c>
      <c r="G29" s="81">
        <v>2281</v>
      </c>
      <c r="H29" s="81">
        <v>3164.9</v>
      </c>
      <c r="I29" s="81">
        <v>1.3</v>
      </c>
      <c r="J29" s="81">
        <v>398.2</v>
      </c>
      <c r="K29" s="81">
        <v>401.1</v>
      </c>
      <c r="L29" s="81">
        <v>0</v>
      </c>
      <c r="M29" s="81">
        <v>865.8</v>
      </c>
      <c r="N29" s="81">
        <v>0</v>
      </c>
      <c r="O29" s="81">
        <v>328.5</v>
      </c>
      <c r="P29" s="81">
        <v>5845.4</v>
      </c>
      <c r="Q29" s="81">
        <v>1266.9000000000001</v>
      </c>
      <c r="R29" s="82">
        <v>7440.8</v>
      </c>
      <c r="S29" s="80" t="s">
        <v>813</v>
      </c>
      <c r="T29" s="81">
        <v>2816.9</v>
      </c>
      <c r="U29" s="81">
        <v>3297.1</v>
      </c>
      <c r="V29" s="81">
        <v>867.2</v>
      </c>
      <c r="W29" s="81">
        <v>459.6</v>
      </c>
      <c r="X29" s="82">
        <v>7440.8</v>
      </c>
      <c r="Y29" s="80" t="s">
        <v>813</v>
      </c>
      <c r="Z29" s="81">
        <v>177.8</v>
      </c>
      <c r="AA29" s="81">
        <v>44.6</v>
      </c>
      <c r="AB29" s="81">
        <v>867.2</v>
      </c>
      <c r="AC29" s="81">
        <v>459.6</v>
      </c>
      <c r="AD29" s="82">
        <v>1549.2</v>
      </c>
    </row>
    <row r="30" spans="1:30" x14ac:dyDescent="0.3">
      <c r="A30" s="1"/>
      <c r="B30" s="80" t="s">
        <v>814</v>
      </c>
      <c r="C30" s="81">
        <v>138.5</v>
      </c>
      <c r="D30" s="81">
        <v>132.4</v>
      </c>
      <c r="E30" s="81">
        <v>0.4</v>
      </c>
      <c r="F30" s="81">
        <v>68.400000000000006</v>
      </c>
      <c r="G30" s="81">
        <v>2292.3000000000002</v>
      </c>
      <c r="H30" s="81">
        <v>3105</v>
      </c>
      <c r="I30" s="81">
        <v>1.3</v>
      </c>
      <c r="J30" s="81">
        <v>410.4</v>
      </c>
      <c r="K30" s="81">
        <v>420.1</v>
      </c>
      <c r="L30" s="81">
        <v>0</v>
      </c>
      <c r="M30" s="81">
        <v>868.2</v>
      </c>
      <c r="N30" s="81">
        <v>0</v>
      </c>
      <c r="O30" s="81">
        <v>339.7</v>
      </c>
      <c r="P30" s="81">
        <v>5809</v>
      </c>
      <c r="Q30" s="81">
        <v>1288.3</v>
      </c>
      <c r="R30" s="82">
        <v>7437</v>
      </c>
      <c r="S30" s="80" t="s">
        <v>814</v>
      </c>
      <c r="T30" s="81">
        <v>2850.9</v>
      </c>
      <c r="U30" s="81">
        <v>3237.4</v>
      </c>
      <c r="V30" s="81">
        <v>869.9</v>
      </c>
      <c r="W30" s="81">
        <v>478.8</v>
      </c>
      <c r="X30" s="82">
        <v>7437</v>
      </c>
      <c r="Y30" s="80" t="s">
        <v>814</v>
      </c>
      <c r="Z30" s="81">
        <v>174.9</v>
      </c>
      <c r="AA30" s="81">
        <v>44.1</v>
      </c>
      <c r="AB30" s="81">
        <v>869.9</v>
      </c>
      <c r="AC30" s="81">
        <v>478.8</v>
      </c>
      <c r="AD30" s="82">
        <v>1567.7</v>
      </c>
    </row>
    <row r="31" spans="1:30" x14ac:dyDescent="0.3">
      <c r="A31" s="1"/>
      <c r="B31" s="80" t="s">
        <v>815</v>
      </c>
      <c r="C31" s="81">
        <v>167.1</v>
      </c>
      <c r="D31" s="81">
        <v>132.69999999999999</v>
      </c>
      <c r="E31" s="81">
        <v>0.4</v>
      </c>
      <c r="F31" s="81">
        <v>79.099999999999994</v>
      </c>
      <c r="G31" s="81">
        <v>2207.6</v>
      </c>
      <c r="H31" s="81">
        <v>3148.4</v>
      </c>
      <c r="I31" s="81">
        <v>1.3</v>
      </c>
      <c r="J31" s="81">
        <v>462.3</v>
      </c>
      <c r="K31" s="81">
        <v>446.5</v>
      </c>
      <c r="L31" s="81">
        <v>0</v>
      </c>
      <c r="M31" s="81">
        <v>871</v>
      </c>
      <c r="N31" s="81">
        <v>0</v>
      </c>
      <c r="O31" s="81">
        <v>379.3</v>
      </c>
      <c r="P31" s="81">
        <v>5819.6</v>
      </c>
      <c r="Q31" s="81">
        <v>1317.5</v>
      </c>
      <c r="R31" s="82">
        <v>7516.4</v>
      </c>
      <c r="S31" s="80" t="s">
        <v>815</v>
      </c>
      <c r="T31" s="81">
        <v>2821.2</v>
      </c>
      <c r="U31" s="81">
        <v>3281.1</v>
      </c>
      <c r="V31" s="81">
        <v>872.7</v>
      </c>
      <c r="W31" s="81">
        <v>541.4</v>
      </c>
      <c r="X31" s="82">
        <v>7516.4</v>
      </c>
      <c r="Y31" s="80" t="s">
        <v>815</v>
      </c>
      <c r="Z31" s="81">
        <v>179.1</v>
      </c>
      <c r="AA31" s="81">
        <v>42.7</v>
      </c>
      <c r="AB31" s="81">
        <v>872.7</v>
      </c>
      <c r="AC31" s="81">
        <v>541.4</v>
      </c>
      <c r="AD31" s="82">
        <v>1635.9</v>
      </c>
    </row>
    <row r="32" spans="1:30" x14ac:dyDescent="0.3">
      <c r="A32" s="1"/>
      <c r="B32" s="80" t="s">
        <v>816</v>
      </c>
      <c r="C32" s="81">
        <v>161.1</v>
      </c>
      <c r="D32" s="81">
        <v>131.30000000000001</v>
      </c>
      <c r="E32" s="81">
        <v>0.4</v>
      </c>
      <c r="F32" s="81">
        <v>89.5</v>
      </c>
      <c r="G32" s="81">
        <v>2020.7</v>
      </c>
      <c r="H32" s="81">
        <v>3136.8</v>
      </c>
      <c r="I32" s="81">
        <v>1.3</v>
      </c>
      <c r="J32" s="81">
        <v>473.8</v>
      </c>
      <c r="K32" s="81">
        <v>421.1</v>
      </c>
      <c r="L32" s="81">
        <v>0</v>
      </c>
      <c r="M32" s="81">
        <v>872.4</v>
      </c>
      <c r="N32" s="81">
        <v>0</v>
      </c>
      <c r="O32" s="81">
        <v>382.3</v>
      </c>
      <c r="P32" s="81">
        <v>5632.6</v>
      </c>
      <c r="Q32" s="81">
        <v>1293.5</v>
      </c>
      <c r="R32" s="82">
        <v>7308.4</v>
      </c>
      <c r="S32" s="80" t="s">
        <v>816</v>
      </c>
      <c r="T32" s="81">
        <v>2602.9</v>
      </c>
      <c r="U32" s="81">
        <v>3268.1</v>
      </c>
      <c r="V32" s="81">
        <v>874.1</v>
      </c>
      <c r="W32" s="81">
        <v>563.29999999999995</v>
      </c>
      <c r="X32" s="82">
        <v>7308.4</v>
      </c>
      <c r="Y32" s="80" t="s">
        <v>816</v>
      </c>
      <c r="Z32" s="81">
        <v>179.2</v>
      </c>
      <c r="AA32" s="81">
        <v>42.8</v>
      </c>
      <c r="AB32" s="81">
        <v>874.1</v>
      </c>
      <c r="AC32" s="81">
        <v>563.29999999999995</v>
      </c>
      <c r="AD32" s="82">
        <v>1659.4</v>
      </c>
    </row>
    <row r="33" spans="1:30" x14ac:dyDescent="0.3">
      <c r="A33" s="1"/>
      <c r="B33" s="80" t="s">
        <v>817</v>
      </c>
      <c r="C33" s="81">
        <v>154.6</v>
      </c>
      <c r="D33" s="81">
        <v>130.4</v>
      </c>
      <c r="E33" s="81">
        <v>0.4</v>
      </c>
      <c r="F33" s="81">
        <v>91.8</v>
      </c>
      <c r="G33" s="81">
        <v>1990.8</v>
      </c>
      <c r="H33" s="81">
        <v>3144.5</v>
      </c>
      <c r="I33" s="81">
        <v>1.3</v>
      </c>
      <c r="J33" s="81">
        <v>484.1</v>
      </c>
      <c r="K33" s="81">
        <v>429.3</v>
      </c>
      <c r="L33" s="81">
        <v>0</v>
      </c>
      <c r="M33" s="81">
        <v>886.7</v>
      </c>
      <c r="N33" s="81">
        <v>0</v>
      </c>
      <c r="O33" s="81">
        <v>377.2</v>
      </c>
      <c r="P33" s="81">
        <v>5620.7</v>
      </c>
      <c r="Q33" s="81">
        <v>1316</v>
      </c>
      <c r="R33" s="82">
        <v>7313.9</v>
      </c>
      <c r="S33" s="80" t="s">
        <v>817</v>
      </c>
      <c r="T33" s="81">
        <v>2574.6999999999998</v>
      </c>
      <c r="U33" s="81">
        <v>3274.9</v>
      </c>
      <c r="V33" s="81">
        <v>888.4</v>
      </c>
      <c r="W33" s="81">
        <v>575.9</v>
      </c>
      <c r="X33" s="82">
        <v>7313.9</v>
      </c>
      <c r="Y33" s="80" t="s">
        <v>817</v>
      </c>
      <c r="Z33" s="81">
        <v>178.3</v>
      </c>
      <c r="AA33" s="81">
        <v>42.5</v>
      </c>
      <c r="AB33" s="81">
        <v>888.4</v>
      </c>
      <c r="AC33" s="81">
        <v>575.9</v>
      </c>
      <c r="AD33" s="82">
        <v>1685.1</v>
      </c>
    </row>
    <row r="34" spans="1:30" x14ac:dyDescent="0.3">
      <c r="A34" s="1"/>
      <c r="B34" s="80" t="s">
        <v>818</v>
      </c>
      <c r="C34" s="81">
        <v>131</v>
      </c>
      <c r="D34" s="81">
        <v>131.80000000000001</v>
      </c>
      <c r="E34" s="81">
        <v>0.4</v>
      </c>
      <c r="F34" s="81">
        <v>89</v>
      </c>
      <c r="G34" s="81">
        <v>2030.8</v>
      </c>
      <c r="H34" s="81">
        <v>3145.4</v>
      </c>
      <c r="I34" s="81">
        <v>1.2</v>
      </c>
      <c r="J34" s="81">
        <v>492.9</v>
      </c>
      <c r="K34" s="81">
        <v>423.5</v>
      </c>
      <c r="L34" s="81">
        <v>0</v>
      </c>
      <c r="M34" s="81">
        <v>886.7</v>
      </c>
      <c r="N34" s="81">
        <v>0</v>
      </c>
      <c r="O34" s="81">
        <v>352.2</v>
      </c>
      <c r="P34" s="81">
        <v>5670.3</v>
      </c>
      <c r="Q34" s="81">
        <v>1310.2</v>
      </c>
      <c r="R34" s="82">
        <v>7332.7</v>
      </c>
      <c r="S34" s="80" t="s">
        <v>818</v>
      </c>
      <c r="T34" s="81">
        <v>2585.3000000000002</v>
      </c>
      <c r="U34" s="81">
        <v>3277.2</v>
      </c>
      <c r="V34" s="81">
        <v>888.3</v>
      </c>
      <c r="W34" s="81">
        <v>581.9</v>
      </c>
      <c r="X34" s="82">
        <v>7332.7</v>
      </c>
      <c r="Y34" s="80" t="s">
        <v>818</v>
      </c>
      <c r="Z34" s="81">
        <v>176.5</v>
      </c>
      <c r="AA34" s="81">
        <v>42.9</v>
      </c>
      <c r="AB34" s="81">
        <v>888.3</v>
      </c>
      <c r="AC34" s="81">
        <v>581.9</v>
      </c>
      <c r="AD34" s="82">
        <v>1689.6</v>
      </c>
    </row>
    <row r="35" spans="1:30" x14ac:dyDescent="0.3">
      <c r="A35" s="1"/>
      <c r="B35" s="80" t="s">
        <v>819</v>
      </c>
      <c r="C35" s="81">
        <v>129.19999999999999</v>
      </c>
      <c r="D35" s="81">
        <v>133.19999999999999</v>
      </c>
      <c r="E35" s="81">
        <v>0.4</v>
      </c>
      <c r="F35" s="81">
        <v>101.2</v>
      </c>
      <c r="G35" s="81">
        <v>1888.7</v>
      </c>
      <c r="H35" s="81">
        <v>3225.3</v>
      </c>
      <c r="I35" s="81">
        <v>1.1000000000000001</v>
      </c>
      <c r="J35" s="81">
        <v>586.5</v>
      </c>
      <c r="K35" s="81">
        <v>420.5</v>
      </c>
      <c r="L35" s="81">
        <v>0</v>
      </c>
      <c r="M35" s="81">
        <v>882.8</v>
      </c>
      <c r="N35" s="81">
        <v>0</v>
      </c>
      <c r="O35" s="81">
        <v>364</v>
      </c>
      <c r="P35" s="81">
        <v>5701.6</v>
      </c>
      <c r="Q35" s="81">
        <v>1303.3</v>
      </c>
      <c r="R35" s="82">
        <v>7368.9</v>
      </c>
      <c r="S35" s="80" t="s">
        <v>819</v>
      </c>
      <c r="T35" s="81">
        <v>2438.4</v>
      </c>
      <c r="U35" s="81">
        <v>3358.5</v>
      </c>
      <c r="V35" s="81">
        <v>884.3</v>
      </c>
      <c r="W35" s="81">
        <v>687.7</v>
      </c>
      <c r="X35" s="82">
        <v>7368.9</v>
      </c>
      <c r="Y35" s="80" t="s">
        <v>819</v>
      </c>
      <c r="Z35" s="81">
        <v>172.2</v>
      </c>
      <c r="AA35" s="81">
        <v>43.4</v>
      </c>
      <c r="AB35" s="81">
        <v>884.3</v>
      </c>
      <c r="AC35" s="81">
        <v>687.7</v>
      </c>
      <c r="AD35" s="82">
        <v>1787.6</v>
      </c>
    </row>
    <row r="36" spans="1:30" x14ac:dyDescent="0.3">
      <c r="A36" s="1"/>
      <c r="B36" s="80" t="s">
        <v>820</v>
      </c>
      <c r="C36" s="81">
        <v>131.19999999999999</v>
      </c>
      <c r="D36" s="81">
        <v>133.6</v>
      </c>
      <c r="E36" s="81">
        <v>0.3</v>
      </c>
      <c r="F36" s="81">
        <v>108.2</v>
      </c>
      <c r="G36" s="81">
        <v>1972.8</v>
      </c>
      <c r="H36" s="81">
        <v>3192.7</v>
      </c>
      <c r="I36" s="81">
        <v>1</v>
      </c>
      <c r="J36" s="81">
        <v>594.29999999999995</v>
      </c>
      <c r="K36" s="81">
        <v>430.5</v>
      </c>
      <c r="L36" s="81">
        <v>0</v>
      </c>
      <c r="M36" s="81">
        <v>897.2</v>
      </c>
      <c r="N36" s="81">
        <v>0</v>
      </c>
      <c r="O36" s="81">
        <v>373.3</v>
      </c>
      <c r="P36" s="81">
        <v>5760.8</v>
      </c>
      <c r="Q36" s="81">
        <v>1327.7</v>
      </c>
      <c r="R36" s="82">
        <v>7461.8</v>
      </c>
      <c r="S36" s="80" t="s">
        <v>820</v>
      </c>
      <c r="T36" s="81">
        <v>2534.5</v>
      </c>
      <c r="U36" s="81">
        <v>3326.3</v>
      </c>
      <c r="V36" s="81">
        <v>898.5</v>
      </c>
      <c r="W36" s="81">
        <v>702.5</v>
      </c>
      <c r="X36" s="82">
        <v>7461.8</v>
      </c>
      <c r="Y36" s="80" t="s">
        <v>820</v>
      </c>
      <c r="Z36" s="81">
        <v>171.9</v>
      </c>
      <c r="AA36" s="81">
        <v>43.4</v>
      </c>
      <c r="AB36" s="81">
        <v>898.5</v>
      </c>
      <c r="AC36" s="81">
        <v>702.5</v>
      </c>
      <c r="AD36" s="82">
        <v>1816.3</v>
      </c>
    </row>
    <row r="37" spans="1:30" x14ac:dyDescent="0.3">
      <c r="A37" s="1"/>
      <c r="B37" s="80" t="s">
        <v>821</v>
      </c>
      <c r="C37" s="81">
        <v>125.5</v>
      </c>
      <c r="D37" s="81">
        <v>134.80000000000001</v>
      </c>
      <c r="E37" s="81">
        <v>0.3</v>
      </c>
      <c r="F37" s="81">
        <v>105.9</v>
      </c>
      <c r="G37" s="81">
        <v>1917.1</v>
      </c>
      <c r="H37" s="81">
        <v>3191.9</v>
      </c>
      <c r="I37" s="81">
        <v>0.9</v>
      </c>
      <c r="J37" s="81">
        <v>648.29999999999995</v>
      </c>
      <c r="K37" s="81">
        <v>409.4</v>
      </c>
      <c r="L37" s="81">
        <v>0</v>
      </c>
      <c r="M37" s="81">
        <v>887.4</v>
      </c>
      <c r="N37" s="81">
        <v>0</v>
      </c>
      <c r="O37" s="81">
        <v>366.5</v>
      </c>
      <c r="P37" s="81">
        <v>5758.2</v>
      </c>
      <c r="Q37" s="81">
        <v>1296.8</v>
      </c>
      <c r="R37" s="82">
        <v>7421.5</v>
      </c>
      <c r="S37" s="80" t="s">
        <v>821</v>
      </c>
      <c r="T37" s="81">
        <v>2452</v>
      </c>
      <c r="U37" s="81">
        <v>3326.7</v>
      </c>
      <c r="V37" s="81">
        <v>888.6</v>
      </c>
      <c r="W37" s="81">
        <v>754.2</v>
      </c>
      <c r="X37" s="82">
        <v>7421.5</v>
      </c>
      <c r="Y37" s="80" t="s">
        <v>821</v>
      </c>
      <c r="Z37" s="81">
        <v>171.7</v>
      </c>
      <c r="AA37" s="81">
        <v>46.5</v>
      </c>
      <c r="AB37" s="81">
        <v>888.6</v>
      </c>
      <c r="AC37" s="81">
        <v>754.2</v>
      </c>
      <c r="AD37" s="82">
        <v>1861</v>
      </c>
    </row>
    <row r="38" spans="1:30" x14ac:dyDescent="0.3">
      <c r="A38" s="1"/>
      <c r="B38" s="80" t="s">
        <v>822</v>
      </c>
      <c r="C38" s="81">
        <v>127.3</v>
      </c>
      <c r="D38" s="81">
        <v>133.69999999999999</v>
      </c>
      <c r="E38" s="81">
        <v>0.3</v>
      </c>
      <c r="F38" s="81">
        <v>97.7</v>
      </c>
      <c r="G38" s="81">
        <v>1924.6</v>
      </c>
      <c r="H38" s="81">
        <v>3215.2</v>
      </c>
      <c r="I38" s="81">
        <v>0.8</v>
      </c>
      <c r="J38" s="81">
        <v>642.1</v>
      </c>
      <c r="K38" s="81">
        <v>478</v>
      </c>
      <c r="L38" s="81">
        <v>0</v>
      </c>
      <c r="M38" s="81">
        <v>863.8</v>
      </c>
      <c r="N38" s="81">
        <v>0</v>
      </c>
      <c r="O38" s="81">
        <v>359</v>
      </c>
      <c r="P38" s="81">
        <v>5782.7</v>
      </c>
      <c r="Q38" s="81">
        <v>1341.8</v>
      </c>
      <c r="R38" s="82">
        <v>7483.5</v>
      </c>
      <c r="S38" s="80" t="s">
        <v>822</v>
      </c>
      <c r="T38" s="81">
        <v>2529.9</v>
      </c>
      <c r="U38" s="81">
        <v>3348.9</v>
      </c>
      <c r="V38" s="81">
        <v>864.9</v>
      </c>
      <c r="W38" s="81">
        <v>739.8</v>
      </c>
      <c r="X38" s="82">
        <v>7483.5</v>
      </c>
      <c r="Y38" s="80" t="s">
        <v>822</v>
      </c>
      <c r="Z38" s="81">
        <v>173.2</v>
      </c>
      <c r="AA38" s="81">
        <v>44.5</v>
      </c>
      <c r="AB38" s="81">
        <v>864.9</v>
      </c>
      <c r="AC38" s="81">
        <v>739.8</v>
      </c>
      <c r="AD38" s="82">
        <v>1822.4</v>
      </c>
    </row>
    <row r="39" spans="1:30" x14ac:dyDescent="0.3">
      <c r="A39" s="1"/>
      <c r="B39" s="80" t="s">
        <v>823</v>
      </c>
      <c r="C39" s="81">
        <v>125.1</v>
      </c>
      <c r="D39" s="81">
        <v>133.4</v>
      </c>
      <c r="E39" s="81">
        <v>0.2</v>
      </c>
      <c r="F39" s="81">
        <v>98.4</v>
      </c>
      <c r="G39" s="81">
        <v>1946.6</v>
      </c>
      <c r="H39" s="81">
        <v>3221</v>
      </c>
      <c r="I39" s="81">
        <v>0.6</v>
      </c>
      <c r="J39" s="81">
        <v>666</v>
      </c>
      <c r="K39" s="81">
        <v>463.8</v>
      </c>
      <c r="L39" s="81">
        <v>0</v>
      </c>
      <c r="M39" s="81">
        <v>794.7</v>
      </c>
      <c r="N39" s="81">
        <v>0</v>
      </c>
      <c r="O39" s="81">
        <v>357.1</v>
      </c>
      <c r="P39" s="81">
        <v>5834.2</v>
      </c>
      <c r="Q39" s="81">
        <v>1258.5</v>
      </c>
      <c r="R39" s="82">
        <v>7449.8</v>
      </c>
      <c r="S39" s="80" t="s">
        <v>823</v>
      </c>
      <c r="T39" s="81">
        <v>2535.5</v>
      </c>
      <c r="U39" s="81">
        <v>3354.4</v>
      </c>
      <c r="V39" s="81">
        <v>795.5</v>
      </c>
      <c r="W39" s="81">
        <v>764.4</v>
      </c>
      <c r="X39" s="82">
        <v>7449.8</v>
      </c>
      <c r="Y39" s="80" t="s">
        <v>823</v>
      </c>
      <c r="Z39" s="81">
        <v>175.4</v>
      </c>
      <c r="AA39" s="81">
        <v>45.1</v>
      </c>
      <c r="AB39" s="81">
        <v>795.5</v>
      </c>
      <c r="AC39" s="81">
        <v>764.4</v>
      </c>
      <c r="AD39" s="82">
        <v>1780.4</v>
      </c>
    </row>
    <row r="40" spans="1:30" x14ac:dyDescent="0.3">
      <c r="A40" s="1"/>
      <c r="B40" s="80" t="s">
        <v>824</v>
      </c>
      <c r="C40" s="81">
        <v>125.6</v>
      </c>
      <c r="D40" s="81">
        <v>133.69999999999999</v>
      </c>
      <c r="E40" s="81">
        <v>0.1</v>
      </c>
      <c r="F40" s="81">
        <v>99.2</v>
      </c>
      <c r="G40" s="81">
        <v>2075.9</v>
      </c>
      <c r="H40" s="81">
        <v>3310.8</v>
      </c>
      <c r="I40" s="81">
        <v>0.4</v>
      </c>
      <c r="J40" s="81">
        <v>668.9</v>
      </c>
      <c r="K40" s="81">
        <v>477.5</v>
      </c>
      <c r="L40" s="81">
        <v>8.5</v>
      </c>
      <c r="M40" s="81">
        <v>544.1</v>
      </c>
      <c r="N40" s="81">
        <v>0</v>
      </c>
      <c r="O40" s="81">
        <v>358.6</v>
      </c>
      <c r="P40" s="81">
        <v>6056</v>
      </c>
      <c r="Q40" s="81">
        <v>1030.0999999999999</v>
      </c>
      <c r="R40" s="82">
        <v>7444.7</v>
      </c>
      <c r="S40" s="80" t="s">
        <v>824</v>
      </c>
      <c r="T40" s="81">
        <v>2679</v>
      </c>
      <c r="U40" s="81">
        <v>3453</v>
      </c>
      <c r="V40" s="81">
        <v>544.6</v>
      </c>
      <c r="W40" s="81">
        <v>768.1</v>
      </c>
      <c r="X40" s="82">
        <v>7444.7</v>
      </c>
      <c r="Y40" s="80" t="s">
        <v>824</v>
      </c>
      <c r="Z40" s="81">
        <v>175.5</v>
      </c>
      <c r="AA40" s="81">
        <v>45.6</v>
      </c>
      <c r="AB40" s="81">
        <v>544.6</v>
      </c>
      <c r="AC40" s="81">
        <v>768.1</v>
      </c>
      <c r="AD40" s="82">
        <v>1533.8</v>
      </c>
    </row>
    <row r="41" spans="1:30" x14ac:dyDescent="0.3">
      <c r="A41" s="1"/>
      <c r="B41" s="80" t="s">
        <v>825</v>
      </c>
      <c r="C41" s="81">
        <v>128.5</v>
      </c>
      <c r="D41" s="81">
        <v>132</v>
      </c>
      <c r="E41" s="81">
        <v>0.1</v>
      </c>
      <c r="F41" s="81">
        <v>97.9</v>
      </c>
      <c r="G41" s="81">
        <v>2142.6</v>
      </c>
      <c r="H41" s="81">
        <v>3382</v>
      </c>
      <c r="I41" s="81">
        <v>0.2</v>
      </c>
      <c r="J41" s="81">
        <v>676.5</v>
      </c>
      <c r="K41" s="81">
        <v>535.4</v>
      </c>
      <c r="L41" s="81">
        <v>0</v>
      </c>
      <c r="M41" s="81">
        <v>197.9</v>
      </c>
      <c r="N41" s="81">
        <v>0</v>
      </c>
      <c r="O41" s="81">
        <v>358.5</v>
      </c>
      <c r="P41" s="81">
        <v>6201.3</v>
      </c>
      <c r="Q41" s="81">
        <v>733.3</v>
      </c>
      <c r="R41" s="82">
        <v>7293.1</v>
      </c>
      <c r="S41" s="80" t="s">
        <v>825</v>
      </c>
      <c r="T41" s="81">
        <v>2806.5</v>
      </c>
      <c r="U41" s="81">
        <v>3514</v>
      </c>
      <c r="V41" s="81">
        <v>198.2</v>
      </c>
      <c r="W41" s="81">
        <v>774.4</v>
      </c>
      <c r="X41" s="82">
        <v>7293.1</v>
      </c>
      <c r="Y41" s="80" t="s">
        <v>825</v>
      </c>
      <c r="Z41" s="81">
        <v>178.9</v>
      </c>
      <c r="AA41" s="81">
        <v>43.7</v>
      </c>
      <c r="AB41" s="81">
        <v>198.2</v>
      </c>
      <c r="AC41" s="81">
        <v>774.4</v>
      </c>
      <c r="AD41" s="82">
        <v>1195.2</v>
      </c>
    </row>
    <row r="42" spans="1:30" x14ac:dyDescent="0.3">
      <c r="A42" s="1"/>
      <c r="B42" s="80" t="s">
        <v>826</v>
      </c>
      <c r="C42" s="81">
        <v>127.4</v>
      </c>
      <c r="D42" s="81">
        <v>135.9</v>
      </c>
      <c r="E42" s="81">
        <v>0</v>
      </c>
      <c r="F42" s="81">
        <v>91.1</v>
      </c>
      <c r="G42" s="81">
        <v>2311.1</v>
      </c>
      <c r="H42" s="81">
        <v>3381.8</v>
      </c>
      <c r="I42" s="81">
        <v>0</v>
      </c>
      <c r="J42" s="81">
        <v>662.8</v>
      </c>
      <c r="K42" s="81">
        <v>535.29999999999995</v>
      </c>
      <c r="L42" s="81">
        <v>0</v>
      </c>
      <c r="M42" s="81">
        <v>21.5</v>
      </c>
      <c r="N42" s="81">
        <v>0</v>
      </c>
      <c r="O42" s="81">
        <v>354.4</v>
      </c>
      <c r="P42" s="81">
        <v>6355.7</v>
      </c>
      <c r="Q42" s="81">
        <v>556.79999999999995</v>
      </c>
      <c r="R42" s="82">
        <v>7266.9</v>
      </c>
      <c r="S42" s="80" t="s">
        <v>826</v>
      </c>
      <c r="T42" s="81">
        <v>2973.8</v>
      </c>
      <c r="U42" s="81">
        <v>3517.7</v>
      </c>
      <c r="V42" s="81">
        <v>21.5</v>
      </c>
      <c r="W42" s="81">
        <v>753.9</v>
      </c>
      <c r="X42" s="82">
        <v>7266.9</v>
      </c>
      <c r="Y42" s="80" t="s">
        <v>826</v>
      </c>
      <c r="Z42" s="81">
        <v>179.2</v>
      </c>
      <c r="AA42" s="81">
        <v>46.6</v>
      </c>
      <c r="AB42" s="81">
        <v>21.5</v>
      </c>
      <c r="AC42" s="81">
        <v>753.9</v>
      </c>
      <c r="AD42" s="82">
        <v>1001.2</v>
      </c>
    </row>
    <row r="43" spans="1:30" x14ac:dyDescent="0.3">
      <c r="A43" s="1"/>
      <c r="B43" s="80" t="s">
        <v>827</v>
      </c>
      <c r="C43" s="81">
        <v>133.80000000000001</v>
      </c>
      <c r="D43" s="81">
        <v>135.1</v>
      </c>
      <c r="E43" s="81">
        <v>0</v>
      </c>
      <c r="F43" s="81">
        <v>97.7</v>
      </c>
      <c r="G43" s="81">
        <v>2265.1</v>
      </c>
      <c r="H43" s="81">
        <v>3443.3</v>
      </c>
      <c r="I43" s="81">
        <v>0</v>
      </c>
      <c r="J43" s="81">
        <v>624</v>
      </c>
      <c r="K43" s="81">
        <v>541.79999999999995</v>
      </c>
      <c r="L43" s="81">
        <v>0</v>
      </c>
      <c r="M43" s="81">
        <v>0.6</v>
      </c>
      <c r="N43" s="81">
        <v>0</v>
      </c>
      <c r="O43" s="81">
        <v>366.6</v>
      </c>
      <c r="P43" s="81">
        <v>6332.4</v>
      </c>
      <c r="Q43" s="81">
        <v>542.4</v>
      </c>
      <c r="R43" s="82">
        <v>7241.4</v>
      </c>
      <c r="S43" s="80" t="s">
        <v>827</v>
      </c>
      <c r="T43" s="81">
        <v>2940.7</v>
      </c>
      <c r="U43" s="81">
        <v>3578.4</v>
      </c>
      <c r="V43" s="81">
        <v>0.6</v>
      </c>
      <c r="W43" s="81">
        <v>721.7</v>
      </c>
      <c r="X43" s="82">
        <v>7241.4</v>
      </c>
      <c r="Y43" s="80" t="s">
        <v>827</v>
      </c>
      <c r="Z43" s="81">
        <v>178.8</v>
      </c>
      <c r="AA43" s="81">
        <v>46.6</v>
      </c>
      <c r="AB43" s="81">
        <v>0.6</v>
      </c>
      <c r="AC43" s="81">
        <v>721.7</v>
      </c>
      <c r="AD43" s="82">
        <v>947.7</v>
      </c>
    </row>
    <row r="44" spans="1:30" x14ac:dyDescent="0.3">
      <c r="A44" s="1"/>
      <c r="B44" s="80" t="s">
        <v>828</v>
      </c>
      <c r="C44" s="81">
        <v>143.5</v>
      </c>
      <c r="D44" s="81">
        <v>134.5</v>
      </c>
      <c r="E44" s="81">
        <v>0</v>
      </c>
      <c r="F44" s="81">
        <v>89.8</v>
      </c>
      <c r="G44" s="81">
        <v>2552.4</v>
      </c>
      <c r="H44" s="81">
        <v>3389.1</v>
      </c>
      <c r="I44" s="81">
        <v>0</v>
      </c>
      <c r="J44" s="81">
        <v>584.5</v>
      </c>
      <c r="K44" s="81">
        <v>601.29999999999995</v>
      </c>
      <c r="L44" s="81">
        <v>0</v>
      </c>
      <c r="M44" s="81">
        <v>0</v>
      </c>
      <c r="N44" s="81">
        <v>0</v>
      </c>
      <c r="O44" s="81">
        <v>367.8</v>
      </c>
      <c r="P44" s="81">
        <v>6526</v>
      </c>
      <c r="Q44" s="81">
        <v>601.29999999999995</v>
      </c>
      <c r="R44" s="82">
        <v>7495.1</v>
      </c>
      <c r="S44" s="80" t="s">
        <v>828</v>
      </c>
      <c r="T44" s="81">
        <v>3297.2</v>
      </c>
      <c r="U44" s="81">
        <v>3523.6</v>
      </c>
      <c r="V44" s="81">
        <v>0</v>
      </c>
      <c r="W44" s="81">
        <v>674.3</v>
      </c>
      <c r="X44" s="82">
        <v>7495.1</v>
      </c>
      <c r="Y44" s="80" t="s">
        <v>828</v>
      </c>
      <c r="Z44" s="81">
        <v>177.6</v>
      </c>
      <c r="AA44" s="81">
        <v>46.6</v>
      </c>
      <c r="AB44" s="81">
        <v>0</v>
      </c>
      <c r="AC44" s="81">
        <v>674.3</v>
      </c>
      <c r="AD44" s="82">
        <v>898.5</v>
      </c>
    </row>
    <row r="45" spans="1:30" x14ac:dyDescent="0.3">
      <c r="A45" s="1"/>
      <c r="B45" s="80" t="s">
        <v>829</v>
      </c>
      <c r="C45" s="81">
        <v>144.80000000000001</v>
      </c>
      <c r="D45" s="81">
        <v>281.3</v>
      </c>
      <c r="E45" s="81">
        <v>0</v>
      </c>
      <c r="F45" s="81">
        <v>86.9</v>
      </c>
      <c r="G45" s="81">
        <v>2496.3000000000002</v>
      </c>
      <c r="H45" s="81">
        <v>3387.6</v>
      </c>
      <c r="I45" s="81">
        <v>0</v>
      </c>
      <c r="J45" s="81">
        <v>492.8</v>
      </c>
      <c r="K45" s="81">
        <v>594.29999999999995</v>
      </c>
      <c r="L45" s="81">
        <v>0</v>
      </c>
      <c r="M45" s="81">
        <v>0</v>
      </c>
      <c r="N45" s="81">
        <v>0</v>
      </c>
      <c r="O45" s="81">
        <v>513</v>
      </c>
      <c r="P45" s="81">
        <v>6376.7</v>
      </c>
      <c r="Q45" s="81">
        <v>594.29999999999995</v>
      </c>
      <c r="R45" s="82">
        <v>7484</v>
      </c>
      <c r="S45" s="80" t="s">
        <v>829</v>
      </c>
      <c r="T45" s="81">
        <v>3235.4</v>
      </c>
      <c r="U45" s="81">
        <v>3668.9</v>
      </c>
      <c r="V45" s="81">
        <v>0</v>
      </c>
      <c r="W45" s="81">
        <v>579.70000000000005</v>
      </c>
      <c r="X45" s="82">
        <v>7484</v>
      </c>
      <c r="Y45" s="80" t="s">
        <v>829</v>
      </c>
      <c r="Z45" s="81">
        <v>176.6</v>
      </c>
      <c r="AA45" s="81">
        <v>48.4</v>
      </c>
      <c r="AB45" s="81">
        <v>0</v>
      </c>
      <c r="AC45" s="81">
        <v>579.70000000000005</v>
      </c>
      <c r="AD45" s="82">
        <v>804.7</v>
      </c>
    </row>
    <row r="46" spans="1:30" x14ac:dyDescent="0.3">
      <c r="A46" s="1"/>
      <c r="B46" s="80" t="s">
        <v>830</v>
      </c>
      <c r="C46" s="81">
        <v>144</v>
      </c>
      <c r="D46" s="81">
        <v>326.3</v>
      </c>
      <c r="E46" s="81">
        <v>0</v>
      </c>
      <c r="F46" s="81">
        <v>72.900000000000006</v>
      </c>
      <c r="G46" s="81">
        <v>2487.1999999999998</v>
      </c>
      <c r="H46" s="81">
        <v>3401.3</v>
      </c>
      <c r="I46" s="81">
        <v>0</v>
      </c>
      <c r="J46" s="81">
        <v>451</v>
      </c>
      <c r="K46" s="81">
        <v>602.20000000000005</v>
      </c>
      <c r="L46" s="81">
        <v>0</v>
      </c>
      <c r="M46" s="81">
        <v>0</v>
      </c>
      <c r="N46" s="81">
        <v>0</v>
      </c>
      <c r="O46" s="81">
        <v>543.20000000000005</v>
      </c>
      <c r="P46" s="81">
        <v>6339.5</v>
      </c>
      <c r="Q46" s="81">
        <v>602.20000000000005</v>
      </c>
      <c r="R46" s="82">
        <v>7484.9</v>
      </c>
      <c r="S46" s="80" t="s">
        <v>830</v>
      </c>
      <c r="T46" s="81">
        <v>3233.4</v>
      </c>
      <c r="U46" s="81">
        <v>3727.6</v>
      </c>
      <c r="V46" s="81">
        <v>0</v>
      </c>
      <c r="W46" s="81">
        <v>523.9</v>
      </c>
      <c r="X46" s="82">
        <v>7484.9</v>
      </c>
      <c r="Y46" s="80" t="s">
        <v>830</v>
      </c>
      <c r="Z46" s="81">
        <v>176</v>
      </c>
      <c r="AA46" s="81">
        <v>50.1</v>
      </c>
      <c r="AB46" s="81">
        <v>0</v>
      </c>
      <c r="AC46" s="81">
        <v>523.9</v>
      </c>
      <c r="AD46" s="82">
        <v>750</v>
      </c>
    </row>
    <row r="47" spans="1:30" x14ac:dyDescent="0.3">
      <c r="A47" s="1"/>
      <c r="B47" s="80" t="s">
        <v>831</v>
      </c>
      <c r="C47" s="81">
        <v>143.30000000000001</v>
      </c>
      <c r="D47" s="81">
        <v>325.60000000000002</v>
      </c>
      <c r="E47" s="81">
        <v>0</v>
      </c>
      <c r="F47" s="81">
        <v>63.9</v>
      </c>
      <c r="G47" s="81">
        <v>2541.8000000000002</v>
      </c>
      <c r="H47" s="81">
        <v>3386.4</v>
      </c>
      <c r="I47" s="81">
        <v>0</v>
      </c>
      <c r="J47" s="81">
        <v>441</v>
      </c>
      <c r="K47" s="81">
        <v>608.79999999999995</v>
      </c>
      <c r="L47" s="81">
        <v>0</v>
      </c>
      <c r="M47" s="81">
        <v>0</v>
      </c>
      <c r="N47" s="81">
        <v>0</v>
      </c>
      <c r="O47" s="81">
        <v>532.79999999999995</v>
      </c>
      <c r="P47" s="81">
        <v>6369.2</v>
      </c>
      <c r="Q47" s="81">
        <v>608.79999999999995</v>
      </c>
      <c r="R47" s="82">
        <v>7510.8</v>
      </c>
      <c r="S47" s="80" t="s">
        <v>831</v>
      </c>
      <c r="T47" s="81">
        <v>3293.9</v>
      </c>
      <c r="U47" s="81">
        <v>3712</v>
      </c>
      <c r="V47" s="81">
        <v>0</v>
      </c>
      <c r="W47" s="81">
        <v>504.9</v>
      </c>
      <c r="X47" s="82">
        <v>7510.8</v>
      </c>
      <c r="Y47" s="80" t="s">
        <v>831</v>
      </c>
      <c r="Z47" s="81">
        <v>175.4</v>
      </c>
      <c r="AA47" s="81">
        <v>50.5</v>
      </c>
      <c r="AB47" s="81">
        <v>0</v>
      </c>
      <c r="AC47" s="81">
        <v>504.9</v>
      </c>
      <c r="AD47" s="82">
        <v>730.8</v>
      </c>
    </row>
    <row r="48" spans="1:30" x14ac:dyDescent="0.3">
      <c r="A48" s="1"/>
      <c r="B48" s="80" t="s">
        <v>832</v>
      </c>
      <c r="C48" s="81">
        <v>137</v>
      </c>
      <c r="D48" s="81">
        <v>324.3</v>
      </c>
      <c r="E48" s="81">
        <v>0</v>
      </c>
      <c r="F48" s="81">
        <v>72.400000000000006</v>
      </c>
      <c r="G48" s="81">
        <v>2575.8000000000002</v>
      </c>
      <c r="H48" s="81">
        <v>3400</v>
      </c>
      <c r="I48" s="81">
        <v>0</v>
      </c>
      <c r="J48" s="81">
        <v>360.2</v>
      </c>
      <c r="K48" s="81">
        <v>599</v>
      </c>
      <c r="L48" s="81">
        <v>0</v>
      </c>
      <c r="M48" s="81">
        <v>0</v>
      </c>
      <c r="N48" s="81">
        <v>0</v>
      </c>
      <c r="O48" s="81">
        <v>533.70000000000005</v>
      </c>
      <c r="P48" s="81">
        <v>6336</v>
      </c>
      <c r="Q48" s="81">
        <v>599</v>
      </c>
      <c r="R48" s="82">
        <v>7468.7</v>
      </c>
      <c r="S48" s="80" t="s">
        <v>832</v>
      </c>
      <c r="T48" s="81">
        <v>3311.8</v>
      </c>
      <c r="U48" s="81">
        <v>3724.3</v>
      </c>
      <c r="V48" s="81">
        <v>0</v>
      </c>
      <c r="W48" s="81">
        <v>432.6</v>
      </c>
      <c r="X48" s="82">
        <v>7468.7</v>
      </c>
      <c r="Y48" s="80" t="s">
        <v>832</v>
      </c>
      <c r="Z48" s="81">
        <v>176.6</v>
      </c>
      <c r="AA48" s="81">
        <v>50.7</v>
      </c>
      <c r="AB48" s="81">
        <v>0</v>
      </c>
      <c r="AC48" s="81">
        <v>432.6</v>
      </c>
      <c r="AD48" s="82">
        <v>659.9</v>
      </c>
    </row>
    <row r="49" spans="1:30" x14ac:dyDescent="0.3">
      <c r="A49" s="1"/>
      <c r="B49" s="80" t="s">
        <v>833</v>
      </c>
      <c r="C49" s="81">
        <v>143.80000000000001</v>
      </c>
      <c r="D49" s="81">
        <v>326.60000000000002</v>
      </c>
      <c r="E49" s="81">
        <v>0</v>
      </c>
      <c r="F49" s="81">
        <v>58.1</v>
      </c>
      <c r="G49" s="81">
        <v>2545</v>
      </c>
      <c r="H49" s="81">
        <v>3395.4</v>
      </c>
      <c r="I49" s="81">
        <v>0</v>
      </c>
      <c r="J49" s="81">
        <v>369.6</v>
      </c>
      <c r="K49" s="81">
        <v>594.6</v>
      </c>
      <c r="L49" s="81">
        <v>0</v>
      </c>
      <c r="M49" s="81">
        <v>0</v>
      </c>
      <c r="N49" s="81">
        <v>0</v>
      </c>
      <c r="O49" s="81">
        <v>528.5</v>
      </c>
      <c r="P49" s="81">
        <v>6310</v>
      </c>
      <c r="Q49" s="81">
        <v>594.6</v>
      </c>
      <c r="R49" s="82">
        <v>7433.1</v>
      </c>
      <c r="S49" s="80" t="s">
        <v>833</v>
      </c>
      <c r="T49" s="81">
        <v>3283.4</v>
      </c>
      <c r="U49" s="81">
        <v>3722</v>
      </c>
      <c r="V49" s="81">
        <v>0</v>
      </c>
      <c r="W49" s="81">
        <v>427.7</v>
      </c>
      <c r="X49" s="82">
        <v>7433.1</v>
      </c>
      <c r="Y49" s="80" t="s">
        <v>833</v>
      </c>
      <c r="Z49" s="81">
        <v>176.1</v>
      </c>
      <c r="AA49" s="81">
        <v>51.2</v>
      </c>
      <c r="AB49" s="81">
        <v>0</v>
      </c>
      <c r="AC49" s="81">
        <v>427.7</v>
      </c>
      <c r="AD49" s="82">
        <v>655</v>
      </c>
    </row>
    <row r="50" spans="1:30" x14ac:dyDescent="0.3">
      <c r="A50" s="1"/>
      <c r="B50" s="80" t="s">
        <v>834</v>
      </c>
      <c r="C50" s="81">
        <v>123.9</v>
      </c>
      <c r="D50" s="81">
        <v>162.1</v>
      </c>
      <c r="E50" s="81">
        <v>0</v>
      </c>
      <c r="F50" s="81">
        <v>61</v>
      </c>
      <c r="G50" s="81">
        <v>2692.8</v>
      </c>
      <c r="H50" s="81">
        <v>3391.6</v>
      </c>
      <c r="I50" s="81">
        <v>0</v>
      </c>
      <c r="J50" s="81">
        <v>382.3</v>
      </c>
      <c r="K50" s="81">
        <v>530.70000000000005</v>
      </c>
      <c r="L50" s="81">
        <v>0</v>
      </c>
      <c r="M50" s="81">
        <v>0</v>
      </c>
      <c r="N50" s="81">
        <v>0</v>
      </c>
      <c r="O50" s="81">
        <v>347</v>
      </c>
      <c r="P50" s="81">
        <v>6466.7</v>
      </c>
      <c r="Q50" s="81">
        <v>530.70000000000005</v>
      </c>
      <c r="R50" s="82">
        <v>7344.4</v>
      </c>
      <c r="S50" s="80" t="s">
        <v>834</v>
      </c>
      <c r="T50" s="81">
        <v>3347.4</v>
      </c>
      <c r="U50" s="81">
        <v>3553.7</v>
      </c>
      <c r="V50" s="81">
        <v>0</v>
      </c>
      <c r="W50" s="81">
        <v>443.3</v>
      </c>
      <c r="X50" s="82">
        <v>7344.4</v>
      </c>
      <c r="Y50" s="80" t="s">
        <v>834</v>
      </c>
      <c r="Z50" s="81">
        <v>176.9</v>
      </c>
      <c r="AA50" s="81">
        <v>49.4</v>
      </c>
      <c r="AB50" s="81">
        <v>0</v>
      </c>
      <c r="AC50" s="81">
        <v>443.3</v>
      </c>
      <c r="AD50" s="82">
        <v>669.6</v>
      </c>
    </row>
    <row r="51" spans="1:30" x14ac:dyDescent="0.3">
      <c r="A51" s="1"/>
      <c r="B51" s="80" t="s">
        <v>835</v>
      </c>
      <c r="C51" s="81">
        <v>128.4</v>
      </c>
      <c r="D51" s="81">
        <v>135.80000000000001</v>
      </c>
      <c r="E51" s="81">
        <v>0</v>
      </c>
      <c r="F51" s="81">
        <v>55.1</v>
      </c>
      <c r="G51" s="81">
        <v>2681.5</v>
      </c>
      <c r="H51" s="81">
        <v>3403.3</v>
      </c>
      <c r="I51" s="81">
        <v>0</v>
      </c>
      <c r="J51" s="81">
        <v>357.2</v>
      </c>
      <c r="K51" s="81">
        <v>509.3</v>
      </c>
      <c r="L51" s="81">
        <v>0</v>
      </c>
      <c r="M51" s="81">
        <v>0</v>
      </c>
      <c r="N51" s="81">
        <v>0</v>
      </c>
      <c r="O51" s="81">
        <v>319.3</v>
      </c>
      <c r="P51" s="81">
        <v>6442</v>
      </c>
      <c r="Q51" s="81">
        <v>509.3</v>
      </c>
      <c r="R51" s="82">
        <v>7270.6</v>
      </c>
      <c r="S51" s="80" t="s">
        <v>835</v>
      </c>
      <c r="T51" s="81">
        <v>3319.2</v>
      </c>
      <c r="U51" s="81">
        <v>3539.1</v>
      </c>
      <c r="V51" s="81">
        <v>0</v>
      </c>
      <c r="W51" s="81">
        <v>412.3</v>
      </c>
      <c r="X51" s="82">
        <v>7270.6</v>
      </c>
      <c r="Y51" s="80" t="s">
        <v>835</v>
      </c>
      <c r="Z51" s="81">
        <v>179</v>
      </c>
      <c r="AA51" s="81">
        <v>51.9</v>
      </c>
      <c r="AB51" s="81">
        <v>0</v>
      </c>
      <c r="AC51" s="81">
        <v>412.3</v>
      </c>
      <c r="AD51" s="82">
        <v>643.20000000000005</v>
      </c>
    </row>
    <row r="52" spans="1:30" x14ac:dyDescent="0.3">
      <c r="A52" s="1"/>
      <c r="B52" s="80" t="s">
        <v>836</v>
      </c>
      <c r="C52" s="81">
        <v>126.7</v>
      </c>
      <c r="D52" s="81">
        <v>134.80000000000001</v>
      </c>
      <c r="E52" s="81">
        <v>0</v>
      </c>
      <c r="F52" s="81">
        <v>62.2</v>
      </c>
      <c r="G52" s="81">
        <v>2713.8</v>
      </c>
      <c r="H52" s="81">
        <v>3401.8</v>
      </c>
      <c r="I52" s="81">
        <v>0</v>
      </c>
      <c r="J52" s="81">
        <v>329.6</v>
      </c>
      <c r="K52" s="81">
        <v>478.4</v>
      </c>
      <c r="L52" s="81">
        <v>0</v>
      </c>
      <c r="M52" s="81">
        <v>0</v>
      </c>
      <c r="N52" s="81">
        <v>0</v>
      </c>
      <c r="O52" s="81">
        <v>323.7</v>
      </c>
      <c r="P52" s="81">
        <v>6445.2</v>
      </c>
      <c r="Q52" s="81">
        <v>478.4</v>
      </c>
      <c r="R52" s="82">
        <v>7247.3</v>
      </c>
      <c r="S52" s="80" t="s">
        <v>836</v>
      </c>
      <c r="T52" s="81">
        <v>3318.9</v>
      </c>
      <c r="U52" s="81">
        <v>3536.6</v>
      </c>
      <c r="V52" s="81">
        <v>0</v>
      </c>
      <c r="W52" s="81">
        <v>391.8</v>
      </c>
      <c r="X52" s="82">
        <v>7247.3</v>
      </c>
      <c r="Y52" s="80" t="s">
        <v>836</v>
      </c>
      <c r="Z52" s="81">
        <v>178.3</v>
      </c>
      <c r="AA52" s="81">
        <v>51.3</v>
      </c>
      <c r="AB52" s="81">
        <v>0</v>
      </c>
      <c r="AC52" s="81">
        <v>391.8</v>
      </c>
      <c r="AD52" s="82">
        <v>621.4</v>
      </c>
    </row>
    <row r="53" spans="1:30" x14ac:dyDescent="0.3">
      <c r="A53" s="1"/>
      <c r="B53" s="80" t="s">
        <v>837</v>
      </c>
      <c r="C53" s="81">
        <v>122.3</v>
      </c>
      <c r="D53" s="81">
        <v>134.9</v>
      </c>
      <c r="E53" s="81">
        <v>0</v>
      </c>
      <c r="F53" s="81">
        <v>63.3</v>
      </c>
      <c r="G53" s="81">
        <v>2450.9</v>
      </c>
      <c r="H53" s="81">
        <v>3400.6</v>
      </c>
      <c r="I53" s="81">
        <v>0</v>
      </c>
      <c r="J53" s="81">
        <v>310.39999999999998</v>
      </c>
      <c r="K53" s="81">
        <v>483.8</v>
      </c>
      <c r="L53" s="81">
        <v>0</v>
      </c>
      <c r="M53" s="81">
        <v>0</v>
      </c>
      <c r="N53" s="81">
        <v>0</v>
      </c>
      <c r="O53" s="81">
        <v>320.5</v>
      </c>
      <c r="P53" s="81">
        <v>6161.9</v>
      </c>
      <c r="Q53" s="81">
        <v>483.8</v>
      </c>
      <c r="R53" s="82">
        <v>6966.2</v>
      </c>
      <c r="S53" s="80" t="s">
        <v>837</v>
      </c>
      <c r="T53" s="81">
        <v>3057</v>
      </c>
      <c r="U53" s="81">
        <v>3535.5</v>
      </c>
      <c r="V53" s="81">
        <v>0</v>
      </c>
      <c r="W53" s="81">
        <v>373.7</v>
      </c>
      <c r="X53" s="82">
        <v>6966.2</v>
      </c>
      <c r="Y53" s="80" t="s">
        <v>837</v>
      </c>
      <c r="Z53" s="81">
        <v>178.2</v>
      </c>
      <c r="AA53" s="81">
        <v>51.6</v>
      </c>
      <c r="AB53" s="81">
        <v>0</v>
      </c>
      <c r="AC53" s="81">
        <v>373.7</v>
      </c>
      <c r="AD53" s="82">
        <v>603.5</v>
      </c>
    </row>
    <row r="54" spans="1:30" x14ac:dyDescent="0.3">
      <c r="A54" s="1"/>
      <c r="B54" s="80" t="s">
        <v>838</v>
      </c>
      <c r="C54" s="81">
        <v>103.6</v>
      </c>
      <c r="D54" s="81">
        <v>136.6</v>
      </c>
      <c r="E54" s="81">
        <v>0</v>
      </c>
      <c r="F54" s="81">
        <v>58.9</v>
      </c>
      <c r="G54" s="81">
        <v>2408.6999999999998</v>
      </c>
      <c r="H54" s="81">
        <v>3401.7</v>
      </c>
      <c r="I54" s="81">
        <v>0</v>
      </c>
      <c r="J54" s="81">
        <v>277.8</v>
      </c>
      <c r="K54" s="81">
        <v>493.1</v>
      </c>
      <c r="L54" s="81">
        <v>0</v>
      </c>
      <c r="M54" s="81">
        <v>0</v>
      </c>
      <c r="N54" s="81">
        <v>0</v>
      </c>
      <c r="O54" s="81">
        <v>299.10000000000002</v>
      </c>
      <c r="P54" s="81">
        <v>6088.2</v>
      </c>
      <c r="Q54" s="81">
        <v>493.1</v>
      </c>
      <c r="R54" s="82">
        <v>6880.4</v>
      </c>
      <c r="S54" s="80" t="s">
        <v>838</v>
      </c>
      <c r="T54" s="81">
        <v>3005.4</v>
      </c>
      <c r="U54" s="81">
        <v>3538.3</v>
      </c>
      <c r="V54" s="81">
        <v>0</v>
      </c>
      <c r="W54" s="81">
        <v>336.7</v>
      </c>
      <c r="X54" s="82">
        <v>6880.4</v>
      </c>
      <c r="Y54" s="80" t="s">
        <v>838</v>
      </c>
      <c r="Z54" s="81">
        <v>159.6</v>
      </c>
      <c r="AA54" s="81">
        <v>52.4</v>
      </c>
      <c r="AB54" s="81">
        <v>0</v>
      </c>
      <c r="AC54" s="81">
        <v>336.7</v>
      </c>
      <c r="AD54" s="82">
        <v>548.70000000000005</v>
      </c>
    </row>
    <row r="55" spans="1:30" x14ac:dyDescent="0.3">
      <c r="A55" s="1"/>
      <c r="B55" s="80" t="s">
        <v>77</v>
      </c>
      <c r="C55" s="81">
        <v>100.6</v>
      </c>
      <c r="D55" s="81">
        <v>135.80000000000001</v>
      </c>
      <c r="E55" s="81">
        <v>0</v>
      </c>
      <c r="F55" s="81">
        <v>56.1</v>
      </c>
      <c r="G55" s="81">
        <v>2282.1999999999998</v>
      </c>
      <c r="H55" s="81">
        <v>3405.6</v>
      </c>
      <c r="I55" s="81">
        <v>0</v>
      </c>
      <c r="J55" s="81">
        <v>235.5</v>
      </c>
      <c r="K55" s="81">
        <v>450.5</v>
      </c>
      <c r="L55" s="81">
        <v>0</v>
      </c>
      <c r="M55" s="81">
        <v>0</v>
      </c>
      <c r="N55" s="81">
        <v>0</v>
      </c>
      <c r="O55" s="81">
        <v>292.5</v>
      </c>
      <c r="P55" s="81">
        <v>5923.3</v>
      </c>
      <c r="Q55" s="81">
        <v>450.5</v>
      </c>
      <c r="R55" s="82">
        <v>6666.3</v>
      </c>
      <c r="S55" s="80" t="s">
        <v>77</v>
      </c>
      <c r="T55" s="81">
        <v>2833.3</v>
      </c>
      <c r="U55" s="81">
        <v>3541.4</v>
      </c>
      <c r="V55" s="81">
        <v>0</v>
      </c>
      <c r="W55" s="81">
        <v>291.60000000000002</v>
      </c>
      <c r="X55" s="82">
        <v>6666.3</v>
      </c>
      <c r="Y55" s="80" t="s">
        <v>77</v>
      </c>
      <c r="Z55" s="81">
        <v>154</v>
      </c>
      <c r="AA55" s="81">
        <v>51.5</v>
      </c>
      <c r="AB55" s="81">
        <v>0</v>
      </c>
      <c r="AC55" s="81">
        <v>291.60000000000002</v>
      </c>
      <c r="AD55" s="82">
        <v>497.1</v>
      </c>
    </row>
    <row r="56" spans="1:30" x14ac:dyDescent="0.3">
      <c r="A56" s="1"/>
      <c r="B56" s="83" t="s">
        <v>994</v>
      </c>
      <c r="C56" s="84">
        <v>2886.55</v>
      </c>
      <c r="D56" s="84">
        <v>3372.25</v>
      </c>
      <c r="E56" s="84">
        <v>2.7</v>
      </c>
      <c r="F56" s="84">
        <v>1761.55</v>
      </c>
      <c r="G56" s="84">
        <v>51766.55</v>
      </c>
      <c r="H56" s="84">
        <v>77255.899999999994</v>
      </c>
      <c r="I56" s="84">
        <v>8.9499999999999993</v>
      </c>
      <c r="J56" s="84">
        <v>9208.85</v>
      </c>
      <c r="K56" s="84">
        <v>11179.9</v>
      </c>
      <c r="L56" s="84">
        <v>4.25</v>
      </c>
      <c r="M56" s="84">
        <v>8392.85</v>
      </c>
      <c r="N56" s="84">
        <v>0</v>
      </c>
      <c r="O56" s="84">
        <v>8023.05</v>
      </c>
      <c r="P56" s="84">
        <v>138240.25</v>
      </c>
      <c r="Q56" s="84">
        <v>19577</v>
      </c>
      <c r="R56" s="84">
        <v>165840.29999999999</v>
      </c>
      <c r="S56" s="83" t="s">
        <v>994</v>
      </c>
      <c r="T56" s="84">
        <v>65833</v>
      </c>
      <c r="U56" s="84">
        <v>80632.399999999994</v>
      </c>
      <c r="V56" s="84">
        <v>8404.5</v>
      </c>
      <c r="W56" s="84">
        <v>10970.4</v>
      </c>
      <c r="X56" s="84">
        <v>165840.29999999999</v>
      </c>
      <c r="Y56" s="83" t="s">
        <v>994</v>
      </c>
      <c r="Z56" s="84">
        <v>4066.85</v>
      </c>
      <c r="AA56" s="84">
        <v>1156.2</v>
      </c>
      <c r="AB56" s="84">
        <v>8404.5</v>
      </c>
      <c r="AC56" s="84">
        <v>10970.4</v>
      </c>
      <c r="AD56" s="84">
        <v>24597.95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1201</v>
      </c>
      <c r="C5" s="1"/>
      <c r="D5" s="1"/>
      <c r="E5" s="1"/>
      <c r="F5" s="1"/>
      <c r="G5" s="1"/>
      <c r="H5" s="1"/>
      <c r="I5" s="1"/>
      <c r="J5" s="1"/>
      <c r="K5" s="1"/>
      <c r="L5" s="1"/>
      <c r="M5" s="1"/>
      <c r="N5" s="1"/>
      <c r="O5" s="1"/>
      <c r="P5" s="1"/>
    </row>
    <row r="6" spans="1:16" ht="27.6" x14ac:dyDescent="0.3">
      <c r="A6" s="1"/>
      <c r="B6" s="3" t="s">
        <v>161</v>
      </c>
      <c r="C6" s="3" t="s">
        <v>1202</v>
      </c>
      <c r="D6" s="3" t="s">
        <v>1203</v>
      </c>
      <c r="E6" s="3" t="s">
        <v>1204</v>
      </c>
      <c r="F6" s="3" t="s">
        <v>164</v>
      </c>
      <c r="G6" s="3" t="s">
        <v>165</v>
      </c>
      <c r="H6" s="3" t="s">
        <v>1205</v>
      </c>
      <c r="I6" s="3" t="s">
        <v>1206</v>
      </c>
      <c r="J6" s="3" t="s">
        <v>1207</v>
      </c>
      <c r="K6" s="3" t="s">
        <v>1208</v>
      </c>
      <c r="L6" s="3" t="s">
        <v>1209</v>
      </c>
      <c r="M6" s="3" t="s">
        <v>1210</v>
      </c>
      <c r="N6" s="3" t="s">
        <v>1211</v>
      </c>
      <c r="O6" s="3" t="s">
        <v>1212</v>
      </c>
      <c r="P6" s="3" t="s">
        <v>1213</v>
      </c>
    </row>
    <row r="7" spans="1:16" x14ac:dyDescent="0.3">
      <c r="A7" s="1"/>
      <c r="B7" s="6" t="s">
        <v>625</v>
      </c>
      <c r="C7" s="6" t="s">
        <v>1020</v>
      </c>
      <c r="D7" s="85" t="s">
        <v>52</v>
      </c>
      <c r="E7" s="6" t="s">
        <v>1214</v>
      </c>
      <c r="F7" s="85" t="s">
        <v>64</v>
      </c>
      <c r="G7" s="85" t="s">
        <v>19</v>
      </c>
      <c r="H7" s="85" t="s">
        <v>947</v>
      </c>
      <c r="I7" s="85" t="s">
        <v>947</v>
      </c>
      <c r="J7" s="85" t="s">
        <v>1215</v>
      </c>
      <c r="K7" s="85" t="s">
        <v>947</v>
      </c>
      <c r="L7" s="85" t="s">
        <v>947</v>
      </c>
      <c r="M7" s="85" t="s">
        <v>947</v>
      </c>
      <c r="N7" s="85" t="s">
        <v>947</v>
      </c>
      <c r="O7" s="6" t="s">
        <v>1216</v>
      </c>
      <c r="P7" s="6"/>
    </row>
    <row r="8" spans="1:16" x14ac:dyDescent="0.3">
      <c r="A8" s="1"/>
      <c r="B8" s="6" t="s">
        <v>626</v>
      </c>
      <c r="C8" s="6" t="s">
        <v>1079</v>
      </c>
      <c r="D8" s="85" t="s">
        <v>52</v>
      </c>
      <c r="E8" s="6" t="s">
        <v>1217</v>
      </c>
      <c r="F8" s="85" t="s">
        <v>64</v>
      </c>
      <c r="G8" s="85" t="s">
        <v>19</v>
      </c>
      <c r="H8" s="85" t="s">
        <v>947</v>
      </c>
      <c r="I8" s="85" t="s">
        <v>947</v>
      </c>
      <c r="J8" s="85" t="s">
        <v>1215</v>
      </c>
      <c r="K8" s="85" t="s">
        <v>947</v>
      </c>
      <c r="L8" s="85" t="s">
        <v>947</v>
      </c>
      <c r="M8" s="85" t="s">
        <v>947</v>
      </c>
      <c r="N8" s="85" t="s">
        <v>947</v>
      </c>
      <c r="O8" s="6" t="s">
        <v>1216</v>
      </c>
      <c r="P8" s="6"/>
    </row>
    <row r="9" spans="1:16" ht="26.4" x14ac:dyDescent="0.3">
      <c r="A9" s="1"/>
      <c r="B9" s="6" t="s">
        <v>627</v>
      </c>
      <c r="C9" s="6" t="s">
        <v>1023</v>
      </c>
      <c r="D9" s="85" t="s">
        <v>52</v>
      </c>
      <c r="E9" s="6" t="s">
        <v>1218</v>
      </c>
      <c r="F9" s="85" t="s">
        <v>64</v>
      </c>
      <c r="G9" s="85" t="s">
        <v>19</v>
      </c>
      <c r="H9" s="85" t="s">
        <v>947</v>
      </c>
      <c r="I9" s="85" t="s">
        <v>947</v>
      </c>
      <c r="J9" s="85" t="s">
        <v>1215</v>
      </c>
      <c r="K9" s="85" t="s">
        <v>947</v>
      </c>
      <c r="L9" s="85" t="s">
        <v>947</v>
      </c>
      <c r="M9" s="85" t="s">
        <v>947</v>
      </c>
      <c r="N9" s="85" t="s">
        <v>947</v>
      </c>
      <c r="O9" s="6" t="s">
        <v>1216</v>
      </c>
      <c r="P9" s="6"/>
    </row>
    <row r="10" spans="1:16" x14ac:dyDescent="0.3">
      <c r="A10" s="1"/>
      <c r="B10" s="6" t="s">
        <v>623</v>
      </c>
      <c r="C10" s="6" t="s">
        <v>1026</v>
      </c>
      <c r="D10" s="85" t="s">
        <v>1219</v>
      </c>
      <c r="E10" s="6" t="s">
        <v>1220</v>
      </c>
      <c r="F10" s="85" t="s">
        <v>64</v>
      </c>
      <c r="G10" s="85" t="s">
        <v>1221</v>
      </c>
      <c r="H10" s="85" t="s">
        <v>947</v>
      </c>
      <c r="I10" s="85" t="s">
        <v>947</v>
      </c>
      <c r="J10" s="85" t="s">
        <v>1215</v>
      </c>
      <c r="K10" s="85" t="s">
        <v>947</v>
      </c>
      <c r="L10" s="85" t="s">
        <v>947</v>
      </c>
      <c r="M10" s="85" t="s">
        <v>947</v>
      </c>
      <c r="N10" s="85" t="s">
        <v>947</v>
      </c>
      <c r="O10" s="6" t="s">
        <v>1216</v>
      </c>
      <c r="P10" s="6"/>
    </row>
    <row r="11" spans="1:16" x14ac:dyDescent="0.3">
      <c r="A11" s="1"/>
      <c r="B11" s="6" t="s">
        <v>623</v>
      </c>
      <c r="C11" s="6" t="s">
        <v>1026</v>
      </c>
      <c r="D11" s="85" t="s">
        <v>52</v>
      </c>
      <c r="E11" s="6" t="s">
        <v>1222</v>
      </c>
      <c r="F11" s="85" t="s">
        <v>1221</v>
      </c>
      <c r="G11" s="85" t="s">
        <v>1223</v>
      </c>
      <c r="H11" s="85" t="s">
        <v>947</v>
      </c>
      <c r="I11" s="85" t="s">
        <v>947</v>
      </c>
      <c r="J11" s="85" t="s">
        <v>1215</v>
      </c>
      <c r="K11" s="85" t="s">
        <v>947</v>
      </c>
      <c r="L11" s="85" t="s">
        <v>947</v>
      </c>
      <c r="M11" s="85" t="s">
        <v>947</v>
      </c>
      <c r="N11" s="85" t="s">
        <v>947</v>
      </c>
      <c r="O11" s="6" t="s">
        <v>1216</v>
      </c>
      <c r="P11" s="6"/>
    </row>
    <row r="12" spans="1:16" x14ac:dyDescent="0.3">
      <c r="A12" s="1"/>
      <c r="B12" s="6" t="s">
        <v>623</v>
      </c>
      <c r="C12" s="6" t="s">
        <v>1026</v>
      </c>
      <c r="D12" s="85" t="s">
        <v>1219</v>
      </c>
      <c r="E12" s="6" t="s">
        <v>1220</v>
      </c>
      <c r="F12" s="85" t="s">
        <v>1223</v>
      </c>
      <c r="G12" s="85" t="s">
        <v>1224</v>
      </c>
      <c r="H12" s="85" t="s">
        <v>947</v>
      </c>
      <c r="I12" s="85" t="s">
        <v>947</v>
      </c>
      <c r="J12" s="85" t="s">
        <v>1215</v>
      </c>
      <c r="K12" s="85" t="s">
        <v>947</v>
      </c>
      <c r="L12" s="85" t="s">
        <v>947</v>
      </c>
      <c r="M12" s="85" t="s">
        <v>947</v>
      </c>
      <c r="N12" s="85" t="s">
        <v>947</v>
      </c>
      <c r="O12" s="6" t="s">
        <v>1216</v>
      </c>
      <c r="P12" s="6"/>
    </row>
    <row r="13" spans="1:16" x14ac:dyDescent="0.3">
      <c r="A13" s="1"/>
      <c r="B13" s="6" t="s">
        <v>623</v>
      </c>
      <c r="C13" s="6" t="s">
        <v>1026</v>
      </c>
      <c r="D13" s="85" t="s">
        <v>52</v>
      </c>
      <c r="E13" s="6" t="s">
        <v>1222</v>
      </c>
      <c r="F13" s="85" t="s">
        <v>1224</v>
      </c>
      <c r="G13" s="85" t="s">
        <v>1225</v>
      </c>
      <c r="H13" s="85" t="s">
        <v>947</v>
      </c>
      <c r="I13" s="85" t="s">
        <v>947</v>
      </c>
      <c r="J13" s="85" t="s">
        <v>1215</v>
      </c>
      <c r="K13" s="85" t="s">
        <v>947</v>
      </c>
      <c r="L13" s="85" t="s">
        <v>947</v>
      </c>
      <c r="M13" s="85" t="s">
        <v>947</v>
      </c>
      <c r="N13" s="85" t="s">
        <v>947</v>
      </c>
      <c r="O13" s="6" t="s">
        <v>1216</v>
      </c>
      <c r="P13" s="6"/>
    </row>
    <row r="14" spans="1:16" x14ac:dyDescent="0.3">
      <c r="A14" s="1"/>
      <c r="B14" s="6" t="s">
        <v>623</v>
      </c>
      <c r="C14" s="6" t="s">
        <v>1026</v>
      </c>
      <c r="D14" s="85" t="s">
        <v>1219</v>
      </c>
      <c r="E14" s="6" t="s">
        <v>1220</v>
      </c>
      <c r="F14" s="85" t="s">
        <v>1225</v>
      </c>
      <c r="G14" s="85" t="s">
        <v>19</v>
      </c>
      <c r="H14" s="85" t="s">
        <v>947</v>
      </c>
      <c r="I14" s="85" t="s">
        <v>947</v>
      </c>
      <c r="J14" s="85" t="s">
        <v>1215</v>
      </c>
      <c r="K14" s="85" t="s">
        <v>947</v>
      </c>
      <c r="L14" s="85" t="s">
        <v>947</v>
      </c>
      <c r="M14" s="85" t="s">
        <v>947</v>
      </c>
      <c r="N14" s="85" t="s">
        <v>947</v>
      </c>
      <c r="O14" s="6" t="s">
        <v>1216</v>
      </c>
      <c r="P14" s="6"/>
    </row>
    <row r="15" spans="1:16" x14ac:dyDescent="0.3">
      <c r="A15" s="1"/>
      <c r="B15" s="6" t="s">
        <v>79</v>
      </c>
      <c r="C15" s="6" t="s">
        <v>1086</v>
      </c>
      <c r="D15" s="85" t="s">
        <v>250</v>
      </c>
      <c r="E15" s="6" t="s">
        <v>1226</v>
      </c>
      <c r="F15" s="85" t="s">
        <v>1227</v>
      </c>
      <c r="G15" s="85" t="s">
        <v>1228</v>
      </c>
      <c r="H15" s="85" t="s">
        <v>1229</v>
      </c>
      <c r="I15" s="85" t="s">
        <v>1230</v>
      </c>
      <c r="J15" s="85" t="s">
        <v>1231</v>
      </c>
      <c r="K15" s="85" t="s">
        <v>947</v>
      </c>
      <c r="L15" s="85" t="s">
        <v>947</v>
      </c>
      <c r="M15" s="85" t="s">
        <v>947</v>
      </c>
      <c r="N15" s="85" t="s">
        <v>947</v>
      </c>
      <c r="O15" s="6" t="s">
        <v>1232</v>
      </c>
      <c r="P15" s="6" t="s">
        <v>1233</v>
      </c>
    </row>
    <row r="16" spans="1:16" x14ac:dyDescent="0.3">
      <c r="A16" s="1"/>
      <c r="B16" s="6" t="s">
        <v>87</v>
      </c>
      <c r="C16" s="6" t="s">
        <v>1092</v>
      </c>
      <c r="D16" s="85" t="s">
        <v>52</v>
      </c>
      <c r="E16" s="6" t="s">
        <v>1234</v>
      </c>
      <c r="F16" s="85" t="s">
        <v>1235</v>
      </c>
      <c r="G16" s="85" t="s">
        <v>19</v>
      </c>
      <c r="H16" s="85" t="s">
        <v>1236</v>
      </c>
      <c r="I16" s="85" t="s">
        <v>947</v>
      </c>
      <c r="J16" s="85" t="s">
        <v>1237</v>
      </c>
      <c r="K16" s="85" t="s">
        <v>947</v>
      </c>
      <c r="L16" s="85" t="s">
        <v>947</v>
      </c>
      <c r="M16" s="85" t="s">
        <v>947</v>
      </c>
      <c r="N16" s="85" t="s">
        <v>947</v>
      </c>
      <c r="O16" s="6" t="s">
        <v>1216</v>
      </c>
      <c r="P16" s="6"/>
    </row>
    <row r="17" spans="1:16" ht="26.4" x14ac:dyDescent="0.3">
      <c r="A17" s="1"/>
      <c r="B17" s="6" t="s">
        <v>87</v>
      </c>
      <c r="C17" s="6" t="s">
        <v>1095</v>
      </c>
      <c r="D17" s="85" t="s">
        <v>52</v>
      </c>
      <c r="E17" s="6" t="s">
        <v>1238</v>
      </c>
      <c r="F17" s="85" t="s">
        <v>1239</v>
      </c>
      <c r="G17" s="85" t="s">
        <v>1240</v>
      </c>
      <c r="H17" s="85" t="s">
        <v>1241</v>
      </c>
      <c r="I17" s="85" t="s">
        <v>1242</v>
      </c>
      <c r="J17" s="85" t="s">
        <v>1243</v>
      </c>
      <c r="K17" s="85" t="s">
        <v>947</v>
      </c>
      <c r="L17" s="85" t="s">
        <v>947</v>
      </c>
      <c r="M17" s="85" t="s">
        <v>947</v>
      </c>
      <c r="N17" s="85" t="s">
        <v>947</v>
      </c>
      <c r="O17" s="6" t="s">
        <v>1216</v>
      </c>
      <c r="P17" s="6" t="s">
        <v>1244</v>
      </c>
    </row>
    <row r="18" spans="1:16" x14ac:dyDescent="0.3">
      <c r="A18" s="1"/>
      <c r="B18" s="6" t="s">
        <v>94</v>
      </c>
      <c r="C18" s="6" t="s">
        <v>99</v>
      </c>
      <c r="D18" s="85" t="s">
        <v>52</v>
      </c>
      <c r="E18" s="6" t="s">
        <v>1245</v>
      </c>
      <c r="F18" s="85" t="s">
        <v>64</v>
      </c>
      <c r="G18" s="85" t="s">
        <v>65</v>
      </c>
      <c r="H18" s="85" t="s">
        <v>947</v>
      </c>
      <c r="I18" s="85" t="s">
        <v>947</v>
      </c>
      <c r="J18" s="85" t="s">
        <v>1237</v>
      </c>
      <c r="K18" s="85" t="s">
        <v>947</v>
      </c>
      <c r="L18" s="85" t="s">
        <v>947</v>
      </c>
      <c r="M18" s="85" t="s">
        <v>947</v>
      </c>
      <c r="N18" s="85" t="s">
        <v>947</v>
      </c>
      <c r="O18" s="6" t="s">
        <v>1216</v>
      </c>
      <c r="P18" s="6"/>
    </row>
    <row r="19" spans="1:16" x14ac:dyDescent="0.3">
      <c r="A19" s="1"/>
      <c r="B19" s="6" t="s">
        <v>94</v>
      </c>
      <c r="C19" s="6" t="s">
        <v>99</v>
      </c>
      <c r="D19" s="85" t="s">
        <v>1117</v>
      </c>
      <c r="E19" s="6" t="s">
        <v>1246</v>
      </c>
      <c r="F19" s="85" t="s">
        <v>64</v>
      </c>
      <c r="G19" s="85" t="s">
        <v>65</v>
      </c>
      <c r="H19" s="85" t="s">
        <v>947</v>
      </c>
      <c r="I19" s="85" t="s">
        <v>947</v>
      </c>
      <c r="J19" s="85" t="s">
        <v>1247</v>
      </c>
      <c r="K19" s="85" t="s">
        <v>947</v>
      </c>
      <c r="L19" s="85" t="s">
        <v>947</v>
      </c>
      <c r="M19" s="85" t="s">
        <v>947</v>
      </c>
      <c r="N19" s="85" t="s">
        <v>947</v>
      </c>
      <c r="O19" s="6" t="s">
        <v>1216</v>
      </c>
      <c r="P19" s="6" t="s">
        <v>1248</v>
      </c>
    </row>
    <row r="20" spans="1:16" x14ac:dyDescent="0.3">
      <c r="A20" s="1"/>
      <c r="B20" s="6" t="s">
        <v>94</v>
      </c>
      <c r="C20" s="6" t="s">
        <v>99</v>
      </c>
      <c r="D20" s="85" t="s">
        <v>52</v>
      </c>
      <c r="E20" s="6" t="s">
        <v>1249</v>
      </c>
      <c r="F20" s="85" t="s">
        <v>65</v>
      </c>
      <c r="G20" s="85" t="s">
        <v>19</v>
      </c>
      <c r="H20" s="85" t="s">
        <v>947</v>
      </c>
      <c r="I20" s="85" t="s">
        <v>947</v>
      </c>
      <c r="J20" s="85" t="s">
        <v>1237</v>
      </c>
      <c r="K20" s="85" t="s">
        <v>947</v>
      </c>
      <c r="L20" s="85" t="s">
        <v>947</v>
      </c>
      <c r="M20" s="85" t="s">
        <v>947</v>
      </c>
      <c r="N20" s="85" t="s">
        <v>947</v>
      </c>
      <c r="O20" s="6" t="s">
        <v>1216</v>
      </c>
      <c r="P20" s="6"/>
    </row>
    <row r="21" spans="1:16" x14ac:dyDescent="0.3">
      <c r="A21" s="1"/>
      <c r="B21" s="6" t="s">
        <v>94</v>
      </c>
      <c r="C21" s="6" t="s">
        <v>102</v>
      </c>
      <c r="D21" s="85" t="s">
        <v>52</v>
      </c>
      <c r="E21" s="6" t="s">
        <v>1250</v>
      </c>
      <c r="F21" s="85" t="s">
        <v>64</v>
      </c>
      <c r="G21" s="85" t="s">
        <v>1251</v>
      </c>
      <c r="H21" s="85" t="s">
        <v>947</v>
      </c>
      <c r="I21" s="85" t="s">
        <v>947</v>
      </c>
      <c r="J21" s="85" t="s">
        <v>1237</v>
      </c>
      <c r="K21" s="85" t="s">
        <v>947</v>
      </c>
      <c r="L21" s="85" t="s">
        <v>947</v>
      </c>
      <c r="M21" s="85" t="s">
        <v>947</v>
      </c>
      <c r="N21" s="85" t="s">
        <v>947</v>
      </c>
      <c r="O21" s="6" t="s">
        <v>1216</v>
      </c>
      <c r="P21" s="6"/>
    </row>
    <row r="22" spans="1:16" x14ac:dyDescent="0.3">
      <c r="A22" s="1"/>
      <c r="B22" s="6" t="s">
        <v>94</v>
      </c>
      <c r="C22" s="6" t="s">
        <v>102</v>
      </c>
      <c r="D22" s="85" t="s">
        <v>52</v>
      </c>
      <c r="E22" s="6" t="s">
        <v>1250</v>
      </c>
      <c r="F22" s="85" t="s">
        <v>1251</v>
      </c>
      <c r="G22" s="85" t="s">
        <v>1252</v>
      </c>
      <c r="H22" s="85" t="s">
        <v>947</v>
      </c>
      <c r="I22" s="85" t="s">
        <v>947</v>
      </c>
      <c r="J22" s="85" t="s">
        <v>1247</v>
      </c>
      <c r="K22" s="85" t="s">
        <v>947</v>
      </c>
      <c r="L22" s="85" t="s">
        <v>947</v>
      </c>
      <c r="M22" s="85" t="s">
        <v>947</v>
      </c>
      <c r="N22" s="85" t="s">
        <v>947</v>
      </c>
      <c r="O22" s="6" t="s">
        <v>1216</v>
      </c>
      <c r="P22" s="6"/>
    </row>
    <row r="23" spans="1:16" x14ac:dyDescent="0.3">
      <c r="A23" s="1"/>
      <c r="B23" s="6" t="s">
        <v>94</v>
      </c>
      <c r="C23" s="6" t="s">
        <v>102</v>
      </c>
      <c r="D23" s="85" t="s">
        <v>52</v>
      </c>
      <c r="E23" s="6" t="s">
        <v>1250</v>
      </c>
      <c r="F23" s="85" t="s">
        <v>1252</v>
      </c>
      <c r="G23" s="85" t="s">
        <v>1253</v>
      </c>
      <c r="H23" s="85" t="s">
        <v>947</v>
      </c>
      <c r="I23" s="85" t="s">
        <v>947</v>
      </c>
      <c r="J23" s="85" t="s">
        <v>1237</v>
      </c>
      <c r="K23" s="85" t="s">
        <v>947</v>
      </c>
      <c r="L23" s="85" t="s">
        <v>947</v>
      </c>
      <c r="M23" s="85" t="s">
        <v>947</v>
      </c>
      <c r="N23" s="85" t="s">
        <v>947</v>
      </c>
      <c r="O23" s="6" t="s">
        <v>1216</v>
      </c>
      <c r="P23" s="6"/>
    </row>
    <row r="24" spans="1:16" x14ac:dyDescent="0.3">
      <c r="A24" s="1"/>
      <c r="B24" s="6" t="s">
        <v>94</v>
      </c>
      <c r="C24" s="6" t="s">
        <v>102</v>
      </c>
      <c r="D24" s="85" t="s">
        <v>52</v>
      </c>
      <c r="E24" s="6" t="s">
        <v>1250</v>
      </c>
      <c r="F24" s="85" t="s">
        <v>1253</v>
      </c>
      <c r="G24" s="85" t="s">
        <v>1254</v>
      </c>
      <c r="H24" s="85" t="s">
        <v>947</v>
      </c>
      <c r="I24" s="85" t="s">
        <v>947</v>
      </c>
      <c r="J24" s="85" t="s">
        <v>1247</v>
      </c>
      <c r="K24" s="85" t="s">
        <v>947</v>
      </c>
      <c r="L24" s="85" t="s">
        <v>947</v>
      </c>
      <c r="M24" s="85" t="s">
        <v>947</v>
      </c>
      <c r="N24" s="85" t="s">
        <v>947</v>
      </c>
      <c r="O24" s="6" t="s">
        <v>1216</v>
      </c>
      <c r="P24" s="6"/>
    </row>
    <row r="25" spans="1:16" x14ac:dyDescent="0.3">
      <c r="A25" s="1"/>
      <c r="B25" s="6" t="s">
        <v>94</v>
      </c>
      <c r="C25" s="6" t="s">
        <v>102</v>
      </c>
      <c r="D25" s="85" t="s">
        <v>52</v>
      </c>
      <c r="E25" s="6" t="s">
        <v>1250</v>
      </c>
      <c r="F25" s="85" t="s">
        <v>1254</v>
      </c>
      <c r="G25" s="85" t="s">
        <v>19</v>
      </c>
      <c r="H25" s="85" t="s">
        <v>947</v>
      </c>
      <c r="I25" s="85" t="s">
        <v>947</v>
      </c>
      <c r="J25" s="85" t="s">
        <v>1237</v>
      </c>
      <c r="K25" s="85" t="s">
        <v>947</v>
      </c>
      <c r="L25" s="85" t="s">
        <v>947</v>
      </c>
      <c r="M25" s="85" t="s">
        <v>947</v>
      </c>
      <c r="N25" s="85" t="s">
        <v>947</v>
      </c>
      <c r="O25" s="6" t="s">
        <v>1216</v>
      </c>
      <c r="P25" s="6"/>
    </row>
    <row r="26" spans="1:16" x14ac:dyDescent="0.3">
      <c r="A26" s="1"/>
      <c r="B26" s="6" t="s">
        <v>103</v>
      </c>
      <c r="C26" s="6" t="s">
        <v>104</v>
      </c>
      <c r="D26" s="85" t="s">
        <v>52</v>
      </c>
      <c r="E26" s="6" t="s">
        <v>1255</v>
      </c>
      <c r="F26" s="85" t="s">
        <v>64</v>
      </c>
      <c r="G26" s="85" t="s">
        <v>19</v>
      </c>
      <c r="H26" s="85" t="s">
        <v>947</v>
      </c>
      <c r="I26" s="85" t="s">
        <v>947</v>
      </c>
      <c r="J26" s="85" t="s">
        <v>1237</v>
      </c>
      <c r="K26" s="85" t="s">
        <v>947</v>
      </c>
      <c r="L26" s="85" t="s">
        <v>947</v>
      </c>
      <c r="M26" s="85" t="s">
        <v>947</v>
      </c>
      <c r="N26" s="85" t="s">
        <v>947</v>
      </c>
      <c r="O26" s="6" t="s">
        <v>1216</v>
      </c>
      <c r="P26" s="6"/>
    </row>
    <row r="27" spans="1:16" ht="26.4" x14ac:dyDescent="0.3">
      <c r="A27" s="1"/>
      <c r="B27" s="6" t="s">
        <v>624</v>
      </c>
      <c r="C27" s="6" t="s">
        <v>1122</v>
      </c>
      <c r="D27" s="85" t="s">
        <v>1123</v>
      </c>
      <c r="E27" s="6" t="s">
        <v>1256</v>
      </c>
      <c r="F27" s="85" t="s">
        <v>64</v>
      </c>
      <c r="G27" s="85" t="s">
        <v>19</v>
      </c>
      <c r="H27" s="85" t="s">
        <v>947</v>
      </c>
      <c r="I27" s="85" t="s">
        <v>947</v>
      </c>
      <c r="J27" s="85" t="s">
        <v>1215</v>
      </c>
      <c r="K27" s="85" t="s">
        <v>947</v>
      </c>
      <c r="L27" s="85" t="s">
        <v>947</v>
      </c>
      <c r="M27" s="85" t="s">
        <v>947</v>
      </c>
      <c r="N27" s="85" t="s">
        <v>947</v>
      </c>
      <c r="O27" s="6" t="s">
        <v>1216</v>
      </c>
      <c r="P27" s="6"/>
    </row>
    <row r="28" spans="1:16" ht="26.4" x14ac:dyDescent="0.3">
      <c r="A28" s="1"/>
      <c r="B28" s="6" t="s">
        <v>624</v>
      </c>
      <c r="C28" s="6" t="s">
        <v>1122</v>
      </c>
      <c r="D28" s="85" t="s">
        <v>1124</v>
      </c>
      <c r="E28" s="6" t="s">
        <v>1257</v>
      </c>
      <c r="F28" s="85" t="s">
        <v>64</v>
      </c>
      <c r="G28" s="85" t="s">
        <v>19</v>
      </c>
      <c r="H28" s="85" t="s">
        <v>947</v>
      </c>
      <c r="I28" s="85" t="s">
        <v>947</v>
      </c>
      <c r="J28" s="85" t="s">
        <v>1215</v>
      </c>
      <c r="K28" s="85" t="s">
        <v>947</v>
      </c>
      <c r="L28" s="85" t="s">
        <v>947</v>
      </c>
      <c r="M28" s="85" t="s">
        <v>947</v>
      </c>
      <c r="N28" s="85" t="s">
        <v>947</v>
      </c>
      <c r="O28" s="6" t="s">
        <v>1216</v>
      </c>
      <c r="P28" s="6"/>
    </row>
    <row r="29" spans="1:16" ht="52.8" x14ac:dyDescent="0.3">
      <c r="A29" s="1"/>
      <c r="B29" s="6" t="s">
        <v>106</v>
      </c>
      <c r="C29" s="6" t="s">
        <v>110</v>
      </c>
      <c r="D29" s="85" t="s">
        <v>52</v>
      </c>
      <c r="E29" s="6" t="s">
        <v>1258</v>
      </c>
      <c r="F29" s="85" t="s">
        <v>64</v>
      </c>
      <c r="G29" s="85" t="s">
        <v>19</v>
      </c>
      <c r="H29" s="85" t="s">
        <v>947</v>
      </c>
      <c r="I29" s="85" t="s">
        <v>947</v>
      </c>
      <c r="J29" s="85" t="s">
        <v>1237</v>
      </c>
      <c r="K29" s="85" t="s">
        <v>947</v>
      </c>
      <c r="L29" s="85" t="s">
        <v>947</v>
      </c>
      <c r="M29" s="85" t="s">
        <v>947</v>
      </c>
      <c r="N29" s="85" t="s">
        <v>947</v>
      </c>
      <c r="O29" s="6" t="s">
        <v>1216</v>
      </c>
      <c r="P29" s="6" t="s">
        <v>1259</v>
      </c>
    </row>
    <row r="30" spans="1:16" x14ac:dyDescent="0.3">
      <c r="A30" s="1"/>
      <c r="B30" s="6" t="s">
        <v>106</v>
      </c>
      <c r="C30" s="6" t="s">
        <v>113</v>
      </c>
      <c r="D30" s="85" t="s">
        <v>52</v>
      </c>
      <c r="E30" s="6" t="s">
        <v>1260</v>
      </c>
      <c r="F30" s="85" t="s">
        <v>64</v>
      </c>
      <c r="G30" s="85" t="s">
        <v>19</v>
      </c>
      <c r="H30" s="85" t="s">
        <v>947</v>
      </c>
      <c r="I30" s="85" t="s">
        <v>947</v>
      </c>
      <c r="J30" s="85" t="s">
        <v>1237</v>
      </c>
      <c r="K30" s="85" t="s">
        <v>947</v>
      </c>
      <c r="L30" s="85" t="s">
        <v>947</v>
      </c>
      <c r="M30" s="85" t="s">
        <v>947</v>
      </c>
      <c r="N30" s="85" t="s">
        <v>947</v>
      </c>
      <c r="O30" s="6" t="s">
        <v>1216</v>
      </c>
      <c r="P30" s="6"/>
    </row>
    <row r="31" spans="1:16" x14ac:dyDescent="0.3">
      <c r="A31" s="1"/>
      <c r="B31" s="6" t="s">
        <v>43</v>
      </c>
      <c r="C31" s="6" t="s">
        <v>1141</v>
      </c>
      <c r="D31" s="85" t="s">
        <v>1261</v>
      </c>
      <c r="E31" s="6" t="s">
        <v>1262</v>
      </c>
      <c r="F31" s="85" t="s">
        <v>1263</v>
      </c>
      <c r="G31" s="85" t="s">
        <v>1241</v>
      </c>
      <c r="H31" s="85" t="s">
        <v>1264</v>
      </c>
      <c r="I31" s="85" t="s">
        <v>1265</v>
      </c>
      <c r="J31" s="85" t="s">
        <v>1231</v>
      </c>
      <c r="K31" s="85" t="s">
        <v>947</v>
      </c>
      <c r="L31" s="85" t="s">
        <v>947</v>
      </c>
      <c r="M31" s="85" t="s">
        <v>947</v>
      </c>
      <c r="N31" s="85" t="s">
        <v>947</v>
      </c>
      <c r="O31" s="6" t="s">
        <v>1232</v>
      </c>
      <c r="P31" s="6"/>
    </row>
    <row r="32" spans="1:16" x14ac:dyDescent="0.3">
      <c r="A32" s="1"/>
      <c r="B32" s="6" t="s">
        <v>43</v>
      </c>
      <c r="C32" s="6" t="s">
        <v>135</v>
      </c>
      <c r="D32" s="85" t="s">
        <v>52</v>
      </c>
      <c r="E32" s="6" t="s">
        <v>1266</v>
      </c>
      <c r="F32" s="85" t="s">
        <v>64</v>
      </c>
      <c r="G32" s="85" t="s">
        <v>19</v>
      </c>
      <c r="H32" s="85" t="s">
        <v>947</v>
      </c>
      <c r="I32" s="85" t="s">
        <v>947</v>
      </c>
      <c r="J32" s="85" t="s">
        <v>1237</v>
      </c>
      <c r="K32" s="85" t="s">
        <v>947</v>
      </c>
      <c r="L32" s="85" t="s">
        <v>947</v>
      </c>
      <c r="M32" s="85" t="s">
        <v>947</v>
      </c>
      <c r="N32" s="85" t="s">
        <v>947</v>
      </c>
      <c r="O32" s="6" t="s">
        <v>1216</v>
      </c>
      <c r="P32" s="6"/>
    </row>
    <row r="33" spans="1:16" x14ac:dyDescent="0.3">
      <c r="A33" s="1"/>
      <c r="B33" s="6" t="s">
        <v>608</v>
      </c>
      <c r="C33" s="6" t="s">
        <v>1037</v>
      </c>
      <c r="D33" s="85" t="s">
        <v>52</v>
      </c>
      <c r="E33" s="6" t="s">
        <v>1267</v>
      </c>
      <c r="F33" s="85" t="s">
        <v>64</v>
      </c>
      <c r="G33" s="85" t="s">
        <v>1268</v>
      </c>
      <c r="H33" s="85" t="s">
        <v>947</v>
      </c>
      <c r="I33" s="85" t="s">
        <v>1269</v>
      </c>
      <c r="J33" s="85" t="s">
        <v>1237</v>
      </c>
      <c r="K33" s="85" t="s">
        <v>947</v>
      </c>
      <c r="L33" s="85" t="s">
        <v>947</v>
      </c>
      <c r="M33" s="85" t="s">
        <v>947</v>
      </c>
      <c r="N33" s="85" t="s">
        <v>947</v>
      </c>
      <c r="O33" s="6" t="s">
        <v>1216</v>
      </c>
      <c r="P33" s="6"/>
    </row>
    <row r="34" spans="1:16" x14ac:dyDescent="0.3">
      <c r="A34" s="1"/>
      <c r="B34" s="6" t="s">
        <v>608</v>
      </c>
      <c r="C34" s="6" t="s">
        <v>1037</v>
      </c>
      <c r="D34" s="85" t="s">
        <v>45</v>
      </c>
      <c r="E34" s="6" t="s">
        <v>1267</v>
      </c>
      <c r="F34" s="85" t="s">
        <v>1270</v>
      </c>
      <c r="G34" s="85" t="s">
        <v>19</v>
      </c>
      <c r="H34" s="85" t="s">
        <v>1271</v>
      </c>
      <c r="I34" s="85" t="s">
        <v>947</v>
      </c>
      <c r="J34" s="85" t="s">
        <v>1237</v>
      </c>
      <c r="K34" s="85" t="s">
        <v>947</v>
      </c>
      <c r="L34" s="85" t="s">
        <v>947</v>
      </c>
      <c r="M34" s="85" t="s">
        <v>947</v>
      </c>
      <c r="N34" s="85" t="s">
        <v>947</v>
      </c>
      <c r="O34" s="6" t="s">
        <v>1216</v>
      </c>
      <c r="P34" s="6"/>
    </row>
    <row r="35" spans="1:16" x14ac:dyDescent="0.3">
      <c r="A35" s="1"/>
      <c r="B35" s="6" t="s">
        <v>608</v>
      </c>
      <c r="C35" s="6" t="s">
        <v>1149</v>
      </c>
      <c r="D35" s="85" t="s">
        <v>52</v>
      </c>
      <c r="E35" s="6" t="s">
        <v>1272</v>
      </c>
      <c r="F35" s="85" t="s">
        <v>64</v>
      </c>
      <c r="G35" s="85" t="s">
        <v>1273</v>
      </c>
      <c r="H35" s="85" t="s">
        <v>947</v>
      </c>
      <c r="I35" s="85" t="s">
        <v>1269</v>
      </c>
      <c r="J35" s="85" t="s">
        <v>1237</v>
      </c>
      <c r="K35" s="85" t="s">
        <v>947</v>
      </c>
      <c r="L35" s="85" t="s">
        <v>947</v>
      </c>
      <c r="M35" s="85" t="s">
        <v>947</v>
      </c>
      <c r="N35" s="85" t="s">
        <v>947</v>
      </c>
      <c r="O35" s="6" t="s">
        <v>1216</v>
      </c>
      <c r="P35" s="6"/>
    </row>
    <row r="36" spans="1:16" x14ac:dyDescent="0.3">
      <c r="A36" s="1"/>
      <c r="B36" s="6" t="s">
        <v>608</v>
      </c>
      <c r="C36" s="6" t="s">
        <v>1149</v>
      </c>
      <c r="D36" s="85" t="s">
        <v>52</v>
      </c>
      <c r="E36" s="6" t="s">
        <v>1272</v>
      </c>
      <c r="F36" s="85" t="s">
        <v>1274</v>
      </c>
      <c r="G36" s="85" t="s">
        <v>19</v>
      </c>
      <c r="H36" s="85" t="s">
        <v>1271</v>
      </c>
      <c r="I36" s="85" t="s">
        <v>947</v>
      </c>
      <c r="J36" s="85" t="s">
        <v>1237</v>
      </c>
      <c r="K36" s="85" t="s">
        <v>947</v>
      </c>
      <c r="L36" s="85" t="s">
        <v>947</v>
      </c>
      <c r="M36" s="85" t="s">
        <v>947</v>
      </c>
      <c r="N36" s="85" t="s">
        <v>947</v>
      </c>
      <c r="O36" s="6" t="s">
        <v>1216</v>
      </c>
      <c r="P36" s="6"/>
    </row>
    <row r="37" spans="1:16" x14ac:dyDescent="0.3">
      <c r="A37" s="1"/>
      <c r="B37" s="6" t="s">
        <v>608</v>
      </c>
      <c r="C37" s="6" t="s">
        <v>1150</v>
      </c>
      <c r="D37" s="85" t="s">
        <v>52</v>
      </c>
      <c r="E37" s="6" t="s">
        <v>1275</v>
      </c>
      <c r="F37" s="85" t="s">
        <v>64</v>
      </c>
      <c r="G37" s="85" t="s">
        <v>1276</v>
      </c>
      <c r="H37" s="85" t="s">
        <v>947</v>
      </c>
      <c r="I37" s="85" t="s">
        <v>1269</v>
      </c>
      <c r="J37" s="85" t="s">
        <v>1237</v>
      </c>
      <c r="K37" s="85" t="s">
        <v>947</v>
      </c>
      <c r="L37" s="85" t="s">
        <v>947</v>
      </c>
      <c r="M37" s="85" t="s">
        <v>947</v>
      </c>
      <c r="N37" s="85" t="s">
        <v>947</v>
      </c>
      <c r="O37" s="6" t="s">
        <v>1216</v>
      </c>
      <c r="P37" s="6"/>
    </row>
    <row r="38" spans="1:16" x14ac:dyDescent="0.3">
      <c r="A38" s="1"/>
      <c r="B38" s="6" t="s">
        <v>608</v>
      </c>
      <c r="C38" s="6" t="s">
        <v>1150</v>
      </c>
      <c r="D38" s="85" t="s">
        <v>52</v>
      </c>
      <c r="E38" s="6" t="s">
        <v>1275</v>
      </c>
      <c r="F38" s="85" t="s">
        <v>1277</v>
      </c>
      <c r="G38" s="85" t="s">
        <v>19</v>
      </c>
      <c r="H38" s="85" t="s">
        <v>1271</v>
      </c>
      <c r="I38" s="85" t="s">
        <v>947</v>
      </c>
      <c r="J38" s="85" t="s">
        <v>1237</v>
      </c>
      <c r="K38" s="85" t="s">
        <v>947</v>
      </c>
      <c r="L38" s="85" t="s">
        <v>947</v>
      </c>
      <c r="M38" s="85" t="s">
        <v>947</v>
      </c>
      <c r="N38" s="85" t="s">
        <v>947</v>
      </c>
      <c r="O38" s="6" t="s">
        <v>1216</v>
      </c>
      <c r="P38" s="6"/>
    </row>
    <row r="39" spans="1:16" x14ac:dyDescent="0.3">
      <c r="A39" s="1"/>
      <c r="B39" s="6" t="s">
        <v>608</v>
      </c>
      <c r="C39" s="6" t="s">
        <v>1151</v>
      </c>
      <c r="D39" s="85" t="s">
        <v>52</v>
      </c>
      <c r="E39" s="6" t="s">
        <v>1278</v>
      </c>
      <c r="F39" s="85" t="s">
        <v>64</v>
      </c>
      <c r="G39" s="85" t="s">
        <v>19</v>
      </c>
      <c r="H39" s="85" t="s">
        <v>947</v>
      </c>
      <c r="I39" s="85" t="s">
        <v>947</v>
      </c>
      <c r="J39" s="85" t="s">
        <v>1237</v>
      </c>
      <c r="K39" s="85" t="s">
        <v>947</v>
      </c>
      <c r="L39" s="85" t="s">
        <v>947</v>
      </c>
      <c r="M39" s="85" t="s">
        <v>947</v>
      </c>
      <c r="N39" s="85" t="s">
        <v>947</v>
      </c>
      <c r="O39" s="6" t="s">
        <v>1216</v>
      </c>
      <c r="P39" s="6"/>
    </row>
    <row r="40" spans="1:16" x14ac:dyDescent="0.3">
      <c r="A40" s="1"/>
      <c r="B40" s="6" t="s">
        <v>148</v>
      </c>
      <c r="C40" s="6" t="s">
        <v>1163</v>
      </c>
      <c r="D40" s="85" t="s">
        <v>1117</v>
      </c>
      <c r="E40" s="6" t="s">
        <v>1279</v>
      </c>
      <c r="F40" s="85" t="s">
        <v>1280</v>
      </c>
      <c r="G40" s="85" t="s">
        <v>1281</v>
      </c>
      <c r="H40" s="85" t="s">
        <v>947</v>
      </c>
      <c r="I40" s="85" t="s">
        <v>947</v>
      </c>
      <c r="J40" s="85" t="s">
        <v>1247</v>
      </c>
      <c r="K40" s="85" t="s">
        <v>947</v>
      </c>
      <c r="L40" s="85" t="s">
        <v>947</v>
      </c>
      <c r="M40" s="85" t="s">
        <v>947</v>
      </c>
      <c r="N40" s="85" t="s">
        <v>947</v>
      </c>
      <c r="O40" s="6" t="s">
        <v>1216</v>
      </c>
      <c r="P40" s="6" t="s">
        <v>1282</v>
      </c>
    </row>
    <row r="41" spans="1:16" x14ac:dyDescent="0.3">
      <c r="A41" s="1"/>
      <c r="B41" s="6" t="s">
        <v>148</v>
      </c>
      <c r="C41" s="6" t="s">
        <v>1163</v>
      </c>
      <c r="D41" s="85" t="s">
        <v>52</v>
      </c>
      <c r="E41" s="6" t="s">
        <v>1283</v>
      </c>
      <c r="F41" s="85" t="s">
        <v>1281</v>
      </c>
      <c r="G41" s="85" t="s">
        <v>19</v>
      </c>
      <c r="H41" s="85" t="s">
        <v>947</v>
      </c>
      <c r="I41" s="85" t="s">
        <v>947</v>
      </c>
      <c r="J41" s="85" t="s">
        <v>1247</v>
      </c>
      <c r="K41" s="85" t="s">
        <v>947</v>
      </c>
      <c r="L41" s="85" t="s">
        <v>947</v>
      </c>
      <c r="M41" s="85" t="s">
        <v>947</v>
      </c>
      <c r="N41" s="85" t="s">
        <v>947</v>
      </c>
      <c r="O41" s="6" t="s">
        <v>1216</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1284</v>
      </c>
      <c r="C5" s="1"/>
      <c r="D5" s="1"/>
      <c r="E5" s="1"/>
      <c r="F5" s="1"/>
      <c r="G5" s="1"/>
      <c r="H5" s="1"/>
      <c r="I5" s="1"/>
      <c r="J5" s="1"/>
      <c r="K5" s="1"/>
      <c r="L5" s="1"/>
      <c r="M5" s="1"/>
      <c r="N5" s="1"/>
    </row>
    <row r="6" spans="1:14" ht="19.95" customHeight="1" x14ac:dyDescent="0.3">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26.4" x14ac:dyDescent="0.3">
      <c r="A7" s="1"/>
      <c r="B7" s="5" t="s">
        <v>174</v>
      </c>
      <c r="C7" s="5" t="s">
        <v>175</v>
      </c>
      <c r="D7" s="5" t="s">
        <v>52</v>
      </c>
      <c r="E7" s="4" t="s">
        <v>176</v>
      </c>
      <c r="F7" s="4" t="s">
        <v>177</v>
      </c>
      <c r="G7" s="6" t="s">
        <v>1285</v>
      </c>
      <c r="H7" s="8">
        <v>17.5</v>
      </c>
      <c r="I7" s="5" t="s">
        <v>179</v>
      </c>
      <c r="J7" s="5" t="s">
        <v>180</v>
      </c>
      <c r="K7" s="5" t="s">
        <v>181</v>
      </c>
      <c r="L7" s="5" t="s">
        <v>182</v>
      </c>
      <c r="M7" s="8">
        <v>13417</v>
      </c>
      <c r="N7" s="5" t="s">
        <v>183</v>
      </c>
    </row>
    <row r="8" spans="1:14" x14ac:dyDescent="0.3">
      <c r="A8" s="1"/>
      <c r="B8" s="5" t="s">
        <v>612</v>
      </c>
      <c r="C8" s="5" t="s">
        <v>185</v>
      </c>
      <c r="D8" s="5" t="s">
        <v>52</v>
      </c>
      <c r="E8" s="4" t="s">
        <v>186</v>
      </c>
      <c r="F8" s="4" t="s">
        <v>187</v>
      </c>
      <c r="G8" s="6" t="s">
        <v>188</v>
      </c>
      <c r="H8" s="8">
        <v>1.2</v>
      </c>
      <c r="I8" s="5" t="s">
        <v>179</v>
      </c>
      <c r="J8" s="5" t="s">
        <v>180</v>
      </c>
      <c r="K8" s="5" t="s">
        <v>181</v>
      </c>
      <c r="L8" s="5" t="s">
        <v>189</v>
      </c>
      <c r="M8" s="8">
        <v>23678</v>
      </c>
      <c r="N8" s="5" t="s">
        <v>183</v>
      </c>
    </row>
    <row r="9" spans="1:14" x14ac:dyDescent="0.3">
      <c r="A9" s="1"/>
      <c r="B9" s="5" t="s">
        <v>229</v>
      </c>
      <c r="C9" s="5" t="s">
        <v>667</v>
      </c>
      <c r="D9" s="5" t="s">
        <v>57</v>
      </c>
      <c r="E9" s="4" t="s">
        <v>176</v>
      </c>
      <c r="F9" s="4" t="s">
        <v>231</v>
      </c>
      <c r="G9" s="6" t="s">
        <v>232</v>
      </c>
      <c r="H9" s="8">
        <v>0</v>
      </c>
      <c r="I9" s="5" t="s">
        <v>233</v>
      </c>
      <c r="J9" s="5" t="s">
        <v>180</v>
      </c>
      <c r="K9" s="5" t="s">
        <v>181</v>
      </c>
      <c r="L9" s="5" t="s">
        <v>228</v>
      </c>
      <c r="M9" s="8">
        <v>17494</v>
      </c>
      <c r="N9" s="5" t="s">
        <v>183</v>
      </c>
    </row>
    <row r="10" spans="1:14" x14ac:dyDescent="0.3">
      <c r="A10" s="1"/>
      <c r="B10" s="5" t="s">
        <v>229</v>
      </c>
      <c r="C10" s="5" t="s">
        <v>667</v>
      </c>
      <c r="D10" s="5" t="s">
        <v>45</v>
      </c>
      <c r="E10" s="4" t="s">
        <v>234</v>
      </c>
      <c r="F10" s="4" t="s">
        <v>177</v>
      </c>
      <c r="G10" s="6" t="s">
        <v>1286</v>
      </c>
      <c r="H10" s="8">
        <v>6.6</v>
      </c>
      <c r="I10" s="5" t="s">
        <v>179</v>
      </c>
      <c r="J10" s="5" t="s">
        <v>180</v>
      </c>
      <c r="K10" s="5" t="s">
        <v>181</v>
      </c>
      <c r="L10" s="5" t="s">
        <v>189</v>
      </c>
      <c r="M10" s="8">
        <v>17493</v>
      </c>
      <c r="N10" s="5" t="s">
        <v>183</v>
      </c>
    </row>
    <row r="11" spans="1:14" x14ac:dyDescent="0.3">
      <c r="A11" s="1"/>
      <c r="B11" s="5" t="s">
        <v>79</v>
      </c>
      <c r="C11" s="5" t="s">
        <v>246</v>
      </c>
      <c r="D11" s="5" t="s">
        <v>97</v>
      </c>
      <c r="E11" s="4" t="s">
        <v>247</v>
      </c>
      <c r="F11" s="4" t="s">
        <v>226</v>
      </c>
      <c r="G11" s="6" t="s">
        <v>1287</v>
      </c>
      <c r="H11" s="8">
        <v>5.0999999999999996</v>
      </c>
      <c r="I11" s="5" t="s">
        <v>179</v>
      </c>
      <c r="J11" s="5" t="s">
        <v>180</v>
      </c>
      <c r="K11" s="5" t="s">
        <v>181</v>
      </c>
      <c r="L11" s="5" t="s">
        <v>189</v>
      </c>
      <c r="M11" s="8">
        <v>120</v>
      </c>
      <c r="N11" s="5" t="s">
        <v>183</v>
      </c>
    </row>
    <row r="12" spans="1:14" x14ac:dyDescent="0.3">
      <c r="A12" s="1"/>
      <c r="B12" s="5" t="s">
        <v>79</v>
      </c>
      <c r="C12" s="5" t="s">
        <v>249</v>
      </c>
      <c r="D12" s="5" t="s">
        <v>250</v>
      </c>
      <c r="E12" s="4" t="s">
        <v>176</v>
      </c>
      <c r="F12" s="4" t="s">
        <v>251</v>
      </c>
      <c r="G12" s="6" t="s">
        <v>252</v>
      </c>
      <c r="H12" s="8">
        <v>8.1999999999999993</v>
      </c>
      <c r="I12" s="5" t="s">
        <v>179</v>
      </c>
      <c r="J12" s="5" t="s">
        <v>180</v>
      </c>
      <c r="K12" s="5" t="s">
        <v>181</v>
      </c>
      <c r="L12" s="5" t="s">
        <v>228</v>
      </c>
      <c r="M12" s="8">
        <v>178</v>
      </c>
      <c r="N12" s="5" t="s">
        <v>183</v>
      </c>
    </row>
    <row r="13" spans="1:14" ht="26.4" x14ac:dyDescent="0.3">
      <c r="A13" s="1"/>
      <c r="B13" s="5" t="s">
        <v>265</v>
      </c>
      <c r="C13" s="5" t="s">
        <v>269</v>
      </c>
      <c r="D13" s="5" t="s">
        <v>270</v>
      </c>
      <c r="E13" s="4" t="s">
        <v>176</v>
      </c>
      <c r="F13" s="4" t="s">
        <v>177</v>
      </c>
      <c r="G13" s="6" t="s">
        <v>1288</v>
      </c>
      <c r="H13" s="8">
        <v>23</v>
      </c>
      <c r="I13" s="5" t="s">
        <v>179</v>
      </c>
      <c r="J13" s="5" t="s">
        <v>180</v>
      </c>
      <c r="K13" s="5" t="s">
        <v>181</v>
      </c>
      <c r="L13" s="5" t="s">
        <v>182</v>
      </c>
      <c r="M13" s="8">
        <v>12781</v>
      </c>
      <c r="N13" s="5" t="s">
        <v>183</v>
      </c>
    </row>
    <row r="14" spans="1:14" x14ac:dyDescent="0.3">
      <c r="A14" s="1"/>
      <c r="B14" s="5" t="s">
        <v>265</v>
      </c>
      <c r="C14" s="5" t="s">
        <v>269</v>
      </c>
      <c r="D14" s="5" t="s">
        <v>272</v>
      </c>
      <c r="E14" s="4" t="s">
        <v>176</v>
      </c>
      <c r="F14" s="4" t="s">
        <v>177</v>
      </c>
      <c r="G14" s="6" t="s">
        <v>1289</v>
      </c>
      <c r="H14" s="8">
        <v>5.7320000000000002</v>
      </c>
      <c r="I14" s="5" t="s">
        <v>179</v>
      </c>
      <c r="J14" s="5" t="s">
        <v>180</v>
      </c>
      <c r="K14" s="5" t="s">
        <v>181</v>
      </c>
      <c r="L14" s="5" t="s">
        <v>189</v>
      </c>
      <c r="M14" s="8">
        <v>12777</v>
      </c>
      <c r="N14" s="5" t="s">
        <v>183</v>
      </c>
    </row>
    <row r="15" spans="1:14" x14ac:dyDescent="0.3">
      <c r="A15" s="1"/>
      <c r="B15" s="5" t="s">
        <v>265</v>
      </c>
      <c r="C15" s="5" t="s">
        <v>269</v>
      </c>
      <c r="D15" s="5" t="s">
        <v>272</v>
      </c>
      <c r="E15" s="4" t="s">
        <v>176</v>
      </c>
      <c r="F15" s="4" t="s">
        <v>177</v>
      </c>
      <c r="G15" s="6" t="s">
        <v>1290</v>
      </c>
      <c r="H15" s="8">
        <v>5.7320000000000002</v>
      </c>
      <c r="I15" s="5" t="s">
        <v>179</v>
      </c>
      <c r="J15" s="5" t="s">
        <v>180</v>
      </c>
      <c r="K15" s="5" t="s">
        <v>181</v>
      </c>
      <c r="L15" s="5" t="s">
        <v>182</v>
      </c>
      <c r="M15" s="8">
        <v>12777</v>
      </c>
      <c r="N15" s="5" t="s">
        <v>183</v>
      </c>
    </row>
    <row r="16" spans="1:14" x14ac:dyDescent="0.3">
      <c r="A16" s="1"/>
      <c r="B16" s="5" t="s">
        <v>265</v>
      </c>
      <c r="C16" s="5" t="s">
        <v>269</v>
      </c>
      <c r="D16" s="5" t="s">
        <v>275</v>
      </c>
      <c r="E16" s="4" t="s">
        <v>176</v>
      </c>
      <c r="F16" s="4" t="s">
        <v>177</v>
      </c>
      <c r="G16" s="6" t="s">
        <v>1290</v>
      </c>
      <c r="H16" s="8">
        <v>5.7320000000000002</v>
      </c>
      <c r="I16" s="5" t="s">
        <v>179</v>
      </c>
      <c r="J16" s="5" t="s">
        <v>180</v>
      </c>
      <c r="K16" s="5" t="s">
        <v>181</v>
      </c>
      <c r="L16" s="5" t="s">
        <v>182</v>
      </c>
      <c r="M16" s="8">
        <v>12778</v>
      </c>
      <c r="N16" s="5" t="s">
        <v>183</v>
      </c>
    </row>
    <row r="17" spans="1:14" x14ac:dyDescent="0.3">
      <c r="A17" s="1"/>
      <c r="B17" s="5" t="s">
        <v>265</v>
      </c>
      <c r="C17" s="5" t="s">
        <v>269</v>
      </c>
      <c r="D17" s="5" t="s">
        <v>276</v>
      </c>
      <c r="E17" s="4" t="s">
        <v>176</v>
      </c>
      <c r="F17" s="4" t="s">
        <v>177</v>
      </c>
      <c r="G17" s="6" t="s">
        <v>1290</v>
      </c>
      <c r="H17" s="8">
        <v>5.7320000000000002</v>
      </c>
      <c r="I17" s="5" t="s">
        <v>179</v>
      </c>
      <c r="J17" s="5" t="s">
        <v>180</v>
      </c>
      <c r="K17" s="5" t="s">
        <v>181</v>
      </c>
      <c r="L17" s="5" t="s">
        <v>182</v>
      </c>
      <c r="M17" s="8">
        <v>12779</v>
      </c>
      <c r="N17" s="5" t="s">
        <v>183</v>
      </c>
    </row>
    <row r="18" spans="1:14" x14ac:dyDescent="0.3">
      <c r="A18" s="1"/>
      <c r="B18" s="5" t="s">
        <v>265</v>
      </c>
      <c r="C18" s="5" t="s">
        <v>269</v>
      </c>
      <c r="D18" s="5" t="s">
        <v>277</v>
      </c>
      <c r="E18" s="4" t="s">
        <v>176</v>
      </c>
      <c r="F18" s="4" t="s">
        <v>177</v>
      </c>
      <c r="G18" s="6" t="s">
        <v>1290</v>
      </c>
      <c r="H18" s="8">
        <v>5.7320000000000002</v>
      </c>
      <c r="I18" s="5" t="s">
        <v>179</v>
      </c>
      <c r="J18" s="5" t="s">
        <v>180</v>
      </c>
      <c r="K18" s="5" t="s">
        <v>181</v>
      </c>
      <c r="L18" s="5" t="s">
        <v>182</v>
      </c>
      <c r="M18" s="8">
        <v>12780</v>
      </c>
      <c r="N18" s="5" t="s">
        <v>183</v>
      </c>
    </row>
    <row r="19" spans="1:14" x14ac:dyDescent="0.3">
      <c r="A19" s="1"/>
      <c r="B19" s="5" t="s">
        <v>283</v>
      </c>
      <c r="C19" s="5" t="s">
        <v>284</v>
      </c>
      <c r="D19" s="5" t="s">
        <v>45</v>
      </c>
      <c r="E19" s="4" t="s">
        <v>176</v>
      </c>
      <c r="F19" s="4" t="s">
        <v>285</v>
      </c>
      <c r="G19" s="6" t="s">
        <v>286</v>
      </c>
      <c r="H19" s="8">
        <v>235</v>
      </c>
      <c r="I19" s="5" t="s">
        <v>179</v>
      </c>
      <c r="J19" s="5" t="s">
        <v>180</v>
      </c>
      <c r="K19" s="5" t="s">
        <v>181</v>
      </c>
      <c r="L19" s="5" t="s">
        <v>182</v>
      </c>
      <c r="M19" s="8">
        <v>14971</v>
      </c>
      <c r="N19" s="5" t="s">
        <v>183</v>
      </c>
    </row>
    <row r="20" spans="1:14" x14ac:dyDescent="0.3">
      <c r="A20" s="1"/>
      <c r="B20" s="5" t="s">
        <v>283</v>
      </c>
      <c r="C20" s="5" t="s">
        <v>284</v>
      </c>
      <c r="D20" s="5" t="s">
        <v>57</v>
      </c>
      <c r="E20" s="4" t="s">
        <v>289</v>
      </c>
      <c r="F20" s="4" t="s">
        <v>177</v>
      </c>
      <c r="G20" s="6" t="s">
        <v>290</v>
      </c>
      <c r="H20" s="8">
        <v>235</v>
      </c>
      <c r="I20" s="5" t="s">
        <v>179</v>
      </c>
      <c r="J20" s="5" t="s">
        <v>180</v>
      </c>
      <c r="K20" s="5" t="s">
        <v>181</v>
      </c>
      <c r="L20" s="5" t="s">
        <v>182</v>
      </c>
      <c r="M20" s="8">
        <v>14972</v>
      </c>
      <c r="N20" s="5" t="s">
        <v>183</v>
      </c>
    </row>
    <row r="21" spans="1:14" x14ac:dyDescent="0.3">
      <c r="A21" s="1"/>
      <c r="B21" s="5" t="s">
        <v>283</v>
      </c>
      <c r="C21" s="5" t="s">
        <v>298</v>
      </c>
      <c r="D21" s="5" t="s">
        <v>299</v>
      </c>
      <c r="E21" s="4" t="s">
        <v>300</v>
      </c>
      <c r="F21" s="4" t="s">
        <v>301</v>
      </c>
      <c r="G21" s="6" t="s">
        <v>1291</v>
      </c>
      <c r="H21" s="8">
        <v>6.4</v>
      </c>
      <c r="I21" s="5" t="s">
        <v>179</v>
      </c>
      <c r="J21" s="5" t="s">
        <v>180</v>
      </c>
      <c r="K21" s="5" t="s">
        <v>181</v>
      </c>
      <c r="L21" s="5" t="s">
        <v>182</v>
      </c>
      <c r="M21" s="8">
        <v>15564</v>
      </c>
      <c r="N21" s="5" t="s">
        <v>183</v>
      </c>
    </row>
    <row r="22" spans="1:14" ht="26.4" x14ac:dyDescent="0.3">
      <c r="A22" s="1"/>
      <c r="B22" s="5" t="s">
        <v>364</v>
      </c>
      <c r="C22" s="5" t="s">
        <v>365</v>
      </c>
      <c r="D22" s="5" t="s">
        <v>366</v>
      </c>
      <c r="E22" s="4" t="s">
        <v>176</v>
      </c>
      <c r="F22" s="4" t="s">
        <v>177</v>
      </c>
      <c r="G22" s="6" t="s">
        <v>1292</v>
      </c>
      <c r="H22" s="8">
        <v>179.37</v>
      </c>
      <c r="I22" s="5" t="s">
        <v>179</v>
      </c>
      <c r="J22" s="5" t="s">
        <v>180</v>
      </c>
      <c r="K22" s="5" t="s">
        <v>181</v>
      </c>
      <c r="L22" s="5" t="s">
        <v>228</v>
      </c>
      <c r="M22" s="8">
        <v>15108</v>
      </c>
      <c r="N22" s="5" t="s">
        <v>183</v>
      </c>
    </row>
    <row r="23" spans="1:14" x14ac:dyDescent="0.3">
      <c r="A23" s="1"/>
      <c r="B23" s="5" t="s">
        <v>364</v>
      </c>
      <c r="C23" s="5" t="s">
        <v>365</v>
      </c>
      <c r="D23" s="5" t="s">
        <v>52</v>
      </c>
      <c r="E23" s="4" t="s">
        <v>186</v>
      </c>
      <c r="F23" s="4" t="s">
        <v>349</v>
      </c>
      <c r="G23" s="6" t="s">
        <v>1293</v>
      </c>
      <c r="H23" s="8">
        <v>179.37</v>
      </c>
      <c r="I23" s="5" t="s">
        <v>179</v>
      </c>
      <c r="J23" s="5" t="s">
        <v>180</v>
      </c>
      <c r="K23" s="5" t="s">
        <v>181</v>
      </c>
      <c r="L23" s="5" t="s">
        <v>189</v>
      </c>
      <c r="M23" s="8">
        <v>15107</v>
      </c>
      <c r="N23" s="5" t="s">
        <v>183</v>
      </c>
    </row>
    <row r="24" spans="1:14" x14ac:dyDescent="0.3">
      <c r="A24" s="1"/>
      <c r="B24" s="5" t="s">
        <v>116</v>
      </c>
      <c r="C24" s="5" t="s">
        <v>1294</v>
      </c>
      <c r="D24" s="5" t="s">
        <v>45</v>
      </c>
      <c r="E24" s="4" t="s">
        <v>176</v>
      </c>
      <c r="F24" s="4" t="s">
        <v>388</v>
      </c>
      <c r="G24" s="6" t="s">
        <v>389</v>
      </c>
      <c r="H24" s="8">
        <v>44.12</v>
      </c>
      <c r="I24" s="5" t="s">
        <v>179</v>
      </c>
      <c r="J24" s="5" t="s">
        <v>180</v>
      </c>
      <c r="K24" s="5" t="s">
        <v>181</v>
      </c>
      <c r="L24" s="5" t="s">
        <v>189</v>
      </c>
      <c r="M24" s="8">
        <v>73</v>
      </c>
      <c r="N24" s="5" t="s">
        <v>183</v>
      </c>
    </row>
    <row r="25" spans="1:14" ht="26.4" x14ac:dyDescent="0.3">
      <c r="A25" s="1"/>
      <c r="B25" s="5" t="s">
        <v>116</v>
      </c>
      <c r="C25" s="5" t="s">
        <v>1294</v>
      </c>
      <c r="D25" s="5" t="s">
        <v>45</v>
      </c>
      <c r="E25" s="4" t="s">
        <v>176</v>
      </c>
      <c r="F25" s="4" t="s">
        <v>388</v>
      </c>
      <c r="G25" s="6" t="s">
        <v>1295</v>
      </c>
      <c r="H25" s="8">
        <v>44.22</v>
      </c>
      <c r="I25" s="5" t="s">
        <v>179</v>
      </c>
      <c r="J25" s="5" t="s">
        <v>180</v>
      </c>
      <c r="K25" s="5" t="s">
        <v>181</v>
      </c>
      <c r="L25" s="5" t="s">
        <v>189</v>
      </c>
      <c r="M25" s="8">
        <v>73</v>
      </c>
      <c r="N25" s="5" t="s">
        <v>183</v>
      </c>
    </row>
    <row r="26" spans="1:14" ht="26.4" x14ac:dyDescent="0.3">
      <c r="A26" s="1"/>
      <c r="B26" s="5" t="s">
        <v>116</v>
      </c>
      <c r="C26" s="5" t="s">
        <v>1294</v>
      </c>
      <c r="D26" s="5" t="s">
        <v>57</v>
      </c>
      <c r="E26" s="4" t="s">
        <v>176</v>
      </c>
      <c r="F26" s="4" t="s">
        <v>391</v>
      </c>
      <c r="G26" s="6" t="s">
        <v>392</v>
      </c>
      <c r="H26" s="8">
        <v>43.76</v>
      </c>
      <c r="I26" s="5" t="s">
        <v>179</v>
      </c>
      <c r="J26" s="5" t="s">
        <v>180</v>
      </c>
      <c r="K26" s="5" t="s">
        <v>181</v>
      </c>
      <c r="L26" s="5" t="s">
        <v>189</v>
      </c>
      <c r="M26" s="8">
        <v>74</v>
      </c>
      <c r="N26" s="5" t="s">
        <v>183</v>
      </c>
    </row>
    <row r="27" spans="1:14" x14ac:dyDescent="0.3">
      <c r="A27" s="1"/>
      <c r="B27" s="5" t="s">
        <v>116</v>
      </c>
      <c r="C27" s="5" t="s">
        <v>332</v>
      </c>
      <c r="D27" s="5" t="s">
        <v>97</v>
      </c>
      <c r="E27" s="4" t="s">
        <v>176</v>
      </c>
      <c r="F27" s="4" t="s">
        <v>177</v>
      </c>
      <c r="G27" s="6" t="s">
        <v>396</v>
      </c>
      <c r="H27" s="8">
        <v>0</v>
      </c>
      <c r="I27" s="5" t="s">
        <v>179</v>
      </c>
      <c r="J27" s="5" t="s">
        <v>180</v>
      </c>
      <c r="K27" s="5" t="s">
        <v>181</v>
      </c>
      <c r="L27" s="5" t="s">
        <v>228</v>
      </c>
      <c r="M27" s="8">
        <v>63</v>
      </c>
      <c r="N27" s="5" t="s">
        <v>183</v>
      </c>
    </row>
    <row r="28" spans="1:14" ht="26.4" x14ac:dyDescent="0.3">
      <c r="A28" s="1"/>
      <c r="B28" s="5" t="s">
        <v>43</v>
      </c>
      <c r="C28" s="5" t="s">
        <v>44</v>
      </c>
      <c r="D28" s="5" t="s">
        <v>57</v>
      </c>
      <c r="E28" s="4" t="s">
        <v>397</v>
      </c>
      <c r="F28" s="4" t="s">
        <v>398</v>
      </c>
      <c r="G28" s="6" t="s">
        <v>399</v>
      </c>
      <c r="H28" s="8">
        <v>66</v>
      </c>
      <c r="I28" s="5" t="s">
        <v>179</v>
      </c>
      <c r="J28" s="5" t="s">
        <v>180</v>
      </c>
      <c r="K28" s="5" t="s">
        <v>181</v>
      </c>
      <c r="L28" s="5" t="s">
        <v>228</v>
      </c>
      <c r="M28" s="8">
        <v>29</v>
      </c>
      <c r="N28" s="5" t="s">
        <v>183</v>
      </c>
    </row>
    <row r="29" spans="1:14" ht="26.4" x14ac:dyDescent="0.3">
      <c r="A29" s="1"/>
      <c r="B29" s="5" t="s">
        <v>43</v>
      </c>
      <c r="C29" s="5" t="s">
        <v>44</v>
      </c>
      <c r="D29" s="5" t="s">
        <v>45</v>
      </c>
      <c r="E29" s="4" t="s">
        <v>400</v>
      </c>
      <c r="F29" s="4" t="s">
        <v>401</v>
      </c>
      <c r="G29" s="6" t="s">
        <v>402</v>
      </c>
      <c r="H29" s="8">
        <v>66</v>
      </c>
      <c r="I29" s="5" t="s">
        <v>233</v>
      </c>
      <c r="J29" s="5" t="s">
        <v>180</v>
      </c>
      <c r="K29" s="5" t="s">
        <v>181</v>
      </c>
      <c r="L29" s="5" t="s">
        <v>182</v>
      </c>
      <c r="M29" s="8">
        <v>28</v>
      </c>
      <c r="N29" s="5" t="s">
        <v>183</v>
      </c>
    </row>
    <row r="30" spans="1:14" x14ac:dyDescent="0.3">
      <c r="A30" s="1"/>
      <c r="B30" s="5" t="s">
        <v>43</v>
      </c>
      <c r="C30" s="5" t="s">
        <v>403</v>
      </c>
      <c r="D30" s="5" t="s">
        <v>404</v>
      </c>
      <c r="E30" s="4" t="s">
        <v>176</v>
      </c>
      <c r="F30" s="4" t="s">
        <v>177</v>
      </c>
      <c r="G30" s="6" t="s">
        <v>405</v>
      </c>
      <c r="H30" s="8">
        <v>50</v>
      </c>
      <c r="I30" s="5" t="s">
        <v>179</v>
      </c>
      <c r="J30" s="5" t="s">
        <v>180</v>
      </c>
      <c r="K30" s="5" t="s">
        <v>181</v>
      </c>
      <c r="L30" s="5" t="s">
        <v>189</v>
      </c>
      <c r="M30" s="8">
        <v>34</v>
      </c>
      <c r="N30" s="5" t="s">
        <v>183</v>
      </c>
    </row>
    <row r="31" spans="1:14" x14ac:dyDescent="0.3">
      <c r="A31" s="1"/>
      <c r="B31" s="5" t="s">
        <v>43</v>
      </c>
      <c r="C31" s="5" t="s">
        <v>403</v>
      </c>
      <c r="D31" s="5" t="s">
        <v>406</v>
      </c>
      <c r="E31" s="4" t="s">
        <v>176</v>
      </c>
      <c r="F31" s="4" t="s">
        <v>407</v>
      </c>
      <c r="G31" s="6" t="s">
        <v>1296</v>
      </c>
      <c r="H31" s="8">
        <v>50</v>
      </c>
      <c r="I31" s="5" t="s">
        <v>233</v>
      </c>
      <c r="J31" s="5" t="s">
        <v>180</v>
      </c>
      <c r="K31" s="5" t="s">
        <v>181</v>
      </c>
      <c r="L31" s="5" t="s">
        <v>228</v>
      </c>
      <c r="M31" s="8">
        <v>35</v>
      </c>
      <c r="N31" s="5" t="s">
        <v>183</v>
      </c>
    </row>
    <row r="32" spans="1:14" x14ac:dyDescent="0.3">
      <c r="A32" s="1"/>
      <c r="B32" s="5" t="s">
        <v>416</v>
      </c>
      <c r="C32" s="5" t="s">
        <v>1297</v>
      </c>
      <c r="D32" s="5" t="s">
        <v>57</v>
      </c>
      <c r="E32" s="4" t="s">
        <v>418</v>
      </c>
      <c r="F32" s="4" t="s">
        <v>419</v>
      </c>
      <c r="G32" s="6" t="s">
        <v>420</v>
      </c>
      <c r="H32" s="8">
        <v>1.2</v>
      </c>
      <c r="I32" s="5" t="s">
        <v>179</v>
      </c>
      <c r="J32" s="5" t="s">
        <v>180</v>
      </c>
      <c r="K32" s="5" t="s">
        <v>181</v>
      </c>
      <c r="L32" s="5" t="s">
        <v>189</v>
      </c>
      <c r="M32" s="8">
        <v>18814</v>
      </c>
      <c r="N32" s="5" t="s">
        <v>183</v>
      </c>
    </row>
    <row r="33" spans="1:14" x14ac:dyDescent="0.3">
      <c r="A33" s="1"/>
      <c r="B33" s="5" t="s">
        <v>416</v>
      </c>
      <c r="C33" s="5" t="s">
        <v>1297</v>
      </c>
      <c r="D33" s="5" t="s">
        <v>45</v>
      </c>
      <c r="E33" s="4" t="s">
        <v>421</v>
      </c>
      <c r="F33" s="4" t="s">
        <v>422</v>
      </c>
      <c r="G33" s="6" t="s">
        <v>423</v>
      </c>
      <c r="H33" s="8">
        <v>1.2</v>
      </c>
      <c r="I33" s="5" t="s">
        <v>179</v>
      </c>
      <c r="J33" s="5" t="s">
        <v>180</v>
      </c>
      <c r="K33" s="5" t="s">
        <v>181</v>
      </c>
      <c r="L33" s="5" t="s">
        <v>189</v>
      </c>
      <c r="M33" s="8">
        <v>18813</v>
      </c>
      <c r="N33" s="5" t="s">
        <v>183</v>
      </c>
    </row>
    <row r="34" spans="1:14" x14ac:dyDescent="0.3">
      <c r="A34" s="1"/>
      <c r="B34" s="5" t="s">
        <v>416</v>
      </c>
      <c r="C34" s="5" t="s">
        <v>424</v>
      </c>
      <c r="D34" s="5" t="s">
        <v>57</v>
      </c>
      <c r="E34" s="4" t="s">
        <v>176</v>
      </c>
      <c r="F34" s="4" t="s">
        <v>177</v>
      </c>
      <c r="G34" s="6" t="s">
        <v>425</v>
      </c>
      <c r="H34" s="8">
        <v>1.5</v>
      </c>
      <c r="I34" s="5" t="s">
        <v>179</v>
      </c>
      <c r="J34" s="5" t="s">
        <v>180</v>
      </c>
      <c r="K34" s="5" t="s">
        <v>181</v>
      </c>
      <c r="L34" s="5" t="s">
        <v>189</v>
      </c>
      <c r="M34" s="8">
        <v>13300</v>
      </c>
      <c r="N34" s="5" t="s">
        <v>183</v>
      </c>
    </row>
    <row r="35" spans="1:14" x14ac:dyDescent="0.3">
      <c r="A35" s="1"/>
      <c r="B35" s="5" t="s">
        <v>416</v>
      </c>
      <c r="C35" s="5" t="s">
        <v>424</v>
      </c>
      <c r="D35" s="5" t="s">
        <v>97</v>
      </c>
      <c r="E35" s="4" t="s">
        <v>426</v>
      </c>
      <c r="F35" s="4" t="s">
        <v>177</v>
      </c>
      <c r="G35" s="6" t="s">
        <v>427</v>
      </c>
      <c r="H35" s="8">
        <v>1.5</v>
      </c>
      <c r="I35" s="5" t="s">
        <v>179</v>
      </c>
      <c r="J35" s="5" t="s">
        <v>180</v>
      </c>
      <c r="K35" s="5" t="s">
        <v>181</v>
      </c>
      <c r="L35" s="5" t="s">
        <v>189</v>
      </c>
      <c r="M35" s="8">
        <v>13301</v>
      </c>
      <c r="N35" s="5" t="s">
        <v>183</v>
      </c>
    </row>
    <row r="36" spans="1:14" x14ac:dyDescent="0.3">
      <c r="A36" s="1"/>
      <c r="B36" s="5" t="s">
        <v>416</v>
      </c>
      <c r="C36" s="5" t="s">
        <v>424</v>
      </c>
      <c r="D36" s="5" t="s">
        <v>45</v>
      </c>
      <c r="E36" s="4" t="s">
        <v>428</v>
      </c>
      <c r="F36" s="4" t="s">
        <v>429</v>
      </c>
      <c r="G36" s="6" t="s">
        <v>430</v>
      </c>
      <c r="H36" s="8">
        <v>1.5</v>
      </c>
      <c r="I36" s="5" t="s">
        <v>179</v>
      </c>
      <c r="J36" s="5" t="s">
        <v>180</v>
      </c>
      <c r="K36" s="5" t="s">
        <v>181</v>
      </c>
      <c r="L36" s="5" t="s">
        <v>189</v>
      </c>
      <c r="M36" s="8">
        <v>13299</v>
      </c>
      <c r="N36" s="5" t="s">
        <v>183</v>
      </c>
    </row>
    <row r="37" spans="1:14" x14ac:dyDescent="0.3">
      <c r="A37" s="1"/>
      <c r="B37" s="5" t="s">
        <v>416</v>
      </c>
      <c r="C37" s="5" t="s">
        <v>431</v>
      </c>
      <c r="D37" s="5" t="s">
        <v>45</v>
      </c>
      <c r="E37" s="4" t="s">
        <v>421</v>
      </c>
      <c r="F37" s="4" t="s">
        <v>432</v>
      </c>
      <c r="G37" s="6" t="s">
        <v>433</v>
      </c>
      <c r="H37" s="8">
        <v>1.5</v>
      </c>
      <c r="I37" s="5" t="s">
        <v>179</v>
      </c>
      <c r="J37" s="5" t="s">
        <v>180</v>
      </c>
      <c r="K37" s="5" t="s">
        <v>181</v>
      </c>
      <c r="L37" s="5" t="s">
        <v>189</v>
      </c>
      <c r="M37" s="8">
        <v>15113</v>
      </c>
      <c r="N37" s="5" t="s">
        <v>183</v>
      </c>
    </row>
    <row r="38" spans="1:14" x14ac:dyDescent="0.3">
      <c r="A38" s="1"/>
      <c r="B38" s="5" t="s">
        <v>416</v>
      </c>
      <c r="C38" s="5" t="s">
        <v>431</v>
      </c>
      <c r="D38" s="5" t="s">
        <v>57</v>
      </c>
      <c r="E38" s="4" t="s">
        <v>426</v>
      </c>
      <c r="F38" s="4" t="s">
        <v>434</v>
      </c>
      <c r="G38" s="6" t="s">
        <v>435</v>
      </c>
      <c r="H38" s="8">
        <v>1.5</v>
      </c>
      <c r="I38" s="5" t="s">
        <v>179</v>
      </c>
      <c r="J38" s="5" t="s">
        <v>180</v>
      </c>
      <c r="K38" s="5" t="s">
        <v>181</v>
      </c>
      <c r="L38" s="5" t="s">
        <v>189</v>
      </c>
      <c r="M38" s="8">
        <v>15114</v>
      </c>
      <c r="N38" s="5" t="s">
        <v>183</v>
      </c>
    </row>
    <row r="39" spans="1:14" ht="26.4" x14ac:dyDescent="0.3">
      <c r="A39" s="1"/>
      <c r="B39" s="5" t="s">
        <v>49</v>
      </c>
      <c r="C39" s="5" t="s">
        <v>506</v>
      </c>
      <c r="D39" s="5" t="s">
        <v>123</v>
      </c>
      <c r="E39" s="4" t="s">
        <v>176</v>
      </c>
      <c r="F39" s="4" t="s">
        <v>177</v>
      </c>
      <c r="G39" s="6" t="s">
        <v>1298</v>
      </c>
      <c r="H39" s="8">
        <v>11.997999999999999</v>
      </c>
      <c r="I39" s="5" t="s">
        <v>179</v>
      </c>
      <c r="J39" s="5" t="s">
        <v>180</v>
      </c>
      <c r="K39" s="5" t="s">
        <v>181</v>
      </c>
      <c r="L39" s="5" t="s">
        <v>189</v>
      </c>
      <c r="M39" s="8">
        <v>42</v>
      </c>
      <c r="N39"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70" zoomScaleNormal="70" workbookViewId="0">
      <pane xSplit="2" ySplit="6" topLeftCell="FN43" activePane="bottomRight" state="frozen"/>
      <selection pane="topRight" activeCell="C1" sqref="C1"/>
      <selection pane="bottomLeft" activeCell="A7" sqref="A7"/>
      <selection pane="bottomRight" activeCell="GS7" sqref="GS7:GS55"/>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76</v>
      </c>
      <c r="C3" s="195"/>
      <c r="D3" s="195"/>
      <c r="E3" s="220" t="s">
        <v>1299</v>
      </c>
      <c r="F3" s="220"/>
      <c r="G3" s="220"/>
      <c r="H3" s="2"/>
      <c r="I3" s="2"/>
      <c r="J3" s="2"/>
      <c r="K3" s="2"/>
      <c r="L3" s="2" t="s">
        <v>1300</v>
      </c>
      <c r="M3" s="2"/>
      <c r="N3" s="2"/>
      <c r="O3" s="2"/>
      <c r="P3" s="2"/>
      <c r="Q3" s="2"/>
      <c r="R3" s="2"/>
      <c r="S3" s="2"/>
      <c r="T3" s="2"/>
      <c r="U3" s="2"/>
      <c r="V3" s="2" t="s">
        <v>1299</v>
      </c>
      <c r="W3" s="2"/>
      <c r="X3" s="2"/>
      <c r="Y3" s="2"/>
      <c r="Z3" s="2"/>
      <c r="AA3" s="2"/>
      <c r="AB3" s="2"/>
      <c r="AC3" s="2" t="s">
        <v>1300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1301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1302</v>
      </c>
      <c r="GT3" s="1"/>
      <c r="GU3" s="1"/>
      <c r="GV3" s="1"/>
      <c r="GW3" s="1"/>
      <c r="GX3" s="1"/>
      <c r="GY3" s="1"/>
      <c r="GZ3" s="1"/>
      <c r="HA3" s="86" t="s">
        <v>1303</v>
      </c>
      <c r="HB3" s="1"/>
      <c r="HC3" s="1"/>
      <c r="HD3" s="1"/>
      <c r="HE3" s="1"/>
      <c r="HF3" s="1"/>
      <c r="HG3" s="1"/>
      <c r="HH3" s="1"/>
      <c r="HI3" s="1"/>
      <c r="HJ3" s="86" t="s">
        <v>947</v>
      </c>
      <c r="HK3" s="1"/>
      <c r="HL3" s="1"/>
    </row>
    <row r="4" spans="1:220" ht="0" hidden="1" customHeight="1" x14ac:dyDescent="0.3">
      <c r="A4" s="1"/>
      <c r="B4" s="87" t="s">
        <v>1304</v>
      </c>
      <c r="C4" s="221" t="s">
        <v>1305</v>
      </c>
      <c r="D4" s="222" t="s">
        <v>36</v>
      </c>
      <c r="E4" s="223"/>
      <c r="F4" s="223"/>
      <c r="G4" s="224"/>
      <c r="H4" s="222" t="s">
        <v>1306</v>
      </c>
      <c r="I4" s="224"/>
      <c r="J4" s="222" t="s">
        <v>1307</v>
      </c>
      <c r="K4" s="224"/>
      <c r="L4" s="222" t="s">
        <v>106</v>
      </c>
      <c r="M4" s="223"/>
      <c r="N4" s="223"/>
      <c r="O4" s="223"/>
      <c r="P4" s="223"/>
      <c r="Q4" s="223"/>
      <c r="R4" s="223"/>
      <c r="S4" s="224"/>
      <c r="T4" s="222" t="s">
        <v>578</v>
      </c>
      <c r="U4" s="223"/>
      <c r="V4" s="223"/>
      <c r="W4" s="224"/>
      <c r="X4" s="221" t="s">
        <v>1308</v>
      </c>
      <c r="Y4" s="222" t="s">
        <v>265</v>
      </c>
      <c r="Z4" s="223"/>
      <c r="AA4" s="224"/>
      <c r="AB4" s="222" t="s">
        <v>79</v>
      </c>
      <c r="AC4" s="223"/>
      <c r="AD4" s="223"/>
      <c r="AE4" s="223"/>
      <c r="AF4" s="223"/>
      <c r="AG4" s="223"/>
      <c r="AH4" s="224"/>
      <c r="AI4" s="221" t="s">
        <v>1309</v>
      </c>
      <c r="AJ4" s="221" t="s">
        <v>1310</v>
      </c>
      <c r="AK4" s="221" t="s">
        <v>1311</v>
      </c>
      <c r="AL4" s="222" t="s">
        <v>1312</v>
      </c>
      <c r="AM4" s="224"/>
      <c r="AN4" s="222" t="s">
        <v>1313</v>
      </c>
      <c r="AO4" s="224"/>
      <c r="AP4" s="221" t="s">
        <v>1314</v>
      </c>
      <c r="AQ4" s="222" t="s">
        <v>1315</v>
      </c>
      <c r="AR4" s="224"/>
      <c r="AS4" s="221" t="s">
        <v>1316</v>
      </c>
      <c r="AT4" s="221" t="s">
        <v>1317</v>
      </c>
      <c r="AU4" s="221" t="s">
        <v>1318</v>
      </c>
      <c r="AV4" s="222" t="s">
        <v>103</v>
      </c>
      <c r="AW4" s="223"/>
      <c r="AX4" s="224"/>
      <c r="AY4" s="222" t="s">
        <v>49</v>
      </c>
      <c r="AZ4" s="223"/>
      <c r="BA4" s="223"/>
      <c r="BB4" s="223"/>
      <c r="BC4" s="223"/>
      <c r="BD4" s="223"/>
      <c r="BE4" s="223"/>
      <c r="BF4" s="224"/>
      <c r="BG4" s="222" t="s">
        <v>1319</v>
      </c>
      <c r="BH4" s="224"/>
      <c r="BI4" s="221" t="s">
        <v>680</v>
      </c>
      <c r="BJ4" s="222" t="s">
        <v>87</v>
      </c>
      <c r="BK4" s="223"/>
      <c r="BL4" s="224"/>
      <c r="BM4" s="222" t="s">
        <v>94</v>
      </c>
      <c r="BN4" s="223"/>
      <c r="BO4" s="223"/>
      <c r="BP4" s="223"/>
      <c r="BQ4" s="223"/>
      <c r="BR4" s="223"/>
      <c r="BS4" s="223"/>
      <c r="BT4" s="223"/>
      <c r="BU4" s="223"/>
      <c r="BV4" s="223"/>
      <c r="BW4" s="223"/>
      <c r="BX4" s="223"/>
      <c r="BY4" s="223"/>
      <c r="BZ4" s="224"/>
      <c r="CA4" s="222" t="s">
        <v>1320</v>
      </c>
      <c r="CB4" s="224"/>
      <c r="CC4" s="221" t="s">
        <v>1321</v>
      </c>
      <c r="CD4" s="222" t="s">
        <v>43</v>
      </c>
      <c r="CE4" s="223"/>
      <c r="CF4" s="223"/>
      <c r="CG4" s="223"/>
      <c r="CH4" s="223"/>
      <c r="CI4" s="223"/>
      <c r="CJ4" s="223"/>
      <c r="CK4" s="223"/>
      <c r="CL4" s="223"/>
      <c r="CM4" s="223"/>
      <c r="CN4" s="223"/>
      <c r="CO4" s="224"/>
      <c r="CP4" s="222" t="s">
        <v>141</v>
      </c>
      <c r="CQ4" s="223"/>
      <c r="CR4" s="223"/>
      <c r="CS4" s="224"/>
      <c r="CT4" s="222" t="s">
        <v>1322</v>
      </c>
      <c r="CU4" s="224"/>
      <c r="CV4" s="222" t="s">
        <v>1323</v>
      </c>
      <c r="CW4" s="223"/>
      <c r="CX4" s="224"/>
      <c r="CY4" s="222" t="s">
        <v>1324</v>
      </c>
      <c r="CZ4" s="223"/>
      <c r="DA4" s="223"/>
      <c r="DB4" s="224"/>
      <c r="DC4" s="222" t="s">
        <v>1325</v>
      </c>
      <c r="DD4" s="223"/>
      <c r="DE4" s="223"/>
      <c r="DF4" s="223"/>
      <c r="DG4" s="223"/>
      <c r="DH4" s="223"/>
      <c r="DI4" s="223"/>
      <c r="DJ4" s="223"/>
      <c r="DK4" s="223"/>
      <c r="DL4" s="223"/>
      <c r="DM4" s="223"/>
      <c r="DN4" s="224"/>
      <c r="DO4" s="222" t="s">
        <v>1326</v>
      </c>
      <c r="DP4" s="223"/>
      <c r="DQ4" s="223"/>
      <c r="DR4" s="224"/>
      <c r="DS4" s="222" t="s">
        <v>1327</v>
      </c>
      <c r="DT4" s="223"/>
      <c r="DU4" s="223"/>
      <c r="DV4" s="224"/>
      <c r="DW4" s="221"/>
      <c r="DX4" s="222" t="s">
        <v>1328</v>
      </c>
      <c r="DY4" s="223"/>
      <c r="DZ4" s="223"/>
      <c r="EA4" s="223"/>
      <c r="EB4" s="223"/>
      <c r="EC4" s="224"/>
      <c r="ED4" s="1"/>
      <c r="EE4" s="221" t="s">
        <v>1329</v>
      </c>
      <c r="EF4" s="221" t="s">
        <v>1330</v>
      </c>
      <c r="EG4" s="221" t="s">
        <v>1331</v>
      </c>
      <c r="EH4" s="221" t="s">
        <v>1332</v>
      </c>
      <c r="EI4" s="221" t="s">
        <v>1333</v>
      </c>
      <c r="EJ4" s="221" t="s">
        <v>1334</v>
      </c>
      <c r="EK4" s="221" t="s">
        <v>1335</v>
      </c>
      <c r="EL4" s="221" t="s">
        <v>1336</v>
      </c>
      <c r="EM4" s="222" t="s">
        <v>1306</v>
      </c>
      <c r="EN4" s="224"/>
      <c r="EO4" s="221" t="s">
        <v>1337</v>
      </c>
      <c r="EP4" s="221" t="s">
        <v>1309</v>
      </c>
      <c r="EQ4" s="221" t="s">
        <v>1338</v>
      </c>
      <c r="ER4" s="221" t="s">
        <v>1339</v>
      </c>
      <c r="ES4" s="221" t="s">
        <v>1340</v>
      </c>
      <c r="ET4" s="221" t="s">
        <v>1341</v>
      </c>
      <c r="EU4" s="221" t="s">
        <v>1342</v>
      </c>
      <c r="EV4" s="221" t="s">
        <v>1343</v>
      </c>
      <c r="EW4" s="221" t="s">
        <v>1344</v>
      </c>
      <c r="EX4" s="221" t="s">
        <v>1345</v>
      </c>
      <c r="EY4" s="221" t="s">
        <v>1346</v>
      </c>
      <c r="EZ4" s="221" t="s">
        <v>1347</v>
      </c>
      <c r="FA4" s="221" t="s">
        <v>1348</v>
      </c>
      <c r="FB4" s="221" t="s">
        <v>1349</v>
      </c>
      <c r="FC4" s="222" t="s">
        <v>416</v>
      </c>
      <c r="FD4" s="223"/>
      <c r="FE4" s="223"/>
      <c r="FF4" s="224"/>
      <c r="FG4" s="221" t="s">
        <v>1350</v>
      </c>
      <c r="FH4" s="221" t="s">
        <v>1351</v>
      </c>
      <c r="FI4" s="221" t="s">
        <v>1352</v>
      </c>
      <c r="FJ4" s="221" t="s">
        <v>1353</v>
      </c>
      <c r="FK4" s="221" t="s">
        <v>1354</v>
      </c>
      <c r="FL4" s="221" t="s">
        <v>1355</v>
      </c>
      <c r="FM4" s="221" t="s">
        <v>1356</v>
      </c>
      <c r="FN4" s="221" t="s">
        <v>1357</v>
      </c>
      <c r="FO4" s="222" t="s">
        <v>614</v>
      </c>
      <c r="FP4" s="223"/>
      <c r="FQ4" s="223"/>
      <c r="FR4" s="224"/>
      <c r="FS4" s="221" t="s">
        <v>1358</v>
      </c>
      <c r="FT4" s="222" t="s">
        <v>1359</v>
      </c>
      <c r="FU4" s="224"/>
      <c r="FV4" s="222" t="s">
        <v>94</v>
      </c>
      <c r="FW4" s="223"/>
      <c r="FX4" s="223"/>
      <c r="FY4" s="223"/>
      <c r="FZ4" s="224"/>
      <c r="GA4" s="222" t="s">
        <v>1360</v>
      </c>
      <c r="GB4" s="224"/>
      <c r="GC4" s="222" t="s">
        <v>618</v>
      </c>
      <c r="GD4" s="223"/>
      <c r="GE4" s="223"/>
      <c r="GF4" s="224"/>
      <c r="GG4" s="221" t="s">
        <v>1361</v>
      </c>
      <c r="GH4" s="221" t="s">
        <v>1362</v>
      </c>
      <c r="GI4" s="221" t="s">
        <v>1363</v>
      </c>
      <c r="GJ4" s="222" t="s">
        <v>43</v>
      </c>
      <c r="GK4" s="223"/>
      <c r="GL4" s="223"/>
      <c r="GM4" s="223"/>
      <c r="GN4" s="224"/>
      <c r="GO4" s="221" t="s">
        <v>1364</v>
      </c>
      <c r="GP4" s="222" t="s">
        <v>1365</v>
      </c>
      <c r="GQ4" s="224"/>
      <c r="GR4" s="1"/>
      <c r="GS4" s="221" t="s">
        <v>1329</v>
      </c>
      <c r="GT4" s="222" t="s">
        <v>1366</v>
      </c>
      <c r="GU4" s="224"/>
      <c r="GV4" s="221" t="s">
        <v>1338</v>
      </c>
      <c r="GW4" s="221" t="s">
        <v>1352</v>
      </c>
      <c r="GX4" s="221" t="s">
        <v>1353</v>
      </c>
      <c r="GY4" s="221" t="s">
        <v>1354</v>
      </c>
      <c r="GZ4" s="1"/>
      <c r="HA4" s="221" t="s">
        <v>1367</v>
      </c>
      <c r="HB4" s="221" t="s">
        <v>1368</v>
      </c>
      <c r="HC4" s="221" t="s">
        <v>1369</v>
      </c>
      <c r="HD4" s="221" t="s">
        <v>1370</v>
      </c>
      <c r="HE4" s="221" t="s">
        <v>1371</v>
      </c>
      <c r="HF4" s="221" t="s">
        <v>1372</v>
      </c>
      <c r="HG4" s="222" t="s">
        <v>1365</v>
      </c>
      <c r="HH4" s="224"/>
      <c r="HI4" s="1"/>
      <c r="HJ4" s="222" t="s">
        <v>1327</v>
      </c>
      <c r="HK4" s="223"/>
      <c r="HL4" s="224"/>
    </row>
    <row r="5" spans="1:220"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9">
        <v>225</v>
      </c>
      <c r="FD5" s="90">
        <v>2201</v>
      </c>
      <c r="FE5" s="90">
        <v>2171</v>
      </c>
      <c r="FF5" s="91">
        <v>760</v>
      </c>
      <c r="FG5" s="88">
        <v>235</v>
      </c>
      <c r="FH5" s="88">
        <v>238</v>
      </c>
      <c r="FI5" s="88">
        <v>232</v>
      </c>
      <c r="FJ5" s="88">
        <v>2190</v>
      </c>
      <c r="FK5" s="88">
        <v>69867</v>
      </c>
      <c r="FL5" s="88">
        <v>2184</v>
      </c>
      <c r="FM5" s="88">
        <v>61855</v>
      </c>
      <c r="FN5" s="88">
        <v>223</v>
      </c>
      <c r="FO5" s="89">
        <v>226</v>
      </c>
      <c r="FP5" s="90">
        <v>201</v>
      </c>
      <c r="FQ5" s="90">
        <v>258</v>
      </c>
      <c r="FR5" s="91">
        <v>259</v>
      </c>
      <c r="FS5" s="88">
        <v>920</v>
      </c>
      <c r="FT5" s="89">
        <v>257</v>
      </c>
      <c r="FU5" s="91">
        <v>256</v>
      </c>
      <c r="FV5" s="89">
        <v>2148</v>
      </c>
      <c r="FW5" s="90">
        <v>58288</v>
      </c>
      <c r="FX5" s="90">
        <v>58289</v>
      </c>
      <c r="FY5" s="90">
        <v>58839</v>
      </c>
      <c r="FZ5" s="91">
        <v>58840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8">
        <v>234</v>
      </c>
      <c r="GP5" s="89">
        <v>215</v>
      </c>
      <c r="GQ5" s="91">
        <v>917</v>
      </c>
      <c r="GR5" s="1"/>
      <c r="GS5" s="88">
        <v>289</v>
      </c>
      <c r="GT5" s="89">
        <v>58333</v>
      </c>
      <c r="GU5" s="91">
        <v>58336</v>
      </c>
      <c r="GV5" s="88">
        <v>213</v>
      </c>
      <c r="GW5" s="88">
        <v>232</v>
      </c>
      <c r="GX5" s="88">
        <v>2190</v>
      </c>
      <c r="GY5" s="88">
        <v>69867</v>
      </c>
      <c r="GZ5" s="1"/>
      <c r="HA5" s="88">
        <v>221</v>
      </c>
      <c r="HB5" s="88">
        <v>222</v>
      </c>
      <c r="HC5" s="88">
        <v>224</v>
      </c>
      <c r="HD5" s="88">
        <v>2187</v>
      </c>
      <c r="HE5" s="88">
        <v>227</v>
      </c>
      <c r="HF5" s="88">
        <v>49400</v>
      </c>
      <c r="HG5" s="89">
        <v>199</v>
      </c>
      <c r="HH5" s="91">
        <v>200</v>
      </c>
      <c r="HI5" s="1"/>
      <c r="HJ5" s="89">
        <v>7000</v>
      </c>
      <c r="HK5" s="90">
        <v>7001</v>
      </c>
      <c r="HL5" s="91">
        <v>7002</v>
      </c>
    </row>
    <row r="6" spans="1:220" ht="169.95" customHeight="1" x14ac:dyDescent="0.3">
      <c r="A6" s="1"/>
      <c r="B6" s="92" t="s">
        <v>1373</v>
      </c>
      <c r="C6" s="92" t="s">
        <v>631</v>
      </c>
      <c r="D6" s="93" t="s">
        <v>37</v>
      </c>
      <c r="E6" s="94" t="s">
        <v>632</v>
      </c>
      <c r="F6" s="94" t="s">
        <v>633</v>
      </c>
      <c r="G6" s="95" t="s">
        <v>634</v>
      </c>
      <c r="H6" s="93" t="s">
        <v>332</v>
      </c>
      <c r="I6" s="95" t="s">
        <v>635</v>
      </c>
      <c r="J6" s="93" t="s">
        <v>636</v>
      </c>
      <c r="K6" s="95" t="s">
        <v>637</v>
      </c>
      <c r="L6" s="93" t="s">
        <v>638</v>
      </c>
      <c r="M6" s="94" t="s">
        <v>639</v>
      </c>
      <c r="N6" s="94" t="s">
        <v>640</v>
      </c>
      <c r="O6" s="94" t="s">
        <v>641</v>
      </c>
      <c r="P6" s="94" t="s">
        <v>642</v>
      </c>
      <c r="Q6" s="94" t="s">
        <v>643</v>
      </c>
      <c r="R6" s="94" t="s">
        <v>644</v>
      </c>
      <c r="S6" s="95" t="s">
        <v>645</v>
      </c>
      <c r="T6" s="93" t="s">
        <v>646</v>
      </c>
      <c r="U6" s="94" t="s">
        <v>647</v>
      </c>
      <c r="V6" s="94" t="s">
        <v>648</v>
      </c>
      <c r="W6" s="95" t="s">
        <v>649</v>
      </c>
      <c r="X6" s="92" t="s">
        <v>650</v>
      </c>
      <c r="Y6" s="93" t="s">
        <v>651</v>
      </c>
      <c r="Z6" s="94" t="s">
        <v>652</v>
      </c>
      <c r="AA6" s="95" t="s">
        <v>269</v>
      </c>
      <c r="AB6" s="93" t="s">
        <v>653</v>
      </c>
      <c r="AC6" s="94" t="s">
        <v>246</v>
      </c>
      <c r="AD6" s="94" t="s">
        <v>654</v>
      </c>
      <c r="AE6" s="94" t="s">
        <v>655</v>
      </c>
      <c r="AF6" s="94" t="s">
        <v>656</v>
      </c>
      <c r="AG6" s="94" t="s">
        <v>657</v>
      </c>
      <c r="AH6" s="95" t="s">
        <v>658</v>
      </c>
      <c r="AI6" s="92" t="s">
        <v>659</v>
      </c>
      <c r="AJ6" s="92" t="s">
        <v>660</v>
      </c>
      <c r="AK6" s="92" t="s">
        <v>365</v>
      </c>
      <c r="AL6" s="93" t="s">
        <v>661</v>
      </c>
      <c r="AM6" s="95" t="s">
        <v>662</v>
      </c>
      <c r="AN6" s="93" t="s">
        <v>663</v>
      </c>
      <c r="AO6" s="95" t="s">
        <v>284</v>
      </c>
      <c r="AP6" s="92" t="s">
        <v>583</v>
      </c>
      <c r="AQ6" s="93" t="s">
        <v>664</v>
      </c>
      <c r="AR6" s="95" t="s">
        <v>665</v>
      </c>
      <c r="AS6" s="92" t="s">
        <v>666</v>
      </c>
      <c r="AT6" s="92" t="s">
        <v>667</v>
      </c>
      <c r="AU6" s="92" t="s">
        <v>668</v>
      </c>
      <c r="AV6" s="93" t="s">
        <v>669</v>
      </c>
      <c r="AW6" s="94" t="s">
        <v>670</v>
      </c>
      <c r="AX6" s="95" t="s">
        <v>671</v>
      </c>
      <c r="AY6" s="93" t="s">
        <v>672</v>
      </c>
      <c r="AZ6" s="94" t="s">
        <v>673</v>
      </c>
      <c r="BA6" s="94" t="s">
        <v>674</v>
      </c>
      <c r="BB6" s="94" t="s">
        <v>506</v>
      </c>
      <c r="BC6" s="94" t="s">
        <v>50</v>
      </c>
      <c r="BD6" s="94" t="s">
        <v>675</v>
      </c>
      <c r="BE6" s="94" t="s">
        <v>676</v>
      </c>
      <c r="BF6" s="95" t="s">
        <v>677</v>
      </c>
      <c r="BG6" s="93" t="s">
        <v>678</v>
      </c>
      <c r="BH6" s="95" t="s">
        <v>679</v>
      </c>
      <c r="BI6" s="92" t="s">
        <v>680</v>
      </c>
      <c r="BJ6" s="93" t="s">
        <v>681</v>
      </c>
      <c r="BK6" s="94" t="s">
        <v>682</v>
      </c>
      <c r="BL6" s="95" t="s">
        <v>683</v>
      </c>
      <c r="BM6" s="93" t="s">
        <v>684</v>
      </c>
      <c r="BN6" s="94" t="s">
        <v>685</v>
      </c>
      <c r="BO6" s="94" t="s">
        <v>686</v>
      </c>
      <c r="BP6" s="94" t="s">
        <v>687</v>
      </c>
      <c r="BQ6" s="94" t="s">
        <v>688</v>
      </c>
      <c r="BR6" s="94" t="s">
        <v>689</v>
      </c>
      <c r="BS6" s="94" t="s">
        <v>690</v>
      </c>
      <c r="BT6" s="94" t="s">
        <v>691</v>
      </c>
      <c r="BU6" s="94" t="s">
        <v>692</v>
      </c>
      <c r="BV6" s="94" t="s">
        <v>693</v>
      </c>
      <c r="BW6" s="94" t="s">
        <v>694</v>
      </c>
      <c r="BX6" s="94" t="s">
        <v>695</v>
      </c>
      <c r="BY6" s="94" t="s">
        <v>696</v>
      </c>
      <c r="BZ6" s="95" t="s">
        <v>697</v>
      </c>
      <c r="CA6" s="93" t="s">
        <v>698</v>
      </c>
      <c r="CB6" s="95" t="s">
        <v>699</v>
      </c>
      <c r="CC6" s="92" t="s">
        <v>700</v>
      </c>
      <c r="CD6" s="93" t="s">
        <v>701</v>
      </c>
      <c r="CE6" s="94" t="s">
        <v>44</v>
      </c>
      <c r="CF6" s="94" t="s">
        <v>702</v>
      </c>
      <c r="CG6" s="94" t="s">
        <v>703</v>
      </c>
      <c r="CH6" s="94" t="s">
        <v>704</v>
      </c>
      <c r="CI6" s="94" t="s">
        <v>705</v>
      </c>
      <c r="CJ6" s="94" t="s">
        <v>706</v>
      </c>
      <c r="CK6" s="94" t="s">
        <v>707</v>
      </c>
      <c r="CL6" s="94" t="s">
        <v>708</v>
      </c>
      <c r="CM6" s="94" t="s">
        <v>709</v>
      </c>
      <c r="CN6" s="94" t="s">
        <v>710</v>
      </c>
      <c r="CO6" s="95" t="s">
        <v>711</v>
      </c>
      <c r="CP6" s="93" t="s">
        <v>712</v>
      </c>
      <c r="CQ6" s="94" t="s">
        <v>713</v>
      </c>
      <c r="CR6" s="94" t="s">
        <v>714</v>
      </c>
      <c r="CS6" s="95" t="s">
        <v>715</v>
      </c>
      <c r="CT6" s="93" t="s">
        <v>716</v>
      </c>
      <c r="CU6" s="95" t="s">
        <v>717</v>
      </c>
      <c r="CV6" s="93" t="s">
        <v>1374</v>
      </c>
      <c r="CW6" s="94" t="s">
        <v>1375</v>
      </c>
      <c r="CX6" s="95" t="s">
        <v>1376</v>
      </c>
      <c r="CY6" s="93" t="s">
        <v>1377</v>
      </c>
      <c r="CZ6" s="94" t="s">
        <v>1378</v>
      </c>
      <c r="DA6" s="94" t="s">
        <v>1379</v>
      </c>
      <c r="DB6" s="95" t="s">
        <v>1380</v>
      </c>
      <c r="DC6" s="93" t="s">
        <v>1381</v>
      </c>
      <c r="DD6" s="94" t="s">
        <v>1382</v>
      </c>
      <c r="DE6" s="94" t="s">
        <v>1383</v>
      </c>
      <c r="DF6" s="94" t="s">
        <v>1384</v>
      </c>
      <c r="DG6" s="94" t="s">
        <v>1385</v>
      </c>
      <c r="DH6" s="94" t="s">
        <v>1386</v>
      </c>
      <c r="DI6" s="94" t="s">
        <v>1387</v>
      </c>
      <c r="DJ6" s="94" t="s">
        <v>1388</v>
      </c>
      <c r="DK6" s="94" t="s">
        <v>1389</v>
      </c>
      <c r="DL6" s="94" t="s">
        <v>1390</v>
      </c>
      <c r="DM6" s="94" t="s">
        <v>1391</v>
      </c>
      <c r="DN6" s="95" t="s">
        <v>1392</v>
      </c>
      <c r="DO6" s="93" t="s">
        <v>1393</v>
      </c>
      <c r="DP6" s="94" t="s">
        <v>1394</v>
      </c>
      <c r="DQ6" s="94" t="s">
        <v>1395</v>
      </c>
      <c r="DR6" s="95" t="s">
        <v>1396</v>
      </c>
      <c r="DS6" s="93" t="s">
        <v>1397</v>
      </c>
      <c r="DT6" s="94" t="s">
        <v>1398</v>
      </c>
      <c r="DU6" s="94" t="s">
        <v>1399</v>
      </c>
      <c r="DV6" s="95" t="s">
        <v>1400</v>
      </c>
      <c r="DW6" s="92" t="s">
        <v>1401</v>
      </c>
      <c r="DX6" s="93" t="s">
        <v>1402</v>
      </c>
      <c r="DY6" s="94" t="s">
        <v>1403</v>
      </c>
      <c r="DZ6" s="94" t="s">
        <v>1404</v>
      </c>
      <c r="EA6" s="94" t="s">
        <v>1405</v>
      </c>
      <c r="EB6" s="94" t="s">
        <v>1406</v>
      </c>
      <c r="EC6" s="95" t="s">
        <v>1407</v>
      </c>
      <c r="ED6" s="1"/>
      <c r="EE6" s="92" t="s">
        <v>776</v>
      </c>
      <c r="EF6" s="92" t="s">
        <v>718</v>
      </c>
      <c r="EG6" s="92" t="s">
        <v>719</v>
      </c>
      <c r="EH6" s="92" t="s">
        <v>720</v>
      </c>
      <c r="EI6" s="92" t="s">
        <v>721</v>
      </c>
      <c r="EJ6" s="92" t="s">
        <v>722</v>
      </c>
      <c r="EK6" s="92" t="s">
        <v>723</v>
      </c>
      <c r="EL6" s="92" t="s">
        <v>724</v>
      </c>
      <c r="EM6" s="93" t="s">
        <v>725</v>
      </c>
      <c r="EN6" s="95" t="s">
        <v>726</v>
      </c>
      <c r="EO6" s="92" t="s">
        <v>347</v>
      </c>
      <c r="EP6" s="92" t="s">
        <v>727</v>
      </c>
      <c r="EQ6" s="92" t="s">
        <v>779</v>
      </c>
      <c r="ER6" s="92" t="s">
        <v>728</v>
      </c>
      <c r="ES6" s="92" t="s">
        <v>729</v>
      </c>
      <c r="ET6" s="92" t="s">
        <v>730</v>
      </c>
      <c r="EU6" s="92" t="s">
        <v>731</v>
      </c>
      <c r="EV6" s="92" t="s">
        <v>732</v>
      </c>
      <c r="EW6" s="92" t="s">
        <v>733</v>
      </c>
      <c r="EX6" s="92" t="s">
        <v>734</v>
      </c>
      <c r="EY6" s="92" t="s">
        <v>735</v>
      </c>
      <c r="EZ6" s="92" t="s">
        <v>736</v>
      </c>
      <c r="FA6" s="92" t="s">
        <v>737</v>
      </c>
      <c r="FB6" s="92" t="s">
        <v>738</v>
      </c>
      <c r="FC6" s="93" t="s">
        <v>424</v>
      </c>
      <c r="FD6" s="94" t="s">
        <v>739</v>
      </c>
      <c r="FE6" s="94" t="s">
        <v>740</v>
      </c>
      <c r="FF6" s="95" t="s">
        <v>741</v>
      </c>
      <c r="FG6" s="92" t="s">
        <v>742</v>
      </c>
      <c r="FH6" s="92" t="s">
        <v>743</v>
      </c>
      <c r="FI6" s="92" t="s">
        <v>780</v>
      </c>
      <c r="FJ6" s="92" t="s">
        <v>781</v>
      </c>
      <c r="FK6" s="92" t="s">
        <v>782</v>
      </c>
      <c r="FL6" s="92" t="s">
        <v>744</v>
      </c>
      <c r="FM6" s="92" t="s">
        <v>745</v>
      </c>
      <c r="FN6" s="92" t="s">
        <v>746</v>
      </c>
      <c r="FO6" s="93" t="s">
        <v>747</v>
      </c>
      <c r="FP6" s="94" t="s">
        <v>748</v>
      </c>
      <c r="FQ6" s="94" t="s">
        <v>749</v>
      </c>
      <c r="FR6" s="95" t="s">
        <v>750</v>
      </c>
      <c r="FS6" s="92" t="s">
        <v>751</v>
      </c>
      <c r="FT6" s="93" t="s">
        <v>752</v>
      </c>
      <c r="FU6" s="95" t="s">
        <v>753</v>
      </c>
      <c r="FV6" s="93" t="s">
        <v>754</v>
      </c>
      <c r="FW6" s="94" t="s">
        <v>755</v>
      </c>
      <c r="FX6" s="94" t="s">
        <v>756</v>
      </c>
      <c r="FY6" s="94" t="s">
        <v>757</v>
      </c>
      <c r="FZ6" s="95" t="s">
        <v>758</v>
      </c>
      <c r="GA6" s="93" t="s">
        <v>759</v>
      </c>
      <c r="GB6" s="95" t="s">
        <v>760</v>
      </c>
      <c r="GC6" s="93" t="s">
        <v>761</v>
      </c>
      <c r="GD6" s="94" t="s">
        <v>762</v>
      </c>
      <c r="GE6" s="94" t="s">
        <v>763</v>
      </c>
      <c r="GF6" s="95" t="s">
        <v>764</v>
      </c>
      <c r="GG6" s="92" t="s">
        <v>765</v>
      </c>
      <c r="GH6" s="92" t="s">
        <v>766</v>
      </c>
      <c r="GI6" s="92" t="s">
        <v>767</v>
      </c>
      <c r="GJ6" s="93" t="s">
        <v>768</v>
      </c>
      <c r="GK6" s="94" t="s">
        <v>769</v>
      </c>
      <c r="GL6" s="94" t="s">
        <v>770</v>
      </c>
      <c r="GM6" s="94" t="s">
        <v>771</v>
      </c>
      <c r="GN6" s="95" t="s">
        <v>772</v>
      </c>
      <c r="GO6" s="92" t="s">
        <v>773</v>
      </c>
      <c r="GP6" s="93" t="s">
        <v>774</v>
      </c>
      <c r="GQ6" s="95" t="s">
        <v>775</v>
      </c>
      <c r="GR6" s="1"/>
      <c r="GS6" s="92" t="s">
        <v>776</v>
      </c>
      <c r="GT6" s="93" t="s">
        <v>777</v>
      </c>
      <c r="GU6" s="95" t="s">
        <v>778</v>
      </c>
      <c r="GV6" s="92" t="s">
        <v>779</v>
      </c>
      <c r="GW6" s="92" t="s">
        <v>780</v>
      </c>
      <c r="GX6" s="92" t="s">
        <v>781</v>
      </c>
      <c r="GY6" s="92" t="s">
        <v>782</v>
      </c>
      <c r="GZ6" s="1"/>
      <c r="HA6" s="92" t="s">
        <v>784</v>
      </c>
      <c r="HB6" s="92" t="s">
        <v>785</v>
      </c>
      <c r="HC6" s="92" t="s">
        <v>786</v>
      </c>
      <c r="HD6" s="92" t="s">
        <v>787</v>
      </c>
      <c r="HE6" s="92" t="s">
        <v>788</v>
      </c>
      <c r="HF6" s="92" t="s">
        <v>789</v>
      </c>
      <c r="HG6" s="93" t="s">
        <v>790</v>
      </c>
      <c r="HH6" s="95" t="s">
        <v>791</v>
      </c>
      <c r="HI6" s="1"/>
      <c r="HJ6" s="93" t="s">
        <v>1408</v>
      </c>
      <c r="HK6" s="94" t="s">
        <v>1409</v>
      </c>
      <c r="HL6" s="95" t="s">
        <v>1410</v>
      </c>
    </row>
    <row r="7" spans="1:220" x14ac:dyDescent="0.3">
      <c r="A7" s="1"/>
      <c r="B7" s="96" t="s">
        <v>792</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16.31493</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v>184.87493000000001</v>
      </c>
      <c r="BL7" s="100"/>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c r="CL7" s="99"/>
      <c r="CM7" s="99"/>
      <c r="CN7" s="99"/>
      <c r="CO7" s="100">
        <v>191.19621000000001</v>
      </c>
      <c r="CP7" s="98">
        <v>180.55348000000001</v>
      </c>
      <c r="CQ7" s="99">
        <v>180.52450999999999</v>
      </c>
      <c r="CR7" s="99">
        <v>181.33356000000001</v>
      </c>
      <c r="CS7" s="100">
        <v>181.02912000000001</v>
      </c>
      <c r="CT7" s="98"/>
      <c r="CU7" s="100">
        <v>297.29741999999999</v>
      </c>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8"/>
      <c r="FD7" s="99"/>
      <c r="FE7" s="99"/>
      <c r="FF7" s="100"/>
      <c r="FG7" s="97"/>
      <c r="FH7" s="97"/>
      <c r="FI7" s="97"/>
      <c r="FJ7" s="97"/>
      <c r="FK7" s="97"/>
      <c r="FL7" s="97"/>
      <c r="FM7" s="97"/>
      <c r="FN7" s="97"/>
      <c r="FO7" s="98"/>
      <c r="FP7" s="99"/>
      <c r="FQ7" s="99"/>
      <c r="FR7" s="100"/>
      <c r="FS7" s="97"/>
      <c r="FT7" s="98"/>
      <c r="FU7" s="100"/>
      <c r="FV7" s="98"/>
      <c r="FW7" s="99"/>
      <c r="FX7" s="99"/>
      <c r="FY7" s="99"/>
      <c r="FZ7" s="100"/>
      <c r="GA7" s="98"/>
      <c r="GB7" s="100"/>
      <c r="GC7" s="98"/>
      <c r="GD7" s="99"/>
      <c r="GE7" s="99"/>
      <c r="GF7" s="100"/>
      <c r="GG7" s="97"/>
      <c r="GH7" s="97"/>
      <c r="GI7" s="97"/>
      <c r="GJ7" s="98"/>
      <c r="GK7" s="99"/>
      <c r="GL7" s="99"/>
      <c r="GM7" s="99"/>
      <c r="GN7" s="100"/>
      <c r="GO7" s="97"/>
      <c r="GP7" s="98"/>
      <c r="GQ7" s="100"/>
      <c r="GR7" s="1"/>
      <c r="GS7" s="97"/>
      <c r="GT7" s="98"/>
      <c r="GU7" s="100"/>
      <c r="GV7" s="97"/>
      <c r="GW7" s="97"/>
      <c r="GX7" s="97"/>
      <c r="GY7" s="97"/>
      <c r="GZ7" s="1"/>
      <c r="HA7" s="97"/>
      <c r="HB7" s="97"/>
      <c r="HC7" s="97"/>
      <c r="HD7" s="97"/>
      <c r="HE7" s="97"/>
      <c r="HF7" s="97"/>
      <c r="HG7" s="98"/>
      <c r="HH7" s="100"/>
      <c r="HI7" s="1"/>
      <c r="HJ7" s="98">
        <v>3140.6824800000004</v>
      </c>
      <c r="HK7" s="99">
        <v>3078.9239300000004</v>
      </c>
      <c r="HL7" s="100">
        <v>312.19593000000003</v>
      </c>
    </row>
    <row r="8" spans="1:220" x14ac:dyDescent="0.3">
      <c r="A8" s="1"/>
      <c r="B8" s="96" t="s">
        <v>793</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16.31493</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v>184.87493000000001</v>
      </c>
      <c r="BL8" s="100"/>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c r="CL8" s="99"/>
      <c r="CM8" s="99"/>
      <c r="CN8" s="99"/>
      <c r="CO8" s="100">
        <v>191.19621000000001</v>
      </c>
      <c r="CP8" s="98">
        <v>180.55348000000001</v>
      </c>
      <c r="CQ8" s="99">
        <v>180.52450999999999</v>
      </c>
      <c r="CR8" s="99">
        <v>181.33356000000001</v>
      </c>
      <c r="CS8" s="100">
        <v>181.02912000000001</v>
      </c>
      <c r="CT8" s="98"/>
      <c r="CU8" s="100">
        <v>297.29741999999999</v>
      </c>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8"/>
      <c r="FD8" s="99"/>
      <c r="FE8" s="99"/>
      <c r="FF8" s="100"/>
      <c r="FG8" s="97"/>
      <c r="FH8" s="97"/>
      <c r="FI8" s="97"/>
      <c r="FJ8" s="97"/>
      <c r="FK8" s="97"/>
      <c r="FL8" s="97"/>
      <c r="FM8" s="97"/>
      <c r="FN8" s="97"/>
      <c r="FO8" s="98"/>
      <c r="FP8" s="99"/>
      <c r="FQ8" s="99"/>
      <c r="FR8" s="100"/>
      <c r="FS8" s="97"/>
      <c r="FT8" s="98"/>
      <c r="FU8" s="100"/>
      <c r="FV8" s="98"/>
      <c r="FW8" s="99"/>
      <c r="FX8" s="99"/>
      <c r="FY8" s="99"/>
      <c r="FZ8" s="100"/>
      <c r="GA8" s="98"/>
      <c r="GB8" s="100"/>
      <c r="GC8" s="98"/>
      <c r="GD8" s="99"/>
      <c r="GE8" s="99"/>
      <c r="GF8" s="100"/>
      <c r="GG8" s="97"/>
      <c r="GH8" s="97"/>
      <c r="GI8" s="97"/>
      <c r="GJ8" s="98"/>
      <c r="GK8" s="99"/>
      <c r="GL8" s="99"/>
      <c r="GM8" s="99"/>
      <c r="GN8" s="100"/>
      <c r="GO8" s="97"/>
      <c r="GP8" s="98"/>
      <c r="GQ8" s="100"/>
      <c r="GR8" s="1"/>
      <c r="GS8" s="97"/>
      <c r="GT8" s="98"/>
      <c r="GU8" s="100"/>
      <c r="GV8" s="97"/>
      <c r="GW8" s="97"/>
      <c r="GX8" s="97"/>
      <c r="GY8" s="97"/>
      <c r="GZ8" s="1"/>
      <c r="HA8" s="97"/>
      <c r="HB8" s="97"/>
      <c r="HC8" s="97"/>
      <c r="HD8" s="97"/>
      <c r="HE8" s="97"/>
      <c r="HF8" s="97"/>
      <c r="HG8" s="98"/>
      <c r="HH8" s="100"/>
      <c r="HI8" s="1"/>
      <c r="HJ8" s="98">
        <v>3140.6824800000004</v>
      </c>
      <c r="HK8" s="99">
        <v>3078.9239300000004</v>
      </c>
      <c r="HL8" s="100">
        <v>312.19593000000003</v>
      </c>
    </row>
    <row r="9" spans="1:220" x14ac:dyDescent="0.3">
      <c r="A9" s="1"/>
      <c r="B9" s="96" t="s">
        <v>794</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16.31493</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v>184.87493000000001</v>
      </c>
      <c r="BL9" s="100"/>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c r="CL9" s="99"/>
      <c r="CM9" s="99"/>
      <c r="CN9" s="99"/>
      <c r="CO9" s="100">
        <v>191.19621000000001</v>
      </c>
      <c r="CP9" s="98">
        <v>180.55348000000001</v>
      </c>
      <c r="CQ9" s="99">
        <v>180.52450999999999</v>
      </c>
      <c r="CR9" s="99">
        <v>181.33356000000001</v>
      </c>
      <c r="CS9" s="100">
        <v>181.02912000000001</v>
      </c>
      <c r="CT9" s="98"/>
      <c r="CU9" s="100">
        <v>297.29741999999999</v>
      </c>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8"/>
      <c r="FD9" s="99"/>
      <c r="FE9" s="99"/>
      <c r="FF9" s="100"/>
      <c r="FG9" s="97"/>
      <c r="FH9" s="97"/>
      <c r="FI9" s="97"/>
      <c r="FJ9" s="97"/>
      <c r="FK9" s="97"/>
      <c r="FL9" s="97"/>
      <c r="FM9" s="97"/>
      <c r="FN9" s="97"/>
      <c r="FO9" s="98"/>
      <c r="FP9" s="99"/>
      <c r="FQ9" s="99"/>
      <c r="FR9" s="100"/>
      <c r="FS9" s="97"/>
      <c r="FT9" s="98"/>
      <c r="FU9" s="100"/>
      <c r="FV9" s="98"/>
      <c r="FW9" s="99"/>
      <c r="FX9" s="99"/>
      <c r="FY9" s="99"/>
      <c r="FZ9" s="100"/>
      <c r="GA9" s="98"/>
      <c r="GB9" s="100"/>
      <c r="GC9" s="98"/>
      <c r="GD9" s="99"/>
      <c r="GE9" s="99"/>
      <c r="GF9" s="100"/>
      <c r="GG9" s="97"/>
      <c r="GH9" s="97"/>
      <c r="GI9" s="97"/>
      <c r="GJ9" s="98"/>
      <c r="GK9" s="99"/>
      <c r="GL9" s="99"/>
      <c r="GM9" s="99"/>
      <c r="GN9" s="100"/>
      <c r="GO9" s="97"/>
      <c r="GP9" s="98"/>
      <c r="GQ9" s="100"/>
      <c r="GR9" s="1"/>
      <c r="GS9" s="97"/>
      <c r="GT9" s="98"/>
      <c r="GU9" s="100"/>
      <c r="GV9" s="97"/>
      <c r="GW9" s="97"/>
      <c r="GX9" s="97"/>
      <c r="GY9" s="97"/>
      <c r="GZ9" s="1"/>
      <c r="HA9" s="97"/>
      <c r="HB9" s="97"/>
      <c r="HC9" s="97"/>
      <c r="HD9" s="97"/>
      <c r="HE9" s="97"/>
      <c r="HF9" s="97"/>
      <c r="HG9" s="98"/>
      <c r="HH9" s="100"/>
      <c r="HI9" s="1"/>
      <c r="HJ9" s="98">
        <v>3140.6824800000004</v>
      </c>
      <c r="HK9" s="99">
        <v>3078.9239300000004</v>
      </c>
      <c r="HL9" s="100">
        <v>312.19593000000003</v>
      </c>
    </row>
    <row r="10" spans="1:220" x14ac:dyDescent="0.3">
      <c r="A10" s="1"/>
      <c r="B10" s="96" t="s">
        <v>795</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16.31493</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v>184.87493000000001</v>
      </c>
      <c r="BL10" s="100"/>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c r="CL10" s="99"/>
      <c r="CM10" s="99"/>
      <c r="CN10" s="99"/>
      <c r="CO10" s="100">
        <v>191.19621000000001</v>
      </c>
      <c r="CP10" s="98">
        <v>180.55348000000001</v>
      </c>
      <c r="CQ10" s="99">
        <v>180.52450999999999</v>
      </c>
      <c r="CR10" s="99">
        <v>181.33356000000001</v>
      </c>
      <c r="CS10" s="100">
        <v>181.02912000000001</v>
      </c>
      <c r="CT10" s="98"/>
      <c r="CU10" s="100">
        <v>297.29741999999999</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8"/>
      <c r="FD10" s="99"/>
      <c r="FE10" s="99"/>
      <c r="FF10" s="100"/>
      <c r="FG10" s="97"/>
      <c r="FH10" s="97"/>
      <c r="FI10" s="97"/>
      <c r="FJ10" s="97"/>
      <c r="FK10" s="97"/>
      <c r="FL10" s="97"/>
      <c r="FM10" s="97"/>
      <c r="FN10" s="97"/>
      <c r="FO10" s="98"/>
      <c r="FP10" s="99"/>
      <c r="FQ10" s="99"/>
      <c r="FR10" s="100"/>
      <c r="FS10" s="97"/>
      <c r="FT10" s="98"/>
      <c r="FU10" s="100"/>
      <c r="FV10" s="98"/>
      <c r="FW10" s="99"/>
      <c r="FX10" s="99"/>
      <c r="FY10" s="99"/>
      <c r="FZ10" s="100"/>
      <c r="GA10" s="98"/>
      <c r="GB10" s="100"/>
      <c r="GC10" s="98"/>
      <c r="GD10" s="99"/>
      <c r="GE10" s="99"/>
      <c r="GF10" s="100"/>
      <c r="GG10" s="97"/>
      <c r="GH10" s="97"/>
      <c r="GI10" s="97"/>
      <c r="GJ10" s="98"/>
      <c r="GK10" s="99"/>
      <c r="GL10" s="99"/>
      <c r="GM10" s="99"/>
      <c r="GN10" s="100"/>
      <c r="GO10" s="97"/>
      <c r="GP10" s="98"/>
      <c r="GQ10" s="100"/>
      <c r="GR10" s="1"/>
      <c r="GS10" s="97"/>
      <c r="GT10" s="98"/>
      <c r="GU10" s="100"/>
      <c r="GV10" s="97"/>
      <c r="GW10" s="97"/>
      <c r="GX10" s="97"/>
      <c r="GY10" s="97"/>
      <c r="GZ10" s="1"/>
      <c r="HA10" s="97"/>
      <c r="HB10" s="97"/>
      <c r="HC10" s="97"/>
      <c r="HD10" s="97"/>
      <c r="HE10" s="97"/>
      <c r="HF10" s="97"/>
      <c r="HG10" s="98"/>
      <c r="HH10" s="100"/>
      <c r="HI10" s="1"/>
      <c r="HJ10" s="98">
        <v>3140.6824800000004</v>
      </c>
      <c r="HK10" s="99">
        <v>3078.9239300000004</v>
      </c>
      <c r="HL10" s="100">
        <v>312.19593000000003</v>
      </c>
    </row>
    <row r="11" spans="1:220" x14ac:dyDescent="0.3">
      <c r="A11" s="1"/>
      <c r="B11" s="96" t="s">
        <v>796</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16.31493</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v>184.87493000000001</v>
      </c>
      <c r="BL11" s="100"/>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c r="CL11" s="99"/>
      <c r="CM11" s="99"/>
      <c r="CN11" s="99"/>
      <c r="CO11" s="100">
        <v>191.19621000000001</v>
      </c>
      <c r="CP11" s="98">
        <v>180.55348000000001</v>
      </c>
      <c r="CQ11" s="99">
        <v>180.52450999999999</v>
      </c>
      <c r="CR11" s="99">
        <v>181.33356000000001</v>
      </c>
      <c r="CS11" s="100">
        <v>181.02912000000001</v>
      </c>
      <c r="CT11" s="98"/>
      <c r="CU11" s="100">
        <v>297.29741999999999</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8"/>
      <c r="FD11" s="99"/>
      <c r="FE11" s="99"/>
      <c r="FF11" s="100"/>
      <c r="FG11" s="97"/>
      <c r="FH11" s="97"/>
      <c r="FI11" s="97"/>
      <c r="FJ11" s="97"/>
      <c r="FK11" s="97"/>
      <c r="FL11" s="97"/>
      <c r="FM11" s="97"/>
      <c r="FN11" s="97"/>
      <c r="FO11" s="98"/>
      <c r="FP11" s="99"/>
      <c r="FQ11" s="99"/>
      <c r="FR11" s="100"/>
      <c r="FS11" s="97"/>
      <c r="FT11" s="98"/>
      <c r="FU11" s="100"/>
      <c r="FV11" s="98"/>
      <c r="FW11" s="99"/>
      <c r="FX11" s="99"/>
      <c r="FY11" s="99"/>
      <c r="FZ11" s="100"/>
      <c r="GA11" s="98"/>
      <c r="GB11" s="100"/>
      <c r="GC11" s="98"/>
      <c r="GD11" s="99"/>
      <c r="GE11" s="99"/>
      <c r="GF11" s="100"/>
      <c r="GG11" s="97"/>
      <c r="GH11" s="97"/>
      <c r="GI11" s="97"/>
      <c r="GJ11" s="98"/>
      <c r="GK11" s="99"/>
      <c r="GL11" s="99"/>
      <c r="GM11" s="99"/>
      <c r="GN11" s="100"/>
      <c r="GO11" s="97"/>
      <c r="GP11" s="98"/>
      <c r="GQ11" s="100"/>
      <c r="GR11" s="1"/>
      <c r="GS11" s="97"/>
      <c r="GT11" s="98"/>
      <c r="GU11" s="100"/>
      <c r="GV11" s="97"/>
      <c r="GW11" s="97"/>
      <c r="GX11" s="97"/>
      <c r="GY11" s="97"/>
      <c r="GZ11" s="1"/>
      <c r="HA11" s="97"/>
      <c r="HB11" s="97"/>
      <c r="HC11" s="97"/>
      <c r="HD11" s="97"/>
      <c r="HE11" s="97"/>
      <c r="HF11" s="97"/>
      <c r="HG11" s="98"/>
      <c r="HH11" s="100"/>
      <c r="HI11" s="1"/>
      <c r="HJ11" s="98">
        <v>3140.6824800000004</v>
      </c>
      <c r="HK11" s="99">
        <v>3078.9239300000004</v>
      </c>
      <c r="HL11" s="100">
        <v>312.19593000000003</v>
      </c>
    </row>
    <row r="12" spans="1:220" x14ac:dyDescent="0.3">
      <c r="A12" s="1"/>
      <c r="B12" s="96" t="s">
        <v>797</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16.31493</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v>184.87493000000001</v>
      </c>
      <c r="BL12" s="100"/>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c r="CL12" s="99"/>
      <c r="CM12" s="99"/>
      <c r="CN12" s="99"/>
      <c r="CO12" s="100">
        <v>191.19621000000001</v>
      </c>
      <c r="CP12" s="98">
        <v>180.55348000000001</v>
      </c>
      <c r="CQ12" s="99">
        <v>180.52450999999999</v>
      </c>
      <c r="CR12" s="99">
        <v>181.33356000000001</v>
      </c>
      <c r="CS12" s="100">
        <v>181.02912000000001</v>
      </c>
      <c r="CT12" s="98"/>
      <c r="CU12" s="100">
        <v>297.29741999999999</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8"/>
      <c r="FD12" s="99"/>
      <c r="FE12" s="99"/>
      <c r="FF12" s="100"/>
      <c r="FG12" s="97"/>
      <c r="FH12" s="97"/>
      <c r="FI12" s="97"/>
      <c r="FJ12" s="97"/>
      <c r="FK12" s="97"/>
      <c r="FL12" s="97"/>
      <c r="FM12" s="97"/>
      <c r="FN12" s="97"/>
      <c r="FO12" s="98"/>
      <c r="FP12" s="99"/>
      <c r="FQ12" s="99"/>
      <c r="FR12" s="100"/>
      <c r="FS12" s="97"/>
      <c r="FT12" s="98"/>
      <c r="FU12" s="100"/>
      <c r="FV12" s="98"/>
      <c r="FW12" s="99"/>
      <c r="FX12" s="99"/>
      <c r="FY12" s="99"/>
      <c r="FZ12" s="100"/>
      <c r="GA12" s="98"/>
      <c r="GB12" s="100"/>
      <c r="GC12" s="98"/>
      <c r="GD12" s="99"/>
      <c r="GE12" s="99"/>
      <c r="GF12" s="100"/>
      <c r="GG12" s="97"/>
      <c r="GH12" s="97"/>
      <c r="GI12" s="97"/>
      <c r="GJ12" s="98"/>
      <c r="GK12" s="99"/>
      <c r="GL12" s="99"/>
      <c r="GM12" s="99"/>
      <c r="GN12" s="100"/>
      <c r="GO12" s="97"/>
      <c r="GP12" s="98"/>
      <c r="GQ12" s="100"/>
      <c r="GR12" s="1"/>
      <c r="GS12" s="97"/>
      <c r="GT12" s="98"/>
      <c r="GU12" s="100"/>
      <c r="GV12" s="97"/>
      <c r="GW12" s="97"/>
      <c r="GX12" s="97"/>
      <c r="GY12" s="97"/>
      <c r="GZ12" s="1"/>
      <c r="HA12" s="97"/>
      <c r="HB12" s="97"/>
      <c r="HC12" s="97"/>
      <c r="HD12" s="97"/>
      <c r="HE12" s="97"/>
      <c r="HF12" s="97"/>
      <c r="HG12" s="98"/>
      <c r="HH12" s="100"/>
      <c r="HI12" s="1"/>
      <c r="HJ12" s="98">
        <v>3140.6824800000004</v>
      </c>
      <c r="HK12" s="99">
        <v>3078.9239300000004</v>
      </c>
      <c r="HL12" s="100">
        <v>312.19593000000003</v>
      </c>
    </row>
    <row r="13" spans="1:220" x14ac:dyDescent="0.3">
      <c r="A13" s="1"/>
      <c r="B13" s="96" t="s">
        <v>798</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16.31493</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v>184.87493000000001</v>
      </c>
      <c r="BL13" s="100"/>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c r="CL13" s="99"/>
      <c r="CM13" s="99"/>
      <c r="CN13" s="99"/>
      <c r="CO13" s="100">
        <v>191.19621000000001</v>
      </c>
      <c r="CP13" s="98">
        <v>180.55348000000001</v>
      </c>
      <c r="CQ13" s="99">
        <v>180.52450999999999</v>
      </c>
      <c r="CR13" s="99">
        <v>181.33356000000001</v>
      </c>
      <c r="CS13" s="100">
        <v>181.02912000000001</v>
      </c>
      <c r="CT13" s="98"/>
      <c r="CU13" s="100">
        <v>297.29741999999999</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8"/>
      <c r="FD13" s="99"/>
      <c r="FE13" s="99"/>
      <c r="FF13" s="100"/>
      <c r="FG13" s="97"/>
      <c r="FH13" s="97"/>
      <c r="FI13" s="97"/>
      <c r="FJ13" s="97"/>
      <c r="FK13" s="97"/>
      <c r="FL13" s="97"/>
      <c r="FM13" s="97"/>
      <c r="FN13" s="97"/>
      <c r="FO13" s="98"/>
      <c r="FP13" s="99"/>
      <c r="FQ13" s="99"/>
      <c r="FR13" s="100"/>
      <c r="FS13" s="97"/>
      <c r="FT13" s="98"/>
      <c r="FU13" s="100"/>
      <c r="FV13" s="98"/>
      <c r="FW13" s="99"/>
      <c r="FX13" s="99"/>
      <c r="FY13" s="99"/>
      <c r="FZ13" s="100"/>
      <c r="GA13" s="98"/>
      <c r="GB13" s="100"/>
      <c r="GC13" s="98"/>
      <c r="GD13" s="99"/>
      <c r="GE13" s="99"/>
      <c r="GF13" s="100"/>
      <c r="GG13" s="97"/>
      <c r="GH13" s="97"/>
      <c r="GI13" s="97"/>
      <c r="GJ13" s="98"/>
      <c r="GK13" s="99"/>
      <c r="GL13" s="99"/>
      <c r="GM13" s="99"/>
      <c r="GN13" s="100"/>
      <c r="GO13" s="97"/>
      <c r="GP13" s="98"/>
      <c r="GQ13" s="100"/>
      <c r="GR13" s="1"/>
      <c r="GS13" s="97"/>
      <c r="GT13" s="98"/>
      <c r="GU13" s="100"/>
      <c r="GV13" s="97"/>
      <c r="GW13" s="97"/>
      <c r="GX13" s="97"/>
      <c r="GY13" s="97"/>
      <c r="GZ13" s="1"/>
      <c r="HA13" s="97"/>
      <c r="HB13" s="97"/>
      <c r="HC13" s="97"/>
      <c r="HD13" s="97"/>
      <c r="HE13" s="97"/>
      <c r="HF13" s="97"/>
      <c r="HG13" s="98"/>
      <c r="HH13" s="100"/>
      <c r="HI13" s="1"/>
      <c r="HJ13" s="98">
        <v>3140.6824800000004</v>
      </c>
      <c r="HK13" s="99">
        <v>3078.9239300000004</v>
      </c>
      <c r="HL13" s="100">
        <v>312.19593000000003</v>
      </c>
    </row>
    <row r="14" spans="1:220" x14ac:dyDescent="0.3">
      <c r="A14" s="1"/>
      <c r="B14" s="96" t="s">
        <v>799</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16.31493</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v>184.87493000000001</v>
      </c>
      <c r="BL14" s="100"/>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c r="CL14" s="99"/>
      <c r="CM14" s="99"/>
      <c r="CN14" s="99"/>
      <c r="CO14" s="100">
        <v>191.19621000000001</v>
      </c>
      <c r="CP14" s="98">
        <v>180.55348000000001</v>
      </c>
      <c r="CQ14" s="99">
        <v>180.52450999999999</v>
      </c>
      <c r="CR14" s="99">
        <v>181.33356000000001</v>
      </c>
      <c r="CS14" s="100">
        <v>181.02912000000001</v>
      </c>
      <c r="CT14" s="98"/>
      <c r="CU14" s="100">
        <v>297.29741999999999</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8"/>
      <c r="FD14" s="99"/>
      <c r="FE14" s="99"/>
      <c r="FF14" s="100"/>
      <c r="FG14" s="97"/>
      <c r="FH14" s="97"/>
      <c r="FI14" s="97"/>
      <c r="FJ14" s="97"/>
      <c r="FK14" s="97"/>
      <c r="FL14" s="97"/>
      <c r="FM14" s="97"/>
      <c r="FN14" s="97"/>
      <c r="FO14" s="98"/>
      <c r="FP14" s="99"/>
      <c r="FQ14" s="99"/>
      <c r="FR14" s="100"/>
      <c r="FS14" s="97"/>
      <c r="FT14" s="98"/>
      <c r="FU14" s="100"/>
      <c r="FV14" s="98"/>
      <c r="FW14" s="99"/>
      <c r="FX14" s="99"/>
      <c r="FY14" s="99"/>
      <c r="FZ14" s="100"/>
      <c r="GA14" s="98"/>
      <c r="GB14" s="100"/>
      <c r="GC14" s="98"/>
      <c r="GD14" s="99"/>
      <c r="GE14" s="99"/>
      <c r="GF14" s="100"/>
      <c r="GG14" s="97"/>
      <c r="GH14" s="97"/>
      <c r="GI14" s="97"/>
      <c r="GJ14" s="98"/>
      <c r="GK14" s="99"/>
      <c r="GL14" s="99"/>
      <c r="GM14" s="99"/>
      <c r="GN14" s="100"/>
      <c r="GO14" s="97"/>
      <c r="GP14" s="98"/>
      <c r="GQ14" s="100"/>
      <c r="GR14" s="1"/>
      <c r="GS14" s="97"/>
      <c r="GT14" s="98"/>
      <c r="GU14" s="100"/>
      <c r="GV14" s="97"/>
      <c r="GW14" s="97"/>
      <c r="GX14" s="97"/>
      <c r="GY14" s="97"/>
      <c r="GZ14" s="1"/>
      <c r="HA14" s="97"/>
      <c r="HB14" s="97"/>
      <c r="HC14" s="97"/>
      <c r="HD14" s="97"/>
      <c r="HE14" s="97"/>
      <c r="HF14" s="97"/>
      <c r="HG14" s="98"/>
      <c r="HH14" s="100"/>
      <c r="HI14" s="1"/>
      <c r="HJ14" s="98">
        <v>3140.6824800000004</v>
      </c>
      <c r="HK14" s="99">
        <v>3078.9239300000004</v>
      </c>
      <c r="HL14" s="100">
        <v>312.19593000000003</v>
      </c>
    </row>
    <row r="15" spans="1:220" x14ac:dyDescent="0.3">
      <c r="A15" s="1"/>
      <c r="B15" s="96" t="s">
        <v>800</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16.31493</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v>184.87493000000001</v>
      </c>
      <c r="BL15" s="100"/>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c r="CL15" s="99"/>
      <c r="CM15" s="99"/>
      <c r="CN15" s="99"/>
      <c r="CO15" s="100">
        <v>191.19621000000001</v>
      </c>
      <c r="CP15" s="98">
        <v>180.55348000000001</v>
      </c>
      <c r="CQ15" s="99">
        <v>180.52450999999999</v>
      </c>
      <c r="CR15" s="99">
        <v>181.33356000000001</v>
      </c>
      <c r="CS15" s="100">
        <v>181.02912000000001</v>
      </c>
      <c r="CT15" s="98"/>
      <c r="CU15" s="100">
        <v>297.29741999999999</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8"/>
      <c r="FD15" s="99"/>
      <c r="FE15" s="99"/>
      <c r="FF15" s="100"/>
      <c r="FG15" s="97"/>
      <c r="FH15" s="97"/>
      <c r="FI15" s="97"/>
      <c r="FJ15" s="97"/>
      <c r="FK15" s="97"/>
      <c r="FL15" s="97"/>
      <c r="FM15" s="97"/>
      <c r="FN15" s="97"/>
      <c r="FO15" s="98"/>
      <c r="FP15" s="99"/>
      <c r="FQ15" s="99"/>
      <c r="FR15" s="100"/>
      <c r="FS15" s="97"/>
      <c r="FT15" s="98"/>
      <c r="FU15" s="100"/>
      <c r="FV15" s="98"/>
      <c r="FW15" s="99"/>
      <c r="FX15" s="99"/>
      <c r="FY15" s="99"/>
      <c r="FZ15" s="100"/>
      <c r="GA15" s="98"/>
      <c r="GB15" s="100"/>
      <c r="GC15" s="98"/>
      <c r="GD15" s="99"/>
      <c r="GE15" s="99"/>
      <c r="GF15" s="100"/>
      <c r="GG15" s="97"/>
      <c r="GH15" s="97"/>
      <c r="GI15" s="97"/>
      <c r="GJ15" s="98"/>
      <c r="GK15" s="99"/>
      <c r="GL15" s="99"/>
      <c r="GM15" s="99"/>
      <c r="GN15" s="100"/>
      <c r="GO15" s="97"/>
      <c r="GP15" s="98"/>
      <c r="GQ15" s="100"/>
      <c r="GR15" s="1"/>
      <c r="GS15" s="97"/>
      <c r="GT15" s="98"/>
      <c r="GU15" s="100"/>
      <c r="GV15" s="97"/>
      <c r="GW15" s="97"/>
      <c r="GX15" s="97"/>
      <c r="GY15" s="97"/>
      <c r="GZ15" s="1"/>
      <c r="HA15" s="97"/>
      <c r="HB15" s="97"/>
      <c r="HC15" s="97"/>
      <c r="HD15" s="97"/>
      <c r="HE15" s="97"/>
      <c r="HF15" s="97"/>
      <c r="HG15" s="98"/>
      <c r="HH15" s="100"/>
      <c r="HI15" s="1"/>
      <c r="HJ15" s="98">
        <v>3140.6824800000004</v>
      </c>
      <c r="HK15" s="99">
        <v>3078.9239300000004</v>
      </c>
      <c r="HL15" s="100">
        <v>312.19593000000003</v>
      </c>
    </row>
    <row r="16" spans="1:220" x14ac:dyDescent="0.3">
      <c r="A16" s="1"/>
      <c r="B16" s="96" t="s">
        <v>801</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16.31493</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v>184.87493000000001</v>
      </c>
      <c r="BL16" s="100"/>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c r="CL16" s="99"/>
      <c r="CM16" s="99"/>
      <c r="CN16" s="99"/>
      <c r="CO16" s="100">
        <v>191.19621000000001</v>
      </c>
      <c r="CP16" s="98">
        <v>180.55348000000001</v>
      </c>
      <c r="CQ16" s="99">
        <v>180.52450999999999</v>
      </c>
      <c r="CR16" s="99">
        <v>181.33356000000001</v>
      </c>
      <c r="CS16" s="100">
        <v>181.02912000000001</v>
      </c>
      <c r="CT16" s="98"/>
      <c r="CU16" s="100">
        <v>297.29741999999999</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8"/>
      <c r="FD16" s="99"/>
      <c r="FE16" s="99"/>
      <c r="FF16" s="100"/>
      <c r="FG16" s="97"/>
      <c r="FH16" s="97"/>
      <c r="FI16" s="97"/>
      <c r="FJ16" s="97"/>
      <c r="FK16" s="97"/>
      <c r="FL16" s="97"/>
      <c r="FM16" s="97"/>
      <c r="FN16" s="97"/>
      <c r="FO16" s="98"/>
      <c r="FP16" s="99"/>
      <c r="FQ16" s="99"/>
      <c r="FR16" s="100"/>
      <c r="FS16" s="97"/>
      <c r="FT16" s="98"/>
      <c r="FU16" s="100"/>
      <c r="FV16" s="98"/>
      <c r="FW16" s="99"/>
      <c r="FX16" s="99"/>
      <c r="FY16" s="99"/>
      <c r="FZ16" s="100"/>
      <c r="GA16" s="98"/>
      <c r="GB16" s="100"/>
      <c r="GC16" s="98"/>
      <c r="GD16" s="99"/>
      <c r="GE16" s="99"/>
      <c r="GF16" s="100"/>
      <c r="GG16" s="97"/>
      <c r="GH16" s="97"/>
      <c r="GI16" s="97"/>
      <c r="GJ16" s="98"/>
      <c r="GK16" s="99"/>
      <c r="GL16" s="99"/>
      <c r="GM16" s="99"/>
      <c r="GN16" s="100"/>
      <c r="GO16" s="97"/>
      <c r="GP16" s="98"/>
      <c r="GQ16" s="100"/>
      <c r="GR16" s="1"/>
      <c r="GS16" s="97"/>
      <c r="GT16" s="98"/>
      <c r="GU16" s="100"/>
      <c r="GV16" s="97"/>
      <c r="GW16" s="97"/>
      <c r="GX16" s="97"/>
      <c r="GY16" s="97"/>
      <c r="GZ16" s="1"/>
      <c r="HA16" s="97"/>
      <c r="HB16" s="97"/>
      <c r="HC16" s="97"/>
      <c r="HD16" s="97"/>
      <c r="HE16" s="97"/>
      <c r="HF16" s="97"/>
      <c r="HG16" s="98"/>
      <c r="HH16" s="100"/>
      <c r="HI16" s="1"/>
      <c r="HJ16" s="98">
        <v>3140.6824800000004</v>
      </c>
      <c r="HK16" s="99">
        <v>3078.9239300000004</v>
      </c>
      <c r="HL16" s="100">
        <v>312.19593000000003</v>
      </c>
    </row>
    <row r="17" spans="1:220" x14ac:dyDescent="0.3">
      <c r="A17" s="1"/>
      <c r="B17" s="96" t="s">
        <v>802</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16.31493</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v>184.87493000000001</v>
      </c>
      <c r="BL17" s="100">
        <v>46.578000000000003</v>
      </c>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c r="CL17" s="99"/>
      <c r="CM17" s="99"/>
      <c r="CN17" s="99"/>
      <c r="CO17" s="100">
        <v>191.19621000000001</v>
      </c>
      <c r="CP17" s="98">
        <v>180.55348000000001</v>
      </c>
      <c r="CQ17" s="99">
        <v>180.52450999999999</v>
      </c>
      <c r="CR17" s="99">
        <v>181.33356000000001</v>
      </c>
      <c r="CS17" s="100">
        <v>181.02912000000001</v>
      </c>
      <c r="CT17" s="98"/>
      <c r="CU17" s="100">
        <v>297.29741999999999</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8"/>
      <c r="FD17" s="99"/>
      <c r="FE17" s="99"/>
      <c r="FF17" s="100"/>
      <c r="FG17" s="97"/>
      <c r="FH17" s="97"/>
      <c r="FI17" s="97"/>
      <c r="FJ17" s="97"/>
      <c r="FK17" s="97"/>
      <c r="FL17" s="97"/>
      <c r="FM17" s="97"/>
      <c r="FN17" s="97"/>
      <c r="FO17" s="98"/>
      <c r="FP17" s="99"/>
      <c r="FQ17" s="99"/>
      <c r="FR17" s="100"/>
      <c r="FS17" s="97"/>
      <c r="FT17" s="98"/>
      <c r="FU17" s="100"/>
      <c r="FV17" s="98"/>
      <c r="FW17" s="99"/>
      <c r="FX17" s="99"/>
      <c r="FY17" s="99"/>
      <c r="FZ17" s="100"/>
      <c r="GA17" s="98"/>
      <c r="GB17" s="100"/>
      <c r="GC17" s="98"/>
      <c r="GD17" s="99"/>
      <c r="GE17" s="99"/>
      <c r="GF17" s="100"/>
      <c r="GG17" s="97"/>
      <c r="GH17" s="97"/>
      <c r="GI17" s="97"/>
      <c r="GJ17" s="98"/>
      <c r="GK17" s="99"/>
      <c r="GL17" s="99"/>
      <c r="GM17" s="99"/>
      <c r="GN17" s="100"/>
      <c r="GO17" s="97"/>
      <c r="GP17" s="98"/>
      <c r="GQ17" s="100"/>
      <c r="GR17" s="1"/>
      <c r="GS17" s="97"/>
      <c r="GT17" s="98"/>
      <c r="GU17" s="100"/>
      <c r="GV17" s="97"/>
      <c r="GW17" s="97"/>
      <c r="GX17" s="97"/>
      <c r="GY17" s="97"/>
      <c r="GZ17" s="1"/>
      <c r="HA17" s="97"/>
      <c r="HB17" s="97"/>
      <c r="HC17" s="97"/>
      <c r="HD17" s="97"/>
      <c r="HE17" s="97"/>
      <c r="HF17" s="97"/>
      <c r="HG17" s="98"/>
      <c r="HH17" s="100"/>
      <c r="HI17" s="1"/>
      <c r="HJ17" s="98">
        <v>3162.2604800000004</v>
      </c>
      <c r="HK17" s="99">
        <v>3100.5019300000004</v>
      </c>
      <c r="HL17" s="100">
        <v>312.19593000000003</v>
      </c>
    </row>
    <row r="18" spans="1:220" x14ac:dyDescent="0.3">
      <c r="A18" s="1"/>
      <c r="B18" s="96" t="s">
        <v>803</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16.31493</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v>184.87493000000001</v>
      </c>
      <c r="BL18" s="100">
        <v>46.578000000000003</v>
      </c>
      <c r="BM18" s="98">
        <v>164.44227000000001</v>
      </c>
      <c r="BN18" s="99">
        <v>165.47058000000001</v>
      </c>
      <c r="BO18" s="99">
        <v>165.59853000000001</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c r="CK18" s="99"/>
      <c r="CL18" s="99"/>
      <c r="CM18" s="99"/>
      <c r="CN18" s="99"/>
      <c r="CO18" s="100">
        <v>191.19621000000001</v>
      </c>
      <c r="CP18" s="98">
        <v>180.55348000000001</v>
      </c>
      <c r="CQ18" s="99">
        <v>180.52450999999999</v>
      </c>
      <c r="CR18" s="99">
        <v>181.33356000000001</v>
      </c>
      <c r="CS18" s="100">
        <v>181.02912000000001</v>
      </c>
      <c r="CT18" s="98"/>
      <c r="CU18" s="100">
        <v>297.29741999999999</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8"/>
      <c r="FD18" s="99"/>
      <c r="FE18" s="99"/>
      <c r="FF18" s="100"/>
      <c r="FG18" s="97"/>
      <c r="FH18" s="97"/>
      <c r="FI18" s="97"/>
      <c r="FJ18" s="97"/>
      <c r="FK18" s="97"/>
      <c r="FL18" s="97"/>
      <c r="FM18" s="97"/>
      <c r="FN18" s="97"/>
      <c r="FO18" s="98"/>
      <c r="FP18" s="99"/>
      <c r="FQ18" s="99"/>
      <c r="FR18" s="100"/>
      <c r="FS18" s="97"/>
      <c r="FT18" s="98"/>
      <c r="FU18" s="100"/>
      <c r="FV18" s="98"/>
      <c r="FW18" s="99"/>
      <c r="FX18" s="99"/>
      <c r="FY18" s="99"/>
      <c r="FZ18" s="100"/>
      <c r="GA18" s="98"/>
      <c r="GB18" s="100"/>
      <c r="GC18" s="98"/>
      <c r="GD18" s="99"/>
      <c r="GE18" s="99"/>
      <c r="GF18" s="100"/>
      <c r="GG18" s="97"/>
      <c r="GH18" s="97"/>
      <c r="GI18" s="97"/>
      <c r="GJ18" s="98"/>
      <c r="GK18" s="99"/>
      <c r="GL18" s="99"/>
      <c r="GM18" s="99"/>
      <c r="GN18" s="100"/>
      <c r="GO18" s="97"/>
      <c r="GP18" s="98"/>
      <c r="GQ18" s="100"/>
      <c r="GR18" s="1"/>
      <c r="GS18" s="97"/>
      <c r="GT18" s="98"/>
      <c r="GU18" s="100"/>
      <c r="GV18" s="97"/>
      <c r="GW18" s="97"/>
      <c r="GX18" s="97"/>
      <c r="GY18" s="97"/>
      <c r="GZ18" s="1"/>
      <c r="HA18" s="97"/>
      <c r="HB18" s="97"/>
      <c r="HC18" s="97"/>
      <c r="HD18" s="97"/>
      <c r="HE18" s="97"/>
      <c r="HF18" s="97"/>
      <c r="HG18" s="98"/>
      <c r="HH18" s="100"/>
      <c r="HI18" s="1"/>
      <c r="HJ18" s="98">
        <v>3162.2604800000004</v>
      </c>
      <c r="HK18" s="99">
        <v>3100.5019300000004</v>
      </c>
      <c r="HL18" s="100">
        <v>312.19593000000003</v>
      </c>
    </row>
    <row r="19" spans="1:220" x14ac:dyDescent="0.3">
      <c r="A19" s="1"/>
      <c r="B19" s="96" t="s">
        <v>804</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16.31493</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184.87493000000001</v>
      </c>
      <c r="BL19" s="100">
        <v>46.578000000000003</v>
      </c>
      <c r="BM19" s="98">
        <v>164.44227000000001</v>
      </c>
      <c r="BN19" s="99">
        <v>165.47058000000001</v>
      </c>
      <c r="BO19" s="99">
        <v>165.59853000000001</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c r="CK19" s="99"/>
      <c r="CL19" s="99"/>
      <c r="CM19" s="99"/>
      <c r="CN19" s="99"/>
      <c r="CO19" s="100">
        <v>191.19621000000001</v>
      </c>
      <c r="CP19" s="98">
        <v>180.55348000000001</v>
      </c>
      <c r="CQ19" s="99">
        <v>180.52450999999999</v>
      </c>
      <c r="CR19" s="99">
        <v>181.33356000000001</v>
      </c>
      <c r="CS19" s="100">
        <v>181.02912000000001</v>
      </c>
      <c r="CT19" s="98"/>
      <c r="CU19" s="100">
        <v>297.29741999999999</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8"/>
      <c r="FD19" s="99"/>
      <c r="FE19" s="99"/>
      <c r="FF19" s="100"/>
      <c r="FG19" s="97"/>
      <c r="FH19" s="97"/>
      <c r="FI19" s="97"/>
      <c r="FJ19" s="97"/>
      <c r="FK19" s="97"/>
      <c r="FL19" s="97"/>
      <c r="FM19" s="97"/>
      <c r="FN19" s="97"/>
      <c r="FO19" s="98"/>
      <c r="FP19" s="99"/>
      <c r="FQ19" s="99"/>
      <c r="FR19" s="100"/>
      <c r="FS19" s="97"/>
      <c r="FT19" s="98"/>
      <c r="FU19" s="100"/>
      <c r="FV19" s="98"/>
      <c r="FW19" s="99"/>
      <c r="FX19" s="99"/>
      <c r="FY19" s="99"/>
      <c r="FZ19" s="100"/>
      <c r="GA19" s="98"/>
      <c r="GB19" s="100"/>
      <c r="GC19" s="98"/>
      <c r="GD19" s="99"/>
      <c r="GE19" s="99"/>
      <c r="GF19" s="100"/>
      <c r="GG19" s="97"/>
      <c r="GH19" s="97"/>
      <c r="GI19" s="97"/>
      <c r="GJ19" s="98"/>
      <c r="GK19" s="99"/>
      <c r="GL19" s="99"/>
      <c r="GM19" s="99"/>
      <c r="GN19" s="100"/>
      <c r="GO19" s="97"/>
      <c r="GP19" s="98"/>
      <c r="GQ19" s="100"/>
      <c r="GR19" s="1"/>
      <c r="GS19" s="97"/>
      <c r="GT19" s="98"/>
      <c r="GU19" s="100"/>
      <c r="GV19" s="97"/>
      <c r="GW19" s="97"/>
      <c r="GX19" s="97"/>
      <c r="GY19" s="97"/>
      <c r="GZ19" s="1"/>
      <c r="HA19" s="97"/>
      <c r="HB19" s="97"/>
      <c r="HC19" s="97"/>
      <c r="HD19" s="97"/>
      <c r="HE19" s="97"/>
      <c r="HF19" s="97"/>
      <c r="HG19" s="98"/>
      <c r="HH19" s="100"/>
      <c r="HI19" s="1"/>
      <c r="HJ19" s="98">
        <v>3162.2604800000004</v>
      </c>
      <c r="HK19" s="99">
        <v>3100.5019300000004</v>
      </c>
      <c r="HL19" s="100">
        <v>312.19593000000003</v>
      </c>
    </row>
    <row r="20" spans="1:220" x14ac:dyDescent="0.3">
      <c r="A20" s="1"/>
      <c r="B20" s="96" t="s">
        <v>805</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16.31493</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184.87493000000001</v>
      </c>
      <c r="BL20" s="100">
        <v>46.578000000000003</v>
      </c>
      <c r="BM20" s="98">
        <v>164.44227000000001</v>
      </c>
      <c r="BN20" s="99">
        <v>165.47058000000001</v>
      </c>
      <c r="BO20" s="99">
        <v>165.59853000000001</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c r="CK20" s="99"/>
      <c r="CL20" s="99"/>
      <c r="CM20" s="99"/>
      <c r="CN20" s="99"/>
      <c r="CO20" s="100">
        <v>191.19621000000001</v>
      </c>
      <c r="CP20" s="98">
        <v>180.55348000000001</v>
      </c>
      <c r="CQ20" s="99">
        <v>180.52450999999999</v>
      </c>
      <c r="CR20" s="99">
        <v>181.33356000000001</v>
      </c>
      <c r="CS20" s="100">
        <v>181.02912000000001</v>
      </c>
      <c r="CT20" s="98"/>
      <c r="CU20" s="100">
        <v>297.29741999999999</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8"/>
      <c r="FD20" s="99"/>
      <c r="FE20" s="99"/>
      <c r="FF20" s="100"/>
      <c r="FG20" s="97"/>
      <c r="FH20" s="97"/>
      <c r="FI20" s="97"/>
      <c r="FJ20" s="97"/>
      <c r="FK20" s="97"/>
      <c r="FL20" s="97"/>
      <c r="FM20" s="97"/>
      <c r="FN20" s="97"/>
      <c r="FO20" s="98"/>
      <c r="FP20" s="99"/>
      <c r="FQ20" s="99"/>
      <c r="FR20" s="100"/>
      <c r="FS20" s="97"/>
      <c r="FT20" s="98"/>
      <c r="FU20" s="100"/>
      <c r="FV20" s="98"/>
      <c r="FW20" s="99"/>
      <c r="FX20" s="99"/>
      <c r="FY20" s="99"/>
      <c r="FZ20" s="100"/>
      <c r="GA20" s="98"/>
      <c r="GB20" s="100"/>
      <c r="GC20" s="98"/>
      <c r="GD20" s="99"/>
      <c r="GE20" s="99"/>
      <c r="GF20" s="100"/>
      <c r="GG20" s="97"/>
      <c r="GH20" s="97"/>
      <c r="GI20" s="97"/>
      <c r="GJ20" s="98"/>
      <c r="GK20" s="99"/>
      <c r="GL20" s="99"/>
      <c r="GM20" s="99"/>
      <c r="GN20" s="100"/>
      <c r="GO20" s="97"/>
      <c r="GP20" s="98"/>
      <c r="GQ20" s="100"/>
      <c r="GR20" s="1"/>
      <c r="GS20" s="97"/>
      <c r="GT20" s="98"/>
      <c r="GU20" s="100"/>
      <c r="GV20" s="97"/>
      <c r="GW20" s="97"/>
      <c r="GX20" s="97"/>
      <c r="GY20" s="97"/>
      <c r="GZ20" s="1"/>
      <c r="HA20" s="97"/>
      <c r="HB20" s="97"/>
      <c r="HC20" s="97"/>
      <c r="HD20" s="97"/>
      <c r="HE20" s="97"/>
      <c r="HF20" s="97"/>
      <c r="HG20" s="98"/>
      <c r="HH20" s="100"/>
      <c r="HI20" s="1"/>
      <c r="HJ20" s="98">
        <v>3162.2604800000004</v>
      </c>
      <c r="HK20" s="99">
        <v>3100.5019300000004</v>
      </c>
      <c r="HL20" s="100">
        <v>312.19593000000003</v>
      </c>
    </row>
    <row r="21" spans="1:220" x14ac:dyDescent="0.3">
      <c r="A21" s="1"/>
      <c r="B21" s="96" t="s">
        <v>806</v>
      </c>
      <c r="C21" s="97"/>
      <c r="D21" s="98"/>
      <c r="E21" s="99"/>
      <c r="F21" s="99">
        <v>8.8258700000000001</v>
      </c>
      <c r="G21" s="100">
        <v>8.5166900000000005</v>
      </c>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16.31493</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184.87493000000001</v>
      </c>
      <c r="BL21" s="100"/>
      <c r="BM21" s="98">
        <v>164.44227000000001</v>
      </c>
      <c r="BN21" s="99">
        <v>165.47058000000001</v>
      </c>
      <c r="BO21" s="99">
        <v>165.59853000000001</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c r="CK21" s="99"/>
      <c r="CL21" s="99"/>
      <c r="CM21" s="99"/>
      <c r="CN21" s="99"/>
      <c r="CO21" s="100">
        <v>191.19621000000001</v>
      </c>
      <c r="CP21" s="98">
        <v>180.55348000000001</v>
      </c>
      <c r="CQ21" s="99">
        <v>180.52450999999999</v>
      </c>
      <c r="CR21" s="99">
        <v>181.33356000000001</v>
      </c>
      <c r="CS21" s="100">
        <v>181.02912000000001</v>
      </c>
      <c r="CT21" s="98"/>
      <c r="CU21" s="100">
        <v>297.29741999999999</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8"/>
      <c r="FD21" s="99"/>
      <c r="FE21" s="99"/>
      <c r="FF21" s="100"/>
      <c r="FG21" s="97"/>
      <c r="FH21" s="97"/>
      <c r="FI21" s="97"/>
      <c r="FJ21" s="97"/>
      <c r="FK21" s="97"/>
      <c r="FL21" s="97"/>
      <c r="FM21" s="97"/>
      <c r="FN21" s="97"/>
      <c r="FO21" s="98"/>
      <c r="FP21" s="99"/>
      <c r="FQ21" s="99"/>
      <c r="FR21" s="100"/>
      <c r="FS21" s="97"/>
      <c r="FT21" s="98"/>
      <c r="FU21" s="100"/>
      <c r="FV21" s="98"/>
      <c r="FW21" s="99"/>
      <c r="FX21" s="99"/>
      <c r="FY21" s="99"/>
      <c r="FZ21" s="100"/>
      <c r="GA21" s="98"/>
      <c r="GB21" s="100"/>
      <c r="GC21" s="98"/>
      <c r="GD21" s="99"/>
      <c r="GE21" s="99"/>
      <c r="GF21" s="100"/>
      <c r="GG21" s="97"/>
      <c r="GH21" s="97"/>
      <c r="GI21" s="97"/>
      <c r="GJ21" s="98"/>
      <c r="GK21" s="99"/>
      <c r="GL21" s="99"/>
      <c r="GM21" s="99"/>
      <c r="GN21" s="100"/>
      <c r="GO21" s="97"/>
      <c r="GP21" s="98"/>
      <c r="GQ21" s="100"/>
      <c r="GR21" s="1"/>
      <c r="GS21" s="97"/>
      <c r="GT21" s="98"/>
      <c r="GU21" s="100"/>
      <c r="GV21" s="97"/>
      <c r="GW21" s="97"/>
      <c r="GX21" s="97"/>
      <c r="GY21" s="97"/>
      <c r="GZ21" s="1"/>
      <c r="HA21" s="97"/>
      <c r="HB21" s="97"/>
      <c r="HC21" s="97"/>
      <c r="HD21" s="97"/>
      <c r="HE21" s="97"/>
      <c r="HF21" s="97"/>
      <c r="HG21" s="98"/>
      <c r="HH21" s="100"/>
      <c r="HI21" s="1"/>
      <c r="HJ21" s="98">
        <v>3115.6824800000004</v>
      </c>
      <c r="HK21" s="99">
        <v>3053.9239300000004</v>
      </c>
      <c r="HL21" s="100">
        <v>312.19593000000003</v>
      </c>
    </row>
    <row r="22" spans="1:220" x14ac:dyDescent="0.3">
      <c r="A22" s="1"/>
      <c r="B22" s="96" t="s">
        <v>807</v>
      </c>
      <c r="C22" s="97"/>
      <c r="D22" s="98"/>
      <c r="E22" s="99"/>
      <c r="F22" s="99">
        <v>8.8258700000000001</v>
      </c>
      <c r="G22" s="100">
        <v>8.5166900000000005</v>
      </c>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16.31493</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184.87493000000001</v>
      </c>
      <c r="BL22" s="100"/>
      <c r="BM22" s="98">
        <v>164.44227000000001</v>
      </c>
      <c r="BN22" s="99">
        <v>165.47058000000001</v>
      </c>
      <c r="BO22" s="99">
        <v>165.59853000000001</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c r="CK22" s="99"/>
      <c r="CL22" s="99"/>
      <c r="CM22" s="99"/>
      <c r="CN22" s="99"/>
      <c r="CO22" s="100">
        <v>191.19621000000001</v>
      </c>
      <c r="CP22" s="98">
        <v>180.55348000000001</v>
      </c>
      <c r="CQ22" s="99">
        <v>180.52450999999999</v>
      </c>
      <c r="CR22" s="99">
        <v>181.33356000000001</v>
      </c>
      <c r="CS22" s="100">
        <v>181.02912000000001</v>
      </c>
      <c r="CT22" s="98"/>
      <c r="CU22" s="100">
        <v>297.29741999999999</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8"/>
      <c r="FD22" s="99"/>
      <c r="FE22" s="99"/>
      <c r="FF22" s="100"/>
      <c r="FG22" s="97"/>
      <c r="FH22" s="97"/>
      <c r="FI22" s="97"/>
      <c r="FJ22" s="97"/>
      <c r="FK22" s="97"/>
      <c r="FL22" s="97"/>
      <c r="FM22" s="97"/>
      <c r="FN22" s="97"/>
      <c r="FO22" s="98"/>
      <c r="FP22" s="99"/>
      <c r="FQ22" s="99"/>
      <c r="FR22" s="100"/>
      <c r="FS22" s="97"/>
      <c r="FT22" s="98"/>
      <c r="FU22" s="100"/>
      <c r="FV22" s="98"/>
      <c r="FW22" s="99"/>
      <c r="FX22" s="99"/>
      <c r="FY22" s="99"/>
      <c r="FZ22" s="100"/>
      <c r="GA22" s="98"/>
      <c r="GB22" s="100"/>
      <c r="GC22" s="98"/>
      <c r="GD22" s="99"/>
      <c r="GE22" s="99"/>
      <c r="GF22" s="100"/>
      <c r="GG22" s="97"/>
      <c r="GH22" s="97"/>
      <c r="GI22" s="97"/>
      <c r="GJ22" s="98"/>
      <c r="GK22" s="99"/>
      <c r="GL22" s="99"/>
      <c r="GM22" s="99"/>
      <c r="GN22" s="100"/>
      <c r="GO22" s="97"/>
      <c r="GP22" s="98"/>
      <c r="GQ22" s="100"/>
      <c r="GR22" s="1"/>
      <c r="GS22" s="97"/>
      <c r="GT22" s="98"/>
      <c r="GU22" s="100"/>
      <c r="GV22" s="97"/>
      <c r="GW22" s="97"/>
      <c r="GX22" s="97"/>
      <c r="GY22" s="97"/>
      <c r="GZ22" s="1"/>
      <c r="HA22" s="97"/>
      <c r="HB22" s="97"/>
      <c r="HC22" s="97"/>
      <c r="HD22" s="97"/>
      <c r="HE22" s="97"/>
      <c r="HF22" s="97"/>
      <c r="HG22" s="98"/>
      <c r="HH22" s="100"/>
      <c r="HI22" s="1"/>
      <c r="HJ22" s="98">
        <v>3115.6824800000004</v>
      </c>
      <c r="HK22" s="99">
        <v>3053.9239300000004</v>
      </c>
      <c r="HL22" s="100">
        <v>312.19593000000003</v>
      </c>
    </row>
    <row r="23" spans="1:220" x14ac:dyDescent="0.3">
      <c r="A23" s="1"/>
      <c r="B23" s="96" t="s">
        <v>808</v>
      </c>
      <c r="C23" s="97"/>
      <c r="D23" s="98"/>
      <c r="E23" s="99"/>
      <c r="F23" s="99">
        <v>8.8258700000000001</v>
      </c>
      <c r="G23" s="100">
        <v>8.5166900000000005</v>
      </c>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16.31493</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184.87493000000001</v>
      </c>
      <c r="BL23" s="100"/>
      <c r="BM23" s="98">
        <v>164.44227000000001</v>
      </c>
      <c r="BN23" s="99">
        <v>165.47058000000001</v>
      </c>
      <c r="BO23" s="99">
        <v>165.59853000000001</v>
      </c>
      <c r="BP23" s="99"/>
      <c r="BQ23" s="99"/>
      <c r="BR23" s="99"/>
      <c r="BS23" s="99"/>
      <c r="BT23" s="99"/>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c r="CK23" s="99"/>
      <c r="CL23" s="99"/>
      <c r="CM23" s="99"/>
      <c r="CN23" s="99"/>
      <c r="CO23" s="100">
        <v>191.19621000000001</v>
      </c>
      <c r="CP23" s="98">
        <v>180.55348000000001</v>
      </c>
      <c r="CQ23" s="99">
        <v>180.52450999999999</v>
      </c>
      <c r="CR23" s="99">
        <v>181.33356000000001</v>
      </c>
      <c r="CS23" s="100">
        <v>181.02912000000001</v>
      </c>
      <c r="CT23" s="98"/>
      <c r="CU23" s="100">
        <v>297.29741999999999</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8"/>
      <c r="FD23" s="99"/>
      <c r="FE23" s="99"/>
      <c r="FF23" s="100"/>
      <c r="FG23" s="97"/>
      <c r="FH23" s="97"/>
      <c r="FI23" s="97"/>
      <c r="FJ23" s="97"/>
      <c r="FK23" s="97"/>
      <c r="FL23" s="97"/>
      <c r="FM23" s="97"/>
      <c r="FN23" s="97"/>
      <c r="FO23" s="98"/>
      <c r="FP23" s="99"/>
      <c r="FQ23" s="99"/>
      <c r="FR23" s="100"/>
      <c r="FS23" s="97"/>
      <c r="FT23" s="98"/>
      <c r="FU23" s="100"/>
      <c r="FV23" s="98"/>
      <c r="FW23" s="99"/>
      <c r="FX23" s="99"/>
      <c r="FY23" s="99"/>
      <c r="FZ23" s="100"/>
      <c r="GA23" s="98"/>
      <c r="GB23" s="100"/>
      <c r="GC23" s="98"/>
      <c r="GD23" s="99"/>
      <c r="GE23" s="99"/>
      <c r="GF23" s="100"/>
      <c r="GG23" s="97"/>
      <c r="GH23" s="97"/>
      <c r="GI23" s="97"/>
      <c r="GJ23" s="98"/>
      <c r="GK23" s="99"/>
      <c r="GL23" s="99"/>
      <c r="GM23" s="99"/>
      <c r="GN23" s="100"/>
      <c r="GO23" s="97"/>
      <c r="GP23" s="98"/>
      <c r="GQ23" s="100"/>
      <c r="GR23" s="1"/>
      <c r="GS23" s="97"/>
      <c r="GT23" s="98"/>
      <c r="GU23" s="100"/>
      <c r="GV23" s="97"/>
      <c r="GW23" s="97"/>
      <c r="GX23" s="97"/>
      <c r="GY23" s="97"/>
      <c r="GZ23" s="1"/>
      <c r="HA23" s="97"/>
      <c r="HB23" s="97"/>
      <c r="HC23" s="97"/>
      <c r="HD23" s="97"/>
      <c r="HE23" s="97"/>
      <c r="HF23" s="97"/>
      <c r="HG23" s="98"/>
      <c r="HH23" s="100"/>
      <c r="HI23" s="1"/>
      <c r="HJ23" s="98">
        <v>3115.6824800000004</v>
      </c>
      <c r="HK23" s="99">
        <v>3053.9239300000004</v>
      </c>
      <c r="HL23" s="100">
        <v>312.19593000000003</v>
      </c>
    </row>
    <row r="24" spans="1:220" x14ac:dyDescent="0.3">
      <c r="A24" s="1"/>
      <c r="B24" s="96" t="s">
        <v>809</v>
      </c>
      <c r="C24" s="97"/>
      <c r="D24" s="98"/>
      <c r="E24" s="99"/>
      <c r="F24" s="99">
        <v>8.8258700000000001</v>
      </c>
      <c r="G24" s="100">
        <v>8.5166900000000005</v>
      </c>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16.31493</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184.87493000000001</v>
      </c>
      <c r="BL24" s="100"/>
      <c r="BM24" s="98">
        <v>164.44227000000001</v>
      </c>
      <c r="BN24" s="99">
        <v>165.47058000000001</v>
      </c>
      <c r="BO24" s="99">
        <v>165.59853000000001</v>
      </c>
      <c r="BP24" s="99"/>
      <c r="BQ24" s="99"/>
      <c r="BR24" s="99"/>
      <c r="BS24" s="99"/>
      <c r="BT24" s="99"/>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c r="CK24" s="99"/>
      <c r="CL24" s="99"/>
      <c r="CM24" s="99"/>
      <c r="CN24" s="99"/>
      <c r="CO24" s="100">
        <v>191.19621000000001</v>
      </c>
      <c r="CP24" s="98">
        <v>180.55348000000001</v>
      </c>
      <c r="CQ24" s="99">
        <v>180.52450999999999</v>
      </c>
      <c r="CR24" s="99">
        <v>181.33356000000001</v>
      </c>
      <c r="CS24" s="100">
        <v>181.02912000000001</v>
      </c>
      <c r="CT24" s="98"/>
      <c r="CU24" s="100">
        <v>297.29741999999999</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8"/>
      <c r="FD24" s="99"/>
      <c r="FE24" s="99"/>
      <c r="FF24" s="100"/>
      <c r="FG24" s="97"/>
      <c r="FH24" s="97"/>
      <c r="FI24" s="97"/>
      <c r="FJ24" s="97"/>
      <c r="FK24" s="97"/>
      <c r="FL24" s="97"/>
      <c r="FM24" s="97"/>
      <c r="FN24" s="97"/>
      <c r="FO24" s="98"/>
      <c r="FP24" s="99"/>
      <c r="FQ24" s="99"/>
      <c r="FR24" s="100"/>
      <c r="FS24" s="97"/>
      <c r="FT24" s="98"/>
      <c r="FU24" s="100"/>
      <c r="FV24" s="98"/>
      <c r="FW24" s="99"/>
      <c r="FX24" s="99"/>
      <c r="FY24" s="99"/>
      <c r="FZ24" s="100"/>
      <c r="GA24" s="98"/>
      <c r="GB24" s="100"/>
      <c r="GC24" s="98"/>
      <c r="GD24" s="99"/>
      <c r="GE24" s="99"/>
      <c r="GF24" s="100"/>
      <c r="GG24" s="97"/>
      <c r="GH24" s="97"/>
      <c r="GI24" s="97"/>
      <c r="GJ24" s="98"/>
      <c r="GK24" s="99"/>
      <c r="GL24" s="99"/>
      <c r="GM24" s="99"/>
      <c r="GN24" s="100"/>
      <c r="GO24" s="97"/>
      <c r="GP24" s="98"/>
      <c r="GQ24" s="100"/>
      <c r="GR24" s="1"/>
      <c r="GS24" s="97"/>
      <c r="GT24" s="98"/>
      <c r="GU24" s="100"/>
      <c r="GV24" s="97"/>
      <c r="GW24" s="97"/>
      <c r="GX24" s="97"/>
      <c r="GY24" s="97"/>
      <c r="GZ24" s="1"/>
      <c r="HA24" s="97"/>
      <c r="HB24" s="97"/>
      <c r="HC24" s="97"/>
      <c r="HD24" s="97"/>
      <c r="HE24" s="97"/>
      <c r="HF24" s="97"/>
      <c r="HG24" s="98"/>
      <c r="HH24" s="100"/>
      <c r="HI24" s="1"/>
      <c r="HJ24" s="98">
        <v>3115.6824800000004</v>
      </c>
      <c r="HK24" s="99">
        <v>3053.9239300000004</v>
      </c>
      <c r="HL24" s="100">
        <v>312.19593000000003</v>
      </c>
    </row>
    <row r="25" spans="1:220" x14ac:dyDescent="0.3">
      <c r="A25" s="1"/>
      <c r="B25" s="96" t="s">
        <v>810</v>
      </c>
      <c r="C25" s="97"/>
      <c r="D25" s="98"/>
      <c r="E25" s="99"/>
      <c r="F25" s="99">
        <v>8.8258700000000001</v>
      </c>
      <c r="G25" s="100">
        <v>8.5166900000000005</v>
      </c>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16.31493</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184.87493000000001</v>
      </c>
      <c r="BL25" s="100"/>
      <c r="BM25" s="98">
        <v>164.44227000000001</v>
      </c>
      <c r="BN25" s="99">
        <v>165.47058000000001</v>
      </c>
      <c r="BO25" s="99">
        <v>165.59853000000001</v>
      </c>
      <c r="BP25" s="99"/>
      <c r="BQ25" s="99"/>
      <c r="BR25" s="99"/>
      <c r="BS25" s="99"/>
      <c r="BT25" s="99"/>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c r="CK25" s="99"/>
      <c r="CL25" s="99"/>
      <c r="CM25" s="99"/>
      <c r="CN25" s="99"/>
      <c r="CO25" s="100">
        <v>191.19621000000001</v>
      </c>
      <c r="CP25" s="98">
        <v>180.55348000000001</v>
      </c>
      <c r="CQ25" s="99">
        <v>180.52450999999999</v>
      </c>
      <c r="CR25" s="99">
        <v>181.33356000000001</v>
      </c>
      <c r="CS25" s="100">
        <v>181.02912000000001</v>
      </c>
      <c r="CT25" s="98"/>
      <c r="CU25" s="100">
        <v>99.773330000000001</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8"/>
      <c r="FD25" s="99"/>
      <c r="FE25" s="99"/>
      <c r="FF25" s="100"/>
      <c r="FG25" s="97"/>
      <c r="FH25" s="97"/>
      <c r="FI25" s="97"/>
      <c r="FJ25" s="97"/>
      <c r="FK25" s="97"/>
      <c r="FL25" s="97"/>
      <c r="FM25" s="97"/>
      <c r="FN25" s="97"/>
      <c r="FO25" s="98"/>
      <c r="FP25" s="99"/>
      <c r="FQ25" s="99"/>
      <c r="FR25" s="100"/>
      <c r="FS25" s="97"/>
      <c r="FT25" s="98"/>
      <c r="FU25" s="100"/>
      <c r="FV25" s="98"/>
      <c r="FW25" s="99"/>
      <c r="FX25" s="99"/>
      <c r="FY25" s="99"/>
      <c r="FZ25" s="100"/>
      <c r="GA25" s="98"/>
      <c r="GB25" s="100"/>
      <c r="GC25" s="98"/>
      <c r="GD25" s="99"/>
      <c r="GE25" s="99"/>
      <c r="GF25" s="100"/>
      <c r="GG25" s="97"/>
      <c r="GH25" s="97"/>
      <c r="GI25" s="97"/>
      <c r="GJ25" s="98"/>
      <c r="GK25" s="99"/>
      <c r="GL25" s="99"/>
      <c r="GM25" s="99"/>
      <c r="GN25" s="100"/>
      <c r="GO25" s="97"/>
      <c r="GP25" s="98"/>
      <c r="GQ25" s="100"/>
      <c r="GR25" s="1"/>
      <c r="GS25" s="97"/>
      <c r="GT25" s="98"/>
      <c r="GU25" s="100"/>
      <c r="GV25" s="97"/>
      <c r="GW25" s="97"/>
      <c r="GX25" s="97"/>
      <c r="GY25" s="97"/>
      <c r="GZ25" s="1"/>
      <c r="HA25" s="97"/>
      <c r="HB25" s="97"/>
      <c r="HC25" s="97"/>
      <c r="HD25" s="97"/>
      <c r="HE25" s="97"/>
      <c r="HF25" s="97"/>
      <c r="HG25" s="98"/>
      <c r="HH25" s="100"/>
      <c r="HI25" s="1"/>
      <c r="HJ25" s="98">
        <v>2918.1583900000005</v>
      </c>
      <c r="HK25" s="99">
        <v>2856.3998400000005</v>
      </c>
      <c r="HL25" s="100">
        <v>312.19593000000003</v>
      </c>
    </row>
    <row r="26" spans="1:220" x14ac:dyDescent="0.3">
      <c r="A26" s="1"/>
      <c r="B26" s="96" t="s">
        <v>811</v>
      </c>
      <c r="C26" s="97"/>
      <c r="D26" s="98"/>
      <c r="E26" s="99"/>
      <c r="F26" s="99">
        <v>8.8258700000000001</v>
      </c>
      <c r="G26" s="100">
        <v>8.5166900000000005</v>
      </c>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16.31493</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184.87493000000001</v>
      </c>
      <c r="BL26" s="100"/>
      <c r="BM26" s="98">
        <v>164.44227000000001</v>
      </c>
      <c r="BN26" s="99">
        <v>165.47058000000001</v>
      </c>
      <c r="BO26" s="99">
        <v>165.59853000000001</v>
      </c>
      <c r="BP26" s="99"/>
      <c r="BQ26" s="99"/>
      <c r="BR26" s="99"/>
      <c r="BS26" s="99"/>
      <c r="BT26" s="99"/>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c r="CK26" s="99"/>
      <c r="CL26" s="99"/>
      <c r="CM26" s="99"/>
      <c r="CN26" s="99"/>
      <c r="CO26" s="100">
        <v>191.19621000000001</v>
      </c>
      <c r="CP26" s="98">
        <v>180.55348000000001</v>
      </c>
      <c r="CQ26" s="99">
        <v>180.52450999999999</v>
      </c>
      <c r="CR26" s="99">
        <v>181.33356000000001</v>
      </c>
      <c r="CS26" s="100">
        <v>181.02912000000001</v>
      </c>
      <c r="CT26" s="98"/>
      <c r="CU26" s="100">
        <v>99.773330000000001</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8"/>
      <c r="FD26" s="99"/>
      <c r="FE26" s="99"/>
      <c r="FF26" s="100"/>
      <c r="FG26" s="97"/>
      <c r="FH26" s="97"/>
      <c r="FI26" s="97"/>
      <c r="FJ26" s="97"/>
      <c r="FK26" s="97"/>
      <c r="FL26" s="97"/>
      <c r="FM26" s="97"/>
      <c r="FN26" s="97"/>
      <c r="FO26" s="98"/>
      <c r="FP26" s="99"/>
      <c r="FQ26" s="99"/>
      <c r="FR26" s="100"/>
      <c r="FS26" s="97"/>
      <c r="FT26" s="98"/>
      <c r="FU26" s="100"/>
      <c r="FV26" s="98"/>
      <c r="FW26" s="99"/>
      <c r="FX26" s="99"/>
      <c r="FY26" s="99"/>
      <c r="FZ26" s="100"/>
      <c r="GA26" s="98"/>
      <c r="GB26" s="100"/>
      <c r="GC26" s="98"/>
      <c r="GD26" s="99"/>
      <c r="GE26" s="99"/>
      <c r="GF26" s="100"/>
      <c r="GG26" s="97"/>
      <c r="GH26" s="97"/>
      <c r="GI26" s="97"/>
      <c r="GJ26" s="98"/>
      <c r="GK26" s="99"/>
      <c r="GL26" s="99"/>
      <c r="GM26" s="99"/>
      <c r="GN26" s="100"/>
      <c r="GO26" s="97"/>
      <c r="GP26" s="98"/>
      <c r="GQ26" s="100"/>
      <c r="GR26" s="1"/>
      <c r="GS26" s="97"/>
      <c r="GT26" s="98"/>
      <c r="GU26" s="100"/>
      <c r="GV26" s="97"/>
      <c r="GW26" s="97"/>
      <c r="GX26" s="97"/>
      <c r="GY26" s="97"/>
      <c r="GZ26" s="1"/>
      <c r="HA26" s="97"/>
      <c r="HB26" s="97"/>
      <c r="HC26" s="97"/>
      <c r="HD26" s="97"/>
      <c r="HE26" s="97"/>
      <c r="HF26" s="97"/>
      <c r="HG26" s="98"/>
      <c r="HH26" s="100"/>
      <c r="HI26" s="1"/>
      <c r="HJ26" s="98">
        <v>2918.1583900000005</v>
      </c>
      <c r="HK26" s="99">
        <v>2856.3998400000005</v>
      </c>
      <c r="HL26" s="100">
        <v>312.19593000000003</v>
      </c>
    </row>
    <row r="27" spans="1:220" x14ac:dyDescent="0.3">
      <c r="A27" s="1"/>
      <c r="B27" s="96" t="s">
        <v>812</v>
      </c>
      <c r="C27" s="97"/>
      <c r="D27" s="98"/>
      <c r="E27" s="99"/>
      <c r="F27" s="99">
        <v>8.8258700000000001</v>
      </c>
      <c r="G27" s="100">
        <v>8.5166900000000005</v>
      </c>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16.31493</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184.87493000000001</v>
      </c>
      <c r="BL27" s="100"/>
      <c r="BM27" s="98">
        <v>164.44227000000001</v>
      </c>
      <c r="BN27" s="99">
        <v>165.47058000000001</v>
      </c>
      <c r="BO27" s="99">
        <v>165.59853000000001</v>
      </c>
      <c r="BP27" s="99"/>
      <c r="BQ27" s="99"/>
      <c r="BR27" s="99"/>
      <c r="BS27" s="99"/>
      <c r="BT27" s="99"/>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c r="CK27" s="99"/>
      <c r="CL27" s="99"/>
      <c r="CM27" s="99"/>
      <c r="CN27" s="99"/>
      <c r="CO27" s="100">
        <v>191.19621000000001</v>
      </c>
      <c r="CP27" s="98">
        <v>180.55348000000001</v>
      </c>
      <c r="CQ27" s="99">
        <v>180.52450999999999</v>
      </c>
      <c r="CR27" s="99">
        <v>181.33356000000001</v>
      </c>
      <c r="CS27" s="100">
        <v>181.02912000000001</v>
      </c>
      <c r="CT27" s="98"/>
      <c r="CU27" s="100">
        <v>99.773330000000001</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8"/>
      <c r="FD27" s="99"/>
      <c r="FE27" s="99"/>
      <c r="FF27" s="100"/>
      <c r="FG27" s="97"/>
      <c r="FH27" s="97"/>
      <c r="FI27" s="97"/>
      <c r="FJ27" s="97"/>
      <c r="FK27" s="97"/>
      <c r="FL27" s="97"/>
      <c r="FM27" s="97"/>
      <c r="FN27" s="97"/>
      <c r="FO27" s="98"/>
      <c r="FP27" s="99"/>
      <c r="FQ27" s="99"/>
      <c r="FR27" s="100"/>
      <c r="FS27" s="97"/>
      <c r="FT27" s="98"/>
      <c r="FU27" s="100"/>
      <c r="FV27" s="98"/>
      <c r="FW27" s="99"/>
      <c r="FX27" s="99"/>
      <c r="FY27" s="99"/>
      <c r="FZ27" s="100"/>
      <c r="GA27" s="98"/>
      <c r="GB27" s="100"/>
      <c r="GC27" s="98"/>
      <c r="GD27" s="99"/>
      <c r="GE27" s="99"/>
      <c r="GF27" s="100"/>
      <c r="GG27" s="97"/>
      <c r="GH27" s="97"/>
      <c r="GI27" s="97"/>
      <c r="GJ27" s="98"/>
      <c r="GK27" s="99"/>
      <c r="GL27" s="99"/>
      <c r="GM27" s="99"/>
      <c r="GN27" s="100"/>
      <c r="GO27" s="97"/>
      <c r="GP27" s="98"/>
      <c r="GQ27" s="100"/>
      <c r="GR27" s="1"/>
      <c r="GS27" s="97"/>
      <c r="GT27" s="98"/>
      <c r="GU27" s="100"/>
      <c r="GV27" s="97"/>
      <c r="GW27" s="97"/>
      <c r="GX27" s="97"/>
      <c r="GY27" s="97"/>
      <c r="GZ27" s="1"/>
      <c r="HA27" s="97"/>
      <c r="HB27" s="97"/>
      <c r="HC27" s="97"/>
      <c r="HD27" s="97"/>
      <c r="HE27" s="97"/>
      <c r="HF27" s="97"/>
      <c r="HG27" s="98"/>
      <c r="HH27" s="100"/>
      <c r="HI27" s="1"/>
      <c r="HJ27" s="98">
        <v>2918.1583900000005</v>
      </c>
      <c r="HK27" s="99">
        <v>2856.3998400000005</v>
      </c>
      <c r="HL27" s="100">
        <v>312.19593000000003</v>
      </c>
    </row>
    <row r="28" spans="1:220" x14ac:dyDescent="0.3">
      <c r="A28" s="1"/>
      <c r="B28" s="96" t="s">
        <v>813</v>
      </c>
      <c r="C28" s="97"/>
      <c r="D28" s="98"/>
      <c r="E28" s="99"/>
      <c r="F28" s="99">
        <v>8.8258700000000001</v>
      </c>
      <c r="G28" s="100">
        <v>8.5166900000000005</v>
      </c>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16.31493</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184.87493000000001</v>
      </c>
      <c r="BL28" s="100"/>
      <c r="BM28" s="98">
        <v>164.44227000000001</v>
      </c>
      <c r="BN28" s="99">
        <v>165.47058000000001</v>
      </c>
      <c r="BO28" s="99">
        <v>165.59853000000001</v>
      </c>
      <c r="BP28" s="99"/>
      <c r="BQ28" s="99"/>
      <c r="BR28" s="99"/>
      <c r="BS28" s="99"/>
      <c r="BT28" s="99"/>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c r="CK28" s="99"/>
      <c r="CL28" s="99"/>
      <c r="CM28" s="99"/>
      <c r="CN28" s="99"/>
      <c r="CO28" s="100">
        <v>191.19621000000001</v>
      </c>
      <c r="CP28" s="98">
        <v>180.55348000000001</v>
      </c>
      <c r="CQ28" s="99">
        <v>180.52450999999999</v>
      </c>
      <c r="CR28" s="99">
        <v>181.33356000000001</v>
      </c>
      <c r="CS28" s="100">
        <v>181.02912000000001</v>
      </c>
      <c r="CT28" s="98"/>
      <c r="CU28" s="100">
        <v>99.773330000000001</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8"/>
      <c r="FD28" s="99"/>
      <c r="FE28" s="99"/>
      <c r="FF28" s="100"/>
      <c r="FG28" s="97"/>
      <c r="FH28" s="97"/>
      <c r="FI28" s="97"/>
      <c r="FJ28" s="97"/>
      <c r="FK28" s="97"/>
      <c r="FL28" s="97"/>
      <c r="FM28" s="97"/>
      <c r="FN28" s="97"/>
      <c r="FO28" s="98"/>
      <c r="FP28" s="99"/>
      <c r="FQ28" s="99"/>
      <c r="FR28" s="100"/>
      <c r="FS28" s="97"/>
      <c r="FT28" s="98"/>
      <c r="FU28" s="100"/>
      <c r="FV28" s="98"/>
      <c r="FW28" s="99"/>
      <c r="FX28" s="99"/>
      <c r="FY28" s="99"/>
      <c r="FZ28" s="100"/>
      <c r="GA28" s="98"/>
      <c r="GB28" s="100"/>
      <c r="GC28" s="98"/>
      <c r="GD28" s="99"/>
      <c r="GE28" s="99"/>
      <c r="GF28" s="100"/>
      <c r="GG28" s="97"/>
      <c r="GH28" s="97"/>
      <c r="GI28" s="97"/>
      <c r="GJ28" s="98"/>
      <c r="GK28" s="99"/>
      <c r="GL28" s="99"/>
      <c r="GM28" s="99"/>
      <c r="GN28" s="100"/>
      <c r="GO28" s="97"/>
      <c r="GP28" s="98"/>
      <c r="GQ28" s="100"/>
      <c r="GR28" s="1"/>
      <c r="GS28" s="97"/>
      <c r="GT28" s="98"/>
      <c r="GU28" s="100"/>
      <c r="GV28" s="97"/>
      <c r="GW28" s="97"/>
      <c r="GX28" s="97"/>
      <c r="GY28" s="97"/>
      <c r="GZ28" s="1"/>
      <c r="HA28" s="97"/>
      <c r="HB28" s="97"/>
      <c r="HC28" s="97"/>
      <c r="HD28" s="97"/>
      <c r="HE28" s="97"/>
      <c r="HF28" s="97"/>
      <c r="HG28" s="98"/>
      <c r="HH28" s="100"/>
      <c r="HI28" s="1"/>
      <c r="HJ28" s="98">
        <v>2918.1583900000005</v>
      </c>
      <c r="HK28" s="99">
        <v>2856.3998400000005</v>
      </c>
      <c r="HL28" s="100">
        <v>312.19593000000003</v>
      </c>
    </row>
    <row r="29" spans="1:220" x14ac:dyDescent="0.3">
      <c r="A29" s="1"/>
      <c r="B29" s="96" t="s">
        <v>814</v>
      </c>
      <c r="C29" s="97"/>
      <c r="D29" s="98"/>
      <c r="E29" s="99"/>
      <c r="F29" s="99">
        <v>8.8258700000000001</v>
      </c>
      <c r="G29" s="100">
        <v>8.5166900000000005</v>
      </c>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16.31493</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184.87493000000001</v>
      </c>
      <c r="BL29" s="100"/>
      <c r="BM29" s="98">
        <v>164.44227000000001</v>
      </c>
      <c r="BN29" s="99">
        <v>165.47058000000001</v>
      </c>
      <c r="BO29" s="99">
        <v>165.59853000000001</v>
      </c>
      <c r="BP29" s="99"/>
      <c r="BQ29" s="99"/>
      <c r="BR29" s="99"/>
      <c r="BS29" s="99"/>
      <c r="BT29" s="99"/>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c r="CK29" s="99"/>
      <c r="CL29" s="99"/>
      <c r="CM29" s="99"/>
      <c r="CN29" s="99"/>
      <c r="CO29" s="100">
        <v>191.19621000000001</v>
      </c>
      <c r="CP29" s="98">
        <v>180.55348000000001</v>
      </c>
      <c r="CQ29" s="99">
        <v>180.52450999999999</v>
      </c>
      <c r="CR29" s="99">
        <v>181.33356000000001</v>
      </c>
      <c r="CS29" s="100">
        <v>181.02912000000001</v>
      </c>
      <c r="CT29" s="98"/>
      <c r="CU29" s="100">
        <v>99.773330000000001</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8"/>
      <c r="FD29" s="99"/>
      <c r="FE29" s="99"/>
      <c r="FF29" s="100"/>
      <c r="FG29" s="97"/>
      <c r="FH29" s="97"/>
      <c r="FI29" s="97"/>
      <c r="FJ29" s="97"/>
      <c r="FK29" s="97"/>
      <c r="FL29" s="97"/>
      <c r="FM29" s="97"/>
      <c r="FN29" s="97"/>
      <c r="FO29" s="98"/>
      <c r="FP29" s="99"/>
      <c r="FQ29" s="99"/>
      <c r="FR29" s="100"/>
      <c r="FS29" s="97"/>
      <c r="FT29" s="98"/>
      <c r="FU29" s="100"/>
      <c r="FV29" s="98"/>
      <c r="FW29" s="99"/>
      <c r="FX29" s="99"/>
      <c r="FY29" s="99"/>
      <c r="FZ29" s="100"/>
      <c r="GA29" s="98"/>
      <c r="GB29" s="100"/>
      <c r="GC29" s="98"/>
      <c r="GD29" s="99"/>
      <c r="GE29" s="99"/>
      <c r="GF29" s="100"/>
      <c r="GG29" s="97"/>
      <c r="GH29" s="97"/>
      <c r="GI29" s="97"/>
      <c r="GJ29" s="98"/>
      <c r="GK29" s="99"/>
      <c r="GL29" s="99"/>
      <c r="GM29" s="99"/>
      <c r="GN29" s="100"/>
      <c r="GO29" s="97"/>
      <c r="GP29" s="98"/>
      <c r="GQ29" s="100"/>
      <c r="GR29" s="1"/>
      <c r="GS29" s="97"/>
      <c r="GT29" s="98"/>
      <c r="GU29" s="100"/>
      <c r="GV29" s="97"/>
      <c r="GW29" s="97"/>
      <c r="GX29" s="97"/>
      <c r="GY29" s="97"/>
      <c r="GZ29" s="1"/>
      <c r="HA29" s="97"/>
      <c r="HB29" s="97"/>
      <c r="HC29" s="97"/>
      <c r="HD29" s="97"/>
      <c r="HE29" s="97"/>
      <c r="HF29" s="97"/>
      <c r="HG29" s="98"/>
      <c r="HH29" s="100"/>
      <c r="HI29" s="1"/>
      <c r="HJ29" s="98">
        <v>2918.1583900000005</v>
      </c>
      <c r="HK29" s="99">
        <v>2856.3998400000005</v>
      </c>
      <c r="HL29" s="100">
        <v>312.19593000000003</v>
      </c>
    </row>
    <row r="30" spans="1:220" x14ac:dyDescent="0.3">
      <c r="A30" s="1"/>
      <c r="B30" s="96" t="s">
        <v>815</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16.31493</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184.87493000000001</v>
      </c>
      <c r="BL30" s="100"/>
      <c r="BM30" s="98">
        <v>164.44227000000001</v>
      </c>
      <c r="BN30" s="99">
        <v>165.47058000000001</v>
      </c>
      <c r="BO30" s="99">
        <v>165.59853000000001</v>
      </c>
      <c r="BP30" s="99"/>
      <c r="BQ30" s="99"/>
      <c r="BR30" s="99"/>
      <c r="BS30" s="99"/>
      <c r="BT30" s="99"/>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c r="CK30" s="99"/>
      <c r="CL30" s="99"/>
      <c r="CM30" s="99"/>
      <c r="CN30" s="99"/>
      <c r="CO30" s="100">
        <v>191.19621000000001</v>
      </c>
      <c r="CP30" s="98">
        <v>180.55348000000001</v>
      </c>
      <c r="CQ30" s="99">
        <v>180.52450999999999</v>
      </c>
      <c r="CR30" s="99">
        <v>181.33356000000001</v>
      </c>
      <c r="CS30" s="100">
        <v>181.02912000000001</v>
      </c>
      <c r="CT30" s="98"/>
      <c r="CU30" s="100">
        <v>99.773330000000001</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8"/>
      <c r="FD30" s="99"/>
      <c r="FE30" s="99"/>
      <c r="FF30" s="100"/>
      <c r="FG30" s="97"/>
      <c r="FH30" s="97"/>
      <c r="FI30" s="97"/>
      <c r="FJ30" s="97"/>
      <c r="FK30" s="97"/>
      <c r="FL30" s="97"/>
      <c r="FM30" s="97"/>
      <c r="FN30" s="97"/>
      <c r="FO30" s="98"/>
      <c r="FP30" s="99"/>
      <c r="FQ30" s="99"/>
      <c r="FR30" s="100"/>
      <c r="FS30" s="97"/>
      <c r="FT30" s="98"/>
      <c r="FU30" s="100"/>
      <c r="FV30" s="98"/>
      <c r="FW30" s="99"/>
      <c r="FX30" s="99"/>
      <c r="FY30" s="99"/>
      <c r="FZ30" s="100"/>
      <c r="GA30" s="98"/>
      <c r="GB30" s="100"/>
      <c r="GC30" s="98"/>
      <c r="GD30" s="99"/>
      <c r="GE30" s="99"/>
      <c r="GF30" s="100"/>
      <c r="GG30" s="97"/>
      <c r="GH30" s="97"/>
      <c r="GI30" s="97"/>
      <c r="GJ30" s="98"/>
      <c r="GK30" s="99"/>
      <c r="GL30" s="99"/>
      <c r="GM30" s="99"/>
      <c r="GN30" s="100"/>
      <c r="GO30" s="97"/>
      <c r="GP30" s="98"/>
      <c r="GQ30" s="100"/>
      <c r="GR30" s="1"/>
      <c r="GS30" s="97"/>
      <c r="GT30" s="98"/>
      <c r="GU30" s="100"/>
      <c r="GV30" s="97"/>
      <c r="GW30" s="97"/>
      <c r="GX30" s="97"/>
      <c r="GY30" s="97"/>
      <c r="GZ30" s="1"/>
      <c r="HA30" s="97"/>
      <c r="HB30" s="97"/>
      <c r="HC30" s="97"/>
      <c r="HD30" s="97"/>
      <c r="HE30" s="97"/>
      <c r="HF30" s="97"/>
      <c r="HG30" s="98"/>
      <c r="HH30" s="100"/>
      <c r="HI30" s="1"/>
      <c r="HJ30" s="98">
        <v>2918.1583900000005</v>
      </c>
      <c r="HK30" s="99">
        <v>2856.3998400000005</v>
      </c>
      <c r="HL30" s="100">
        <v>312.19593000000003</v>
      </c>
    </row>
    <row r="31" spans="1:220" x14ac:dyDescent="0.3">
      <c r="A31" s="1"/>
      <c r="B31" s="96" t="s">
        <v>816</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16.31493</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184.87493000000001</v>
      </c>
      <c r="BL31" s="100"/>
      <c r="BM31" s="98">
        <v>164.44227000000001</v>
      </c>
      <c r="BN31" s="99">
        <v>165.47058000000001</v>
      </c>
      <c r="BO31" s="99">
        <v>165.59853000000001</v>
      </c>
      <c r="BP31" s="99"/>
      <c r="BQ31" s="99"/>
      <c r="BR31" s="99"/>
      <c r="BS31" s="99"/>
      <c r="BT31" s="99"/>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c r="CK31" s="99"/>
      <c r="CL31" s="99"/>
      <c r="CM31" s="99"/>
      <c r="CN31" s="99"/>
      <c r="CO31" s="100">
        <v>191.19621000000001</v>
      </c>
      <c r="CP31" s="98">
        <v>180.55348000000001</v>
      </c>
      <c r="CQ31" s="99">
        <v>180.52450999999999</v>
      </c>
      <c r="CR31" s="99">
        <v>181.33356000000001</v>
      </c>
      <c r="CS31" s="100">
        <v>181.02912000000001</v>
      </c>
      <c r="CT31" s="98"/>
      <c r="CU31" s="100">
        <v>99.773330000000001</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8"/>
      <c r="FD31" s="99"/>
      <c r="FE31" s="99"/>
      <c r="FF31" s="100"/>
      <c r="FG31" s="97"/>
      <c r="FH31" s="97"/>
      <c r="FI31" s="97"/>
      <c r="FJ31" s="97"/>
      <c r="FK31" s="97"/>
      <c r="FL31" s="97"/>
      <c r="FM31" s="97"/>
      <c r="FN31" s="97"/>
      <c r="FO31" s="98"/>
      <c r="FP31" s="99"/>
      <c r="FQ31" s="99"/>
      <c r="FR31" s="100"/>
      <c r="FS31" s="97"/>
      <c r="FT31" s="98"/>
      <c r="FU31" s="100"/>
      <c r="FV31" s="98"/>
      <c r="FW31" s="99"/>
      <c r="FX31" s="99"/>
      <c r="FY31" s="99"/>
      <c r="FZ31" s="100"/>
      <c r="GA31" s="98"/>
      <c r="GB31" s="100"/>
      <c r="GC31" s="98"/>
      <c r="GD31" s="99"/>
      <c r="GE31" s="99"/>
      <c r="GF31" s="100"/>
      <c r="GG31" s="97"/>
      <c r="GH31" s="97"/>
      <c r="GI31" s="97"/>
      <c r="GJ31" s="98"/>
      <c r="GK31" s="99"/>
      <c r="GL31" s="99"/>
      <c r="GM31" s="99"/>
      <c r="GN31" s="100"/>
      <c r="GO31" s="97"/>
      <c r="GP31" s="98"/>
      <c r="GQ31" s="100"/>
      <c r="GR31" s="1"/>
      <c r="GS31" s="97"/>
      <c r="GT31" s="98"/>
      <c r="GU31" s="100"/>
      <c r="GV31" s="97"/>
      <c r="GW31" s="97"/>
      <c r="GX31" s="97"/>
      <c r="GY31" s="97"/>
      <c r="GZ31" s="1"/>
      <c r="HA31" s="97"/>
      <c r="HB31" s="97"/>
      <c r="HC31" s="97"/>
      <c r="HD31" s="97"/>
      <c r="HE31" s="97"/>
      <c r="HF31" s="97"/>
      <c r="HG31" s="98"/>
      <c r="HH31" s="100"/>
      <c r="HI31" s="1"/>
      <c r="HJ31" s="98">
        <v>2918.1583900000005</v>
      </c>
      <c r="HK31" s="99">
        <v>2856.3998400000005</v>
      </c>
      <c r="HL31" s="100">
        <v>312.19593000000003</v>
      </c>
    </row>
    <row r="32" spans="1:220" x14ac:dyDescent="0.3">
      <c r="A32" s="1"/>
      <c r="B32" s="96" t="s">
        <v>817</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16.31493</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184.87493000000001</v>
      </c>
      <c r="BL32" s="100"/>
      <c r="BM32" s="98">
        <v>164.44227000000001</v>
      </c>
      <c r="BN32" s="99">
        <v>165.47058000000001</v>
      </c>
      <c r="BO32" s="99">
        <v>165.59853000000001</v>
      </c>
      <c r="BP32" s="99"/>
      <c r="BQ32" s="99"/>
      <c r="BR32" s="99"/>
      <c r="BS32" s="99"/>
      <c r="BT32" s="99"/>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c r="CK32" s="99"/>
      <c r="CL32" s="99"/>
      <c r="CM32" s="99"/>
      <c r="CN32" s="99"/>
      <c r="CO32" s="100">
        <v>191.19621000000001</v>
      </c>
      <c r="CP32" s="98">
        <v>180.55348000000001</v>
      </c>
      <c r="CQ32" s="99">
        <v>180.52450999999999</v>
      </c>
      <c r="CR32" s="99">
        <v>181.33356000000001</v>
      </c>
      <c r="CS32" s="100">
        <v>181.02912000000001</v>
      </c>
      <c r="CT32" s="98"/>
      <c r="CU32" s="100">
        <v>99.773330000000001</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8"/>
      <c r="FD32" s="99"/>
      <c r="FE32" s="99"/>
      <c r="FF32" s="100"/>
      <c r="FG32" s="97"/>
      <c r="FH32" s="97"/>
      <c r="FI32" s="97"/>
      <c r="FJ32" s="97"/>
      <c r="FK32" s="97"/>
      <c r="FL32" s="97"/>
      <c r="FM32" s="97"/>
      <c r="FN32" s="97"/>
      <c r="FO32" s="98"/>
      <c r="FP32" s="99"/>
      <c r="FQ32" s="99"/>
      <c r="FR32" s="100"/>
      <c r="FS32" s="97"/>
      <c r="FT32" s="98"/>
      <c r="FU32" s="100"/>
      <c r="FV32" s="98"/>
      <c r="FW32" s="99"/>
      <c r="FX32" s="99"/>
      <c r="FY32" s="99"/>
      <c r="FZ32" s="100"/>
      <c r="GA32" s="98"/>
      <c r="GB32" s="100"/>
      <c r="GC32" s="98"/>
      <c r="GD32" s="99"/>
      <c r="GE32" s="99"/>
      <c r="GF32" s="100"/>
      <c r="GG32" s="97"/>
      <c r="GH32" s="97"/>
      <c r="GI32" s="97"/>
      <c r="GJ32" s="98"/>
      <c r="GK32" s="99"/>
      <c r="GL32" s="99"/>
      <c r="GM32" s="99"/>
      <c r="GN32" s="100"/>
      <c r="GO32" s="97"/>
      <c r="GP32" s="98"/>
      <c r="GQ32" s="100"/>
      <c r="GR32" s="1"/>
      <c r="GS32" s="97"/>
      <c r="GT32" s="98"/>
      <c r="GU32" s="100"/>
      <c r="GV32" s="97"/>
      <c r="GW32" s="97"/>
      <c r="GX32" s="97"/>
      <c r="GY32" s="97"/>
      <c r="GZ32" s="1"/>
      <c r="HA32" s="97"/>
      <c r="HB32" s="97"/>
      <c r="HC32" s="97"/>
      <c r="HD32" s="97"/>
      <c r="HE32" s="97"/>
      <c r="HF32" s="97"/>
      <c r="HG32" s="98"/>
      <c r="HH32" s="100"/>
      <c r="HI32" s="1"/>
      <c r="HJ32" s="98">
        <v>2918.1583900000005</v>
      </c>
      <c r="HK32" s="99">
        <v>2856.3998400000005</v>
      </c>
      <c r="HL32" s="100">
        <v>312.19593000000003</v>
      </c>
    </row>
    <row r="33" spans="1:220" x14ac:dyDescent="0.3">
      <c r="A33" s="1"/>
      <c r="B33" s="96" t="s">
        <v>818</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16.31493</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184.87493000000001</v>
      </c>
      <c r="BL33" s="100"/>
      <c r="BM33" s="98">
        <v>164.44227000000001</v>
      </c>
      <c r="BN33" s="99">
        <v>165.47058000000001</v>
      </c>
      <c r="BO33" s="99">
        <v>165.59853000000001</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c r="CK33" s="99"/>
      <c r="CL33" s="99"/>
      <c r="CM33" s="99"/>
      <c r="CN33" s="99"/>
      <c r="CO33" s="100">
        <v>191.19621000000001</v>
      </c>
      <c r="CP33" s="98">
        <v>180.55348000000001</v>
      </c>
      <c r="CQ33" s="99">
        <v>180.52450999999999</v>
      </c>
      <c r="CR33" s="99">
        <v>181.33356000000001</v>
      </c>
      <c r="CS33" s="100">
        <v>181.02912000000001</v>
      </c>
      <c r="CT33" s="98"/>
      <c r="CU33" s="100">
        <v>99.773330000000001</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8"/>
      <c r="FD33" s="99"/>
      <c r="FE33" s="99"/>
      <c r="FF33" s="100"/>
      <c r="FG33" s="97"/>
      <c r="FH33" s="97"/>
      <c r="FI33" s="97"/>
      <c r="FJ33" s="97"/>
      <c r="FK33" s="97"/>
      <c r="FL33" s="97"/>
      <c r="FM33" s="97"/>
      <c r="FN33" s="97"/>
      <c r="FO33" s="98"/>
      <c r="FP33" s="99"/>
      <c r="FQ33" s="99"/>
      <c r="FR33" s="100"/>
      <c r="FS33" s="97"/>
      <c r="FT33" s="98"/>
      <c r="FU33" s="100"/>
      <c r="FV33" s="98"/>
      <c r="FW33" s="99"/>
      <c r="FX33" s="99"/>
      <c r="FY33" s="99"/>
      <c r="FZ33" s="100"/>
      <c r="GA33" s="98"/>
      <c r="GB33" s="100"/>
      <c r="GC33" s="98"/>
      <c r="GD33" s="99"/>
      <c r="GE33" s="99"/>
      <c r="GF33" s="100"/>
      <c r="GG33" s="97"/>
      <c r="GH33" s="97"/>
      <c r="GI33" s="97"/>
      <c r="GJ33" s="98"/>
      <c r="GK33" s="99"/>
      <c r="GL33" s="99"/>
      <c r="GM33" s="99"/>
      <c r="GN33" s="100"/>
      <c r="GO33" s="97"/>
      <c r="GP33" s="98"/>
      <c r="GQ33" s="100"/>
      <c r="GR33" s="1"/>
      <c r="GS33" s="97"/>
      <c r="GT33" s="98"/>
      <c r="GU33" s="100"/>
      <c r="GV33" s="97"/>
      <c r="GW33" s="97"/>
      <c r="GX33" s="97"/>
      <c r="GY33" s="97"/>
      <c r="GZ33" s="1"/>
      <c r="HA33" s="97"/>
      <c r="HB33" s="97"/>
      <c r="HC33" s="97"/>
      <c r="HD33" s="97"/>
      <c r="HE33" s="97"/>
      <c r="HF33" s="97"/>
      <c r="HG33" s="98"/>
      <c r="HH33" s="100"/>
      <c r="HI33" s="1"/>
      <c r="HJ33" s="98">
        <v>2918.1583900000005</v>
      </c>
      <c r="HK33" s="99">
        <v>2856.3998400000005</v>
      </c>
      <c r="HL33" s="100">
        <v>312.19593000000003</v>
      </c>
    </row>
    <row r="34" spans="1:220" x14ac:dyDescent="0.3">
      <c r="A34" s="1"/>
      <c r="B34" s="96" t="s">
        <v>819</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16.31493</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184.87493000000001</v>
      </c>
      <c r="BL34" s="100"/>
      <c r="BM34" s="98">
        <v>164.44227000000001</v>
      </c>
      <c r="BN34" s="99">
        <v>165.47058000000001</v>
      </c>
      <c r="BO34" s="99">
        <v>165.59853000000001</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c r="CK34" s="99"/>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8"/>
      <c r="FD34" s="99"/>
      <c r="FE34" s="99"/>
      <c r="FF34" s="100"/>
      <c r="FG34" s="97"/>
      <c r="FH34" s="97"/>
      <c r="FI34" s="97"/>
      <c r="FJ34" s="97"/>
      <c r="FK34" s="97"/>
      <c r="FL34" s="97"/>
      <c r="FM34" s="97"/>
      <c r="FN34" s="97"/>
      <c r="FO34" s="98"/>
      <c r="FP34" s="99"/>
      <c r="FQ34" s="99"/>
      <c r="FR34" s="100"/>
      <c r="FS34" s="97"/>
      <c r="FT34" s="98"/>
      <c r="FU34" s="100"/>
      <c r="FV34" s="98"/>
      <c r="FW34" s="99"/>
      <c r="FX34" s="99"/>
      <c r="FY34" s="99"/>
      <c r="FZ34" s="100"/>
      <c r="GA34" s="98"/>
      <c r="GB34" s="100"/>
      <c r="GC34" s="98"/>
      <c r="GD34" s="99"/>
      <c r="GE34" s="99"/>
      <c r="GF34" s="100"/>
      <c r="GG34" s="97"/>
      <c r="GH34" s="97"/>
      <c r="GI34" s="97"/>
      <c r="GJ34" s="98"/>
      <c r="GK34" s="99"/>
      <c r="GL34" s="99"/>
      <c r="GM34" s="99"/>
      <c r="GN34" s="100"/>
      <c r="GO34" s="97"/>
      <c r="GP34" s="98"/>
      <c r="GQ34" s="100"/>
      <c r="GR34" s="1"/>
      <c r="GS34" s="97"/>
      <c r="GT34" s="98"/>
      <c r="GU34" s="100"/>
      <c r="GV34" s="97"/>
      <c r="GW34" s="97"/>
      <c r="GX34" s="97"/>
      <c r="GY34" s="97"/>
      <c r="GZ34" s="1"/>
      <c r="HA34" s="97"/>
      <c r="HB34" s="97"/>
      <c r="HC34" s="97"/>
      <c r="HD34" s="97"/>
      <c r="HE34" s="97"/>
      <c r="HF34" s="97"/>
      <c r="HG34" s="98"/>
      <c r="HH34" s="100"/>
      <c r="HI34" s="1"/>
      <c r="HJ34" s="98">
        <v>2818.3850600000005</v>
      </c>
      <c r="HK34" s="99">
        <v>2756.6265100000005</v>
      </c>
      <c r="HL34" s="100">
        <v>312.19593000000003</v>
      </c>
    </row>
    <row r="35" spans="1:220" x14ac:dyDescent="0.3">
      <c r="A35" s="1"/>
      <c r="B35" s="96" t="s">
        <v>820</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16.31493</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184.87493000000001</v>
      </c>
      <c r="BL35" s="100"/>
      <c r="BM35" s="98">
        <v>164.44227000000001</v>
      </c>
      <c r="BN35" s="99">
        <v>165.47058000000001</v>
      </c>
      <c r="BO35" s="99">
        <v>165.59853000000001</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c r="CK35" s="99"/>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8"/>
      <c r="FD35" s="99"/>
      <c r="FE35" s="99"/>
      <c r="FF35" s="100"/>
      <c r="FG35" s="97"/>
      <c r="FH35" s="97"/>
      <c r="FI35" s="97"/>
      <c r="FJ35" s="97"/>
      <c r="FK35" s="97"/>
      <c r="FL35" s="97"/>
      <c r="FM35" s="97"/>
      <c r="FN35" s="97"/>
      <c r="FO35" s="98"/>
      <c r="FP35" s="99"/>
      <c r="FQ35" s="99"/>
      <c r="FR35" s="100"/>
      <c r="FS35" s="97"/>
      <c r="FT35" s="98"/>
      <c r="FU35" s="100"/>
      <c r="FV35" s="98"/>
      <c r="FW35" s="99"/>
      <c r="FX35" s="99"/>
      <c r="FY35" s="99"/>
      <c r="FZ35" s="100"/>
      <c r="GA35" s="98"/>
      <c r="GB35" s="100"/>
      <c r="GC35" s="98"/>
      <c r="GD35" s="99"/>
      <c r="GE35" s="99"/>
      <c r="GF35" s="100"/>
      <c r="GG35" s="97"/>
      <c r="GH35" s="97"/>
      <c r="GI35" s="97"/>
      <c r="GJ35" s="98"/>
      <c r="GK35" s="99"/>
      <c r="GL35" s="99"/>
      <c r="GM35" s="99"/>
      <c r="GN35" s="100"/>
      <c r="GO35" s="97"/>
      <c r="GP35" s="98"/>
      <c r="GQ35" s="100"/>
      <c r="GR35" s="1"/>
      <c r="GS35" s="97"/>
      <c r="GT35" s="98"/>
      <c r="GU35" s="100"/>
      <c r="GV35" s="97"/>
      <c r="GW35" s="97"/>
      <c r="GX35" s="97"/>
      <c r="GY35" s="97"/>
      <c r="GZ35" s="1"/>
      <c r="HA35" s="97"/>
      <c r="HB35" s="97"/>
      <c r="HC35" s="97"/>
      <c r="HD35" s="97"/>
      <c r="HE35" s="97"/>
      <c r="HF35" s="97"/>
      <c r="HG35" s="98"/>
      <c r="HH35" s="100"/>
      <c r="HI35" s="1"/>
      <c r="HJ35" s="98">
        <v>2818.3850600000005</v>
      </c>
      <c r="HK35" s="99">
        <v>2756.6265100000005</v>
      </c>
      <c r="HL35" s="100">
        <v>312.19593000000003</v>
      </c>
    </row>
    <row r="36" spans="1:220" x14ac:dyDescent="0.3">
      <c r="A36" s="1"/>
      <c r="B36" s="96" t="s">
        <v>821</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16.31493</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184.87493000000001</v>
      </c>
      <c r="BL36" s="100"/>
      <c r="BM36" s="98">
        <v>164.44227000000001</v>
      </c>
      <c r="BN36" s="99">
        <v>165.47058000000001</v>
      </c>
      <c r="BO36" s="99">
        <v>165.59853000000001</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c r="CK36" s="99"/>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8"/>
      <c r="FD36" s="99"/>
      <c r="FE36" s="99"/>
      <c r="FF36" s="100"/>
      <c r="FG36" s="97"/>
      <c r="FH36" s="97"/>
      <c r="FI36" s="97"/>
      <c r="FJ36" s="97"/>
      <c r="FK36" s="97"/>
      <c r="FL36" s="97"/>
      <c r="FM36" s="97"/>
      <c r="FN36" s="97"/>
      <c r="FO36" s="98"/>
      <c r="FP36" s="99"/>
      <c r="FQ36" s="99"/>
      <c r="FR36" s="100"/>
      <c r="FS36" s="97"/>
      <c r="FT36" s="98"/>
      <c r="FU36" s="100"/>
      <c r="FV36" s="98"/>
      <c r="FW36" s="99"/>
      <c r="FX36" s="99"/>
      <c r="FY36" s="99"/>
      <c r="FZ36" s="100"/>
      <c r="GA36" s="98"/>
      <c r="GB36" s="100"/>
      <c r="GC36" s="98"/>
      <c r="GD36" s="99"/>
      <c r="GE36" s="99"/>
      <c r="GF36" s="100"/>
      <c r="GG36" s="97"/>
      <c r="GH36" s="97"/>
      <c r="GI36" s="97"/>
      <c r="GJ36" s="98"/>
      <c r="GK36" s="99"/>
      <c r="GL36" s="99"/>
      <c r="GM36" s="99"/>
      <c r="GN36" s="100"/>
      <c r="GO36" s="97"/>
      <c r="GP36" s="98"/>
      <c r="GQ36" s="100"/>
      <c r="GR36" s="1"/>
      <c r="GS36" s="97"/>
      <c r="GT36" s="98"/>
      <c r="GU36" s="100"/>
      <c r="GV36" s="97"/>
      <c r="GW36" s="97"/>
      <c r="GX36" s="97"/>
      <c r="GY36" s="97"/>
      <c r="GZ36" s="1"/>
      <c r="HA36" s="97"/>
      <c r="HB36" s="97"/>
      <c r="HC36" s="97"/>
      <c r="HD36" s="97"/>
      <c r="HE36" s="97"/>
      <c r="HF36" s="97"/>
      <c r="HG36" s="98"/>
      <c r="HH36" s="100"/>
      <c r="HI36" s="1"/>
      <c r="HJ36" s="98">
        <v>2818.3850600000005</v>
      </c>
      <c r="HK36" s="99">
        <v>2756.6265100000005</v>
      </c>
      <c r="HL36" s="100">
        <v>312.19593000000003</v>
      </c>
    </row>
    <row r="37" spans="1:220" x14ac:dyDescent="0.3">
      <c r="A37" s="1"/>
      <c r="B37" s="96" t="s">
        <v>822</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16.31493</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184.87493000000001</v>
      </c>
      <c r="BL37" s="100"/>
      <c r="BM37" s="98">
        <v>164.44227000000001</v>
      </c>
      <c r="BN37" s="99">
        <v>165.47058000000001</v>
      </c>
      <c r="BO37" s="99">
        <v>165.59853000000001</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c r="CK37" s="99"/>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8"/>
      <c r="FD37" s="99"/>
      <c r="FE37" s="99"/>
      <c r="FF37" s="100"/>
      <c r="FG37" s="97"/>
      <c r="FH37" s="97"/>
      <c r="FI37" s="97"/>
      <c r="FJ37" s="97"/>
      <c r="FK37" s="97"/>
      <c r="FL37" s="97"/>
      <c r="FM37" s="97"/>
      <c r="FN37" s="97"/>
      <c r="FO37" s="98"/>
      <c r="FP37" s="99"/>
      <c r="FQ37" s="99"/>
      <c r="FR37" s="100"/>
      <c r="FS37" s="97"/>
      <c r="FT37" s="98"/>
      <c r="FU37" s="100"/>
      <c r="FV37" s="98"/>
      <c r="FW37" s="99"/>
      <c r="FX37" s="99"/>
      <c r="FY37" s="99"/>
      <c r="FZ37" s="100"/>
      <c r="GA37" s="98"/>
      <c r="GB37" s="100"/>
      <c r="GC37" s="98"/>
      <c r="GD37" s="99"/>
      <c r="GE37" s="99"/>
      <c r="GF37" s="100"/>
      <c r="GG37" s="97"/>
      <c r="GH37" s="97"/>
      <c r="GI37" s="97"/>
      <c r="GJ37" s="98"/>
      <c r="GK37" s="99"/>
      <c r="GL37" s="99"/>
      <c r="GM37" s="99"/>
      <c r="GN37" s="100"/>
      <c r="GO37" s="97"/>
      <c r="GP37" s="98"/>
      <c r="GQ37" s="100"/>
      <c r="GR37" s="1"/>
      <c r="GS37" s="97"/>
      <c r="GT37" s="98"/>
      <c r="GU37" s="100"/>
      <c r="GV37" s="97"/>
      <c r="GW37" s="97"/>
      <c r="GX37" s="97"/>
      <c r="GY37" s="97"/>
      <c r="GZ37" s="1"/>
      <c r="HA37" s="97"/>
      <c r="HB37" s="97"/>
      <c r="HC37" s="97"/>
      <c r="HD37" s="97"/>
      <c r="HE37" s="97"/>
      <c r="HF37" s="97"/>
      <c r="HG37" s="98"/>
      <c r="HH37" s="100"/>
      <c r="HI37" s="1"/>
      <c r="HJ37" s="98">
        <v>2818.3850600000005</v>
      </c>
      <c r="HK37" s="99">
        <v>2756.6265100000005</v>
      </c>
      <c r="HL37" s="100">
        <v>312.19593000000003</v>
      </c>
    </row>
    <row r="38" spans="1:220" x14ac:dyDescent="0.3">
      <c r="A38" s="1"/>
      <c r="B38" s="96" t="s">
        <v>823</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16.31493</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184.87493000000001</v>
      </c>
      <c r="BL38" s="100"/>
      <c r="BM38" s="98">
        <v>164.44227000000001</v>
      </c>
      <c r="BN38" s="99">
        <v>165.47058000000001</v>
      </c>
      <c r="BO38" s="99">
        <v>165.59853000000001</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8"/>
      <c r="FD38" s="99"/>
      <c r="FE38" s="99"/>
      <c r="FF38" s="100"/>
      <c r="FG38" s="97"/>
      <c r="FH38" s="97"/>
      <c r="FI38" s="97"/>
      <c r="FJ38" s="97"/>
      <c r="FK38" s="97"/>
      <c r="FL38" s="97"/>
      <c r="FM38" s="97"/>
      <c r="FN38" s="97"/>
      <c r="FO38" s="98"/>
      <c r="FP38" s="99"/>
      <c r="FQ38" s="99"/>
      <c r="FR38" s="100"/>
      <c r="FS38" s="97"/>
      <c r="FT38" s="98"/>
      <c r="FU38" s="100"/>
      <c r="FV38" s="98"/>
      <c r="FW38" s="99"/>
      <c r="FX38" s="99"/>
      <c r="FY38" s="99"/>
      <c r="FZ38" s="100"/>
      <c r="GA38" s="98"/>
      <c r="GB38" s="100"/>
      <c r="GC38" s="98"/>
      <c r="GD38" s="99"/>
      <c r="GE38" s="99"/>
      <c r="GF38" s="100"/>
      <c r="GG38" s="97"/>
      <c r="GH38" s="97"/>
      <c r="GI38" s="97"/>
      <c r="GJ38" s="98"/>
      <c r="GK38" s="99"/>
      <c r="GL38" s="99"/>
      <c r="GM38" s="99"/>
      <c r="GN38" s="100"/>
      <c r="GO38" s="97"/>
      <c r="GP38" s="98"/>
      <c r="GQ38" s="100"/>
      <c r="GR38" s="1"/>
      <c r="GS38" s="97"/>
      <c r="GT38" s="98"/>
      <c r="GU38" s="100"/>
      <c r="GV38" s="97"/>
      <c r="GW38" s="97"/>
      <c r="GX38" s="97"/>
      <c r="GY38" s="97"/>
      <c r="GZ38" s="1"/>
      <c r="HA38" s="97"/>
      <c r="HB38" s="97"/>
      <c r="HC38" s="97"/>
      <c r="HD38" s="97"/>
      <c r="HE38" s="97"/>
      <c r="HF38" s="97"/>
      <c r="HG38" s="98"/>
      <c r="HH38" s="100"/>
      <c r="HI38" s="1"/>
      <c r="HJ38" s="98">
        <v>2818.3850600000005</v>
      </c>
      <c r="HK38" s="99">
        <v>2756.6265100000005</v>
      </c>
      <c r="HL38" s="100">
        <v>312.19593000000003</v>
      </c>
    </row>
    <row r="39" spans="1:220" x14ac:dyDescent="0.3">
      <c r="A39" s="1"/>
      <c r="B39" s="96" t="s">
        <v>824</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16.31493</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184.87493000000001</v>
      </c>
      <c r="BL39" s="100"/>
      <c r="BM39" s="98">
        <v>164.44227000000001</v>
      </c>
      <c r="BN39" s="99">
        <v>165.47058000000001</v>
      </c>
      <c r="BO39" s="99">
        <v>165.59853000000001</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8"/>
      <c r="FD39" s="99"/>
      <c r="FE39" s="99"/>
      <c r="FF39" s="100"/>
      <c r="FG39" s="97"/>
      <c r="FH39" s="97"/>
      <c r="FI39" s="97"/>
      <c r="FJ39" s="97"/>
      <c r="FK39" s="97"/>
      <c r="FL39" s="97"/>
      <c r="FM39" s="97"/>
      <c r="FN39" s="97"/>
      <c r="FO39" s="98"/>
      <c r="FP39" s="99"/>
      <c r="FQ39" s="99"/>
      <c r="FR39" s="100"/>
      <c r="FS39" s="97"/>
      <c r="FT39" s="98"/>
      <c r="FU39" s="100"/>
      <c r="FV39" s="98"/>
      <c r="FW39" s="99"/>
      <c r="FX39" s="99"/>
      <c r="FY39" s="99"/>
      <c r="FZ39" s="100"/>
      <c r="GA39" s="98"/>
      <c r="GB39" s="100"/>
      <c r="GC39" s="98"/>
      <c r="GD39" s="99"/>
      <c r="GE39" s="99"/>
      <c r="GF39" s="100"/>
      <c r="GG39" s="97"/>
      <c r="GH39" s="97"/>
      <c r="GI39" s="97"/>
      <c r="GJ39" s="98"/>
      <c r="GK39" s="99"/>
      <c r="GL39" s="99"/>
      <c r="GM39" s="99"/>
      <c r="GN39" s="100"/>
      <c r="GO39" s="97"/>
      <c r="GP39" s="98"/>
      <c r="GQ39" s="100"/>
      <c r="GR39" s="1"/>
      <c r="GS39" s="97"/>
      <c r="GT39" s="98"/>
      <c r="GU39" s="100"/>
      <c r="GV39" s="97"/>
      <c r="GW39" s="97"/>
      <c r="GX39" s="97"/>
      <c r="GY39" s="97"/>
      <c r="GZ39" s="1"/>
      <c r="HA39" s="97"/>
      <c r="HB39" s="97"/>
      <c r="HC39" s="97"/>
      <c r="HD39" s="97"/>
      <c r="HE39" s="97"/>
      <c r="HF39" s="97"/>
      <c r="HG39" s="98"/>
      <c r="HH39" s="100"/>
      <c r="HI39" s="1"/>
      <c r="HJ39" s="98">
        <v>2818.3850600000005</v>
      </c>
      <c r="HK39" s="99">
        <v>2756.6265100000005</v>
      </c>
      <c r="HL39" s="100">
        <v>304.04916000000003</v>
      </c>
    </row>
    <row r="40" spans="1:220" x14ac:dyDescent="0.3">
      <c r="A40" s="1"/>
      <c r="B40" s="96" t="s">
        <v>825</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16.31493</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184.87493000000001</v>
      </c>
      <c r="BL40" s="100"/>
      <c r="BM40" s="98">
        <v>164.44227000000001</v>
      </c>
      <c r="BN40" s="99">
        <v>165.47058000000001</v>
      </c>
      <c r="BO40" s="99">
        <v>165.59853000000001</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8"/>
      <c r="FD40" s="99"/>
      <c r="FE40" s="99"/>
      <c r="FF40" s="100"/>
      <c r="FG40" s="97"/>
      <c r="FH40" s="97"/>
      <c r="FI40" s="97"/>
      <c r="FJ40" s="97"/>
      <c r="FK40" s="97"/>
      <c r="FL40" s="97"/>
      <c r="FM40" s="97"/>
      <c r="FN40" s="97"/>
      <c r="FO40" s="98"/>
      <c r="FP40" s="99"/>
      <c r="FQ40" s="99"/>
      <c r="FR40" s="100"/>
      <c r="FS40" s="97"/>
      <c r="FT40" s="98"/>
      <c r="FU40" s="100"/>
      <c r="FV40" s="98"/>
      <c r="FW40" s="99"/>
      <c r="FX40" s="99"/>
      <c r="FY40" s="99"/>
      <c r="FZ40" s="100"/>
      <c r="GA40" s="98"/>
      <c r="GB40" s="100"/>
      <c r="GC40" s="98"/>
      <c r="GD40" s="99"/>
      <c r="GE40" s="99"/>
      <c r="GF40" s="100"/>
      <c r="GG40" s="97"/>
      <c r="GH40" s="97"/>
      <c r="GI40" s="97"/>
      <c r="GJ40" s="98"/>
      <c r="GK40" s="99"/>
      <c r="GL40" s="99"/>
      <c r="GM40" s="99"/>
      <c r="GN40" s="100"/>
      <c r="GO40" s="97"/>
      <c r="GP40" s="98"/>
      <c r="GQ40" s="100"/>
      <c r="GR40" s="1"/>
      <c r="GS40" s="97"/>
      <c r="GT40" s="98"/>
      <c r="GU40" s="100"/>
      <c r="GV40" s="97"/>
      <c r="GW40" s="97"/>
      <c r="GX40" s="97"/>
      <c r="GY40" s="97"/>
      <c r="GZ40" s="1"/>
      <c r="HA40" s="97"/>
      <c r="HB40" s="97"/>
      <c r="HC40" s="97"/>
      <c r="HD40" s="97"/>
      <c r="HE40" s="97"/>
      <c r="HF40" s="97"/>
      <c r="HG40" s="98"/>
      <c r="HH40" s="100"/>
      <c r="HI40" s="1"/>
      <c r="HJ40" s="98">
        <v>2818.3850600000005</v>
      </c>
      <c r="HK40" s="99">
        <v>2756.6265100000005</v>
      </c>
      <c r="HL40" s="100">
        <v>304.04916000000003</v>
      </c>
    </row>
    <row r="41" spans="1:220" x14ac:dyDescent="0.3">
      <c r="A41" s="1"/>
      <c r="B41" s="96" t="s">
        <v>826</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184.87493000000001</v>
      </c>
      <c r="BL41" s="100"/>
      <c r="BM41" s="98">
        <v>164.44227000000001</v>
      </c>
      <c r="BN41" s="99">
        <v>165.47058000000001</v>
      </c>
      <c r="BO41" s="99">
        <v>165.59853000000001</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8"/>
      <c r="FD41" s="99"/>
      <c r="FE41" s="99"/>
      <c r="FF41" s="100"/>
      <c r="FG41" s="97"/>
      <c r="FH41" s="97"/>
      <c r="FI41" s="97"/>
      <c r="FJ41" s="97"/>
      <c r="FK41" s="97"/>
      <c r="FL41" s="97"/>
      <c r="FM41" s="97"/>
      <c r="FN41" s="97"/>
      <c r="FO41" s="98"/>
      <c r="FP41" s="99"/>
      <c r="FQ41" s="99"/>
      <c r="FR41" s="100"/>
      <c r="FS41" s="97"/>
      <c r="FT41" s="98"/>
      <c r="FU41" s="100"/>
      <c r="FV41" s="98"/>
      <c r="FW41" s="99"/>
      <c r="FX41" s="99"/>
      <c r="FY41" s="99"/>
      <c r="FZ41" s="100"/>
      <c r="GA41" s="98"/>
      <c r="GB41" s="100"/>
      <c r="GC41" s="98"/>
      <c r="GD41" s="99"/>
      <c r="GE41" s="99"/>
      <c r="GF41" s="100"/>
      <c r="GG41" s="97"/>
      <c r="GH41" s="97"/>
      <c r="GI41" s="97"/>
      <c r="GJ41" s="98"/>
      <c r="GK41" s="99"/>
      <c r="GL41" s="99"/>
      <c r="GM41" s="99"/>
      <c r="GN41" s="100"/>
      <c r="GO41" s="97"/>
      <c r="GP41" s="98"/>
      <c r="GQ41" s="100"/>
      <c r="GR41" s="1"/>
      <c r="GS41" s="97"/>
      <c r="GT41" s="98"/>
      <c r="GU41" s="100"/>
      <c r="GV41" s="97"/>
      <c r="GW41" s="97"/>
      <c r="GX41" s="97"/>
      <c r="GY41" s="97"/>
      <c r="GZ41" s="1"/>
      <c r="HA41" s="97"/>
      <c r="HB41" s="97"/>
      <c r="HC41" s="97"/>
      <c r="HD41" s="97"/>
      <c r="HE41" s="97"/>
      <c r="HF41" s="97"/>
      <c r="HG41" s="98"/>
      <c r="HH41" s="100"/>
      <c r="HI41" s="1"/>
      <c r="HJ41" s="98">
        <v>2826.5318300000004</v>
      </c>
      <c r="HK41" s="99">
        <v>2764.7732800000003</v>
      </c>
      <c r="HL41" s="100">
        <v>304.04916000000003</v>
      </c>
    </row>
    <row r="42" spans="1:220" x14ac:dyDescent="0.3">
      <c r="A42" s="1"/>
      <c r="B42" s="96" t="s">
        <v>827</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184.87493000000001</v>
      </c>
      <c r="BL42" s="100"/>
      <c r="BM42" s="98">
        <v>164.44227000000001</v>
      </c>
      <c r="BN42" s="99">
        <v>165.47058000000001</v>
      </c>
      <c r="BO42" s="99">
        <v>165.59853000000001</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8"/>
      <c r="FD42" s="99"/>
      <c r="FE42" s="99"/>
      <c r="FF42" s="100"/>
      <c r="FG42" s="97"/>
      <c r="FH42" s="97"/>
      <c r="FI42" s="97"/>
      <c r="FJ42" s="97"/>
      <c r="FK42" s="97"/>
      <c r="FL42" s="97"/>
      <c r="FM42" s="97"/>
      <c r="FN42" s="97"/>
      <c r="FO42" s="98"/>
      <c r="FP42" s="99"/>
      <c r="FQ42" s="99"/>
      <c r="FR42" s="100"/>
      <c r="FS42" s="97"/>
      <c r="FT42" s="98"/>
      <c r="FU42" s="100"/>
      <c r="FV42" s="98"/>
      <c r="FW42" s="99"/>
      <c r="FX42" s="99"/>
      <c r="FY42" s="99"/>
      <c r="FZ42" s="100"/>
      <c r="GA42" s="98"/>
      <c r="GB42" s="100"/>
      <c r="GC42" s="98"/>
      <c r="GD42" s="99"/>
      <c r="GE42" s="99"/>
      <c r="GF42" s="100"/>
      <c r="GG42" s="97"/>
      <c r="GH42" s="97"/>
      <c r="GI42" s="97"/>
      <c r="GJ42" s="98"/>
      <c r="GK42" s="99"/>
      <c r="GL42" s="99"/>
      <c r="GM42" s="99"/>
      <c r="GN42" s="100"/>
      <c r="GO42" s="97"/>
      <c r="GP42" s="98"/>
      <c r="GQ42" s="100"/>
      <c r="GR42" s="1"/>
      <c r="GS42" s="97"/>
      <c r="GT42" s="98"/>
      <c r="GU42" s="100"/>
      <c r="GV42" s="97"/>
      <c r="GW42" s="97"/>
      <c r="GX42" s="97"/>
      <c r="GY42" s="97"/>
      <c r="GZ42" s="1"/>
      <c r="HA42" s="97"/>
      <c r="HB42" s="97"/>
      <c r="HC42" s="97"/>
      <c r="HD42" s="97"/>
      <c r="HE42" s="97"/>
      <c r="HF42" s="97"/>
      <c r="HG42" s="98"/>
      <c r="HH42" s="100"/>
      <c r="HI42" s="1"/>
      <c r="HJ42" s="98">
        <v>2826.5318300000004</v>
      </c>
      <c r="HK42" s="99">
        <v>2764.7732800000003</v>
      </c>
      <c r="HL42" s="100">
        <v>250.33904000000001</v>
      </c>
    </row>
    <row r="43" spans="1:220" x14ac:dyDescent="0.3">
      <c r="A43" s="1"/>
      <c r="B43" s="96" t="s">
        <v>828</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24.4617</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184.87493000000001</v>
      </c>
      <c r="BL43" s="100"/>
      <c r="BM43" s="98">
        <v>164.44227000000001</v>
      </c>
      <c r="BN43" s="99">
        <v>165.47058000000001</v>
      </c>
      <c r="BO43" s="99">
        <v>165.59853000000001</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8"/>
      <c r="FD43" s="99"/>
      <c r="FE43" s="99"/>
      <c r="FF43" s="100"/>
      <c r="FG43" s="97"/>
      <c r="FH43" s="97"/>
      <c r="FI43" s="97"/>
      <c r="FJ43" s="97"/>
      <c r="FK43" s="97"/>
      <c r="FL43" s="97"/>
      <c r="FM43" s="97"/>
      <c r="FN43" s="97"/>
      <c r="FO43" s="98"/>
      <c r="FP43" s="99"/>
      <c r="FQ43" s="99"/>
      <c r="FR43" s="100"/>
      <c r="FS43" s="97"/>
      <c r="FT43" s="98"/>
      <c r="FU43" s="100"/>
      <c r="FV43" s="98"/>
      <c r="FW43" s="99"/>
      <c r="FX43" s="99"/>
      <c r="FY43" s="99"/>
      <c r="FZ43" s="100"/>
      <c r="GA43" s="98"/>
      <c r="GB43" s="100"/>
      <c r="GC43" s="98"/>
      <c r="GD43" s="99"/>
      <c r="GE43" s="99"/>
      <c r="GF43" s="100"/>
      <c r="GG43" s="97"/>
      <c r="GH43" s="97"/>
      <c r="GI43" s="97"/>
      <c r="GJ43" s="98"/>
      <c r="GK43" s="99"/>
      <c r="GL43" s="99"/>
      <c r="GM43" s="99"/>
      <c r="GN43" s="100"/>
      <c r="GO43" s="97"/>
      <c r="GP43" s="98"/>
      <c r="GQ43" s="100"/>
      <c r="GR43" s="1"/>
      <c r="GS43" s="97"/>
      <c r="GT43" s="98"/>
      <c r="GU43" s="100"/>
      <c r="GV43" s="97"/>
      <c r="GW43" s="97"/>
      <c r="GX43" s="97"/>
      <c r="GY43" s="97"/>
      <c r="GZ43" s="1"/>
      <c r="HA43" s="97"/>
      <c r="HB43" s="97"/>
      <c r="HC43" s="97"/>
      <c r="HD43" s="97"/>
      <c r="HE43" s="97"/>
      <c r="HF43" s="97"/>
      <c r="HG43" s="98"/>
      <c r="HH43" s="100"/>
      <c r="HI43" s="1"/>
      <c r="HJ43" s="98">
        <v>2826.5318300000004</v>
      </c>
      <c r="HK43" s="99">
        <v>2764.7732800000003</v>
      </c>
      <c r="HL43" s="100">
        <v>250.33904000000001</v>
      </c>
    </row>
    <row r="44" spans="1:220" x14ac:dyDescent="0.3">
      <c r="A44" s="1"/>
      <c r="B44" s="96" t="s">
        <v>829</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24.4617</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184.87493000000001</v>
      </c>
      <c r="BL44" s="100"/>
      <c r="BM44" s="98">
        <v>164.44227000000001</v>
      </c>
      <c r="BN44" s="99">
        <v>165.47058000000001</v>
      </c>
      <c r="BO44" s="99">
        <v>165.59853000000001</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8"/>
      <c r="FD44" s="99"/>
      <c r="FE44" s="99"/>
      <c r="FF44" s="100"/>
      <c r="FG44" s="97"/>
      <c r="FH44" s="97"/>
      <c r="FI44" s="97"/>
      <c r="FJ44" s="97"/>
      <c r="FK44" s="97"/>
      <c r="FL44" s="97"/>
      <c r="FM44" s="97"/>
      <c r="FN44" s="97"/>
      <c r="FO44" s="98"/>
      <c r="FP44" s="99"/>
      <c r="FQ44" s="99"/>
      <c r="FR44" s="100"/>
      <c r="FS44" s="97"/>
      <c r="FT44" s="98"/>
      <c r="FU44" s="100"/>
      <c r="FV44" s="98"/>
      <c r="FW44" s="99"/>
      <c r="FX44" s="99"/>
      <c r="FY44" s="99"/>
      <c r="FZ44" s="100"/>
      <c r="GA44" s="98"/>
      <c r="GB44" s="100"/>
      <c r="GC44" s="98"/>
      <c r="GD44" s="99"/>
      <c r="GE44" s="99"/>
      <c r="GF44" s="100"/>
      <c r="GG44" s="97"/>
      <c r="GH44" s="97"/>
      <c r="GI44" s="97"/>
      <c r="GJ44" s="98"/>
      <c r="GK44" s="99"/>
      <c r="GL44" s="99"/>
      <c r="GM44" s="99"/>
      <c r="GN44" s="100"/>
      <c r="GO44" s="97"/>
      <c r="GP44" s="98"/>
      <c r="GQ44" s="100"/>
      <c r="GR44" s="1"/>
      <c r="GS44" s="97"/>
      <c r="GT44" s="98"/>
      <c r="GU44" s="100"/>
      <c r="GV44" s="97"/>
      <c r="GW44" s="97"/>
      <c r="GX44" s="97"/>
      <c r="GY44" s="97"/>
      <c r="GZ44" s="1"/>
      <c r="HA44" s="97"/>
      <c r="HB44" s="97"/>
      <c r="HC44" s="97"/>
      <c r="HD44" s="97"/>
      <c r="HE44" s="97"/>
      <c r="HF44" s="97"/>
      <c r="HG44" s="98"/>
      <c r="HH44" s="100"/>
      <c r="HI44" s="1"/>
      <c r="HJ44" s="98">
        <v>2826.5318300000004</v>
      </c>
      <c r="HK44" s="99">
        <v>2764.7732800000003</v>
      </c>
      <c r="HL44" s="100">
        <v>250.33904000000001</v>
      </c>
    </row>
    <row r="45" spans="1:220" x14ac:dyDescent="0.3">
      <c r="A45" s="1"/>
      <c r="B45" s="96" t="s">
        <v>830</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24.4617</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184.87493000000001</v>
      </c>
      <c r="BL45" s="100"/>
      <c r="BM45" s="98">
        <v>164.44227000000001</v>
      </c>
      <c r="BN45" s="99">
        <v>165.47058000000001</v>
      </c>
      <c r="BO45" s="99">
        <v>165.59853000000001</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8"/>
      <c r="FD45" s="99"/>
      <c r="FE45" s="99"/>
      <c r="FF45" s="100"/>
      <c r="FG45" s="97"/>
      <c r="FH45" s="97"/>
      <c r="FI45" s="97"/>
      <c r="FJ45" s="97"/>
      <c r="FK45" s="97"/>
      <c r="FL45" s="97"/>
      <c r="FM45" s="97"/>
      <c r="FN45" s="97"/>
      <c r="FO45" s="98"/>
      <c r="FP45" s="99"/>
      <c r="FQ45" s="99"/>
      <c r="FR45" s="100"/>
      <c r="FS45" s="97"/>
      <c r="FT45" s="98"/>
      <c r="FU45" s="100"/>
      <c r="FV45" s="98"/>
      <c r="FW45" s="99"/>
      <c r="FX45" s="99"/>
      <c r="FY45" s="99"/>
      <c r="FZ45" s="100"/>
      <c r="GA45" s="98"/>
      <c r="GB45" s="100"/>
      <c r="GC45" s="98"/>
      <c r="GD45" s="99"/>
      <c r="GE45" s="99"/>
      <c r="GF45" s="100"/>
      <c r="GG45" s="97"/>
      <c r="GH45" s="97"/>
      <c r="GI45" s="97"/>
      <c r="GJ45" s="98"/>
      <c r="GK45" s="99"/>
      <c r="GL45" s="99"/>
      <c r="GM45" s="99"/>
      <c r="GN45" s="100"/>
      <c r="GO45" s="97"/>
      <c r="GP45" s="98"/>
      <c r="GQ45" s="100"/>
      <c r="GR45" s="1"/>
      <c r="GS45" s="97"/>
      <c r="GT45" s="98"/>
      <c r="GU45" s="100"/>
      <c r="GV45" s="97"/>
      <c r="GW45" s="97"/>
      <c r="GX45" s="97"/>
      <c r="GY45" s="97"/>
      <c r="GZ45" s="1"/>
      <c r="HA45" s="97"/>
      <c r="HB45" s="97"/>
      <c r="HC45" s="97"/>
      <c r="HD45" s="97"/>
      <c r="HE45" s="97"/>
      <c r="HF45" s="97"/>
      <c r="HG45" s="98"/>
      <c r="HH45" s="100"/>
      <c r="HI45" s="1"/>
      <c r="HJ45" s="98">
        <v>2826.5318300000004</v>
      </c>
      <c r="HK45" s="99">
        <v>2764.7732800000003</v>
      </c>
      <c r="HL45" s="100">
        <v>250.33904000000001</v>
      </c>
    </row>
    <row r="46" spans="1:220" x14ac:dyDescent="0.3">
      <c r="A46" s="1"/>
      <c r="B46" s="96" t="s">
        <v>831</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24.4617</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184.87493000000001</v>
      </c>
      <c r="BL46" s="100"/>
      <c r="BM46" s="98">
        <v>164.44227000000001</v>
      </c>
      <c r="BN46" s="99">
        <v>165.47058000000001</v>
      </c>
      <c r="BO46" s="99">
        <v>165.59853000000001</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8"/>
      <c r="FD46" s="99"/>
      <c r="FE46" s="99"/>
      <c r="FF46" s="100"/>
      <c r="FG46" s="97"/>
      <c r="FH46" s="97"/>
      <c r="FI46" s="97"/>
      <c r="FJ46" s="97"/>
      <c r="FK46" s="97"/>
      <c r="FL46" s="97"/>
      <c r="FM46" s="97"/>
      <c r="FN46" s="97"/>
      <c r="FO46" s="98"/>
      <c r="FP46" s="99"/>
      <c r="FQ46" s="99"/>
      <c r="FR46" s="100"/>
      <c r="FS46" s="97"/>
      <c r="FT46" s="98"/>
      <c r="FU46" s="100"/>
      <c r="FV46" s="98"/>
      <c r="FW46" s="99"/>
      <c r="FX46" s="99"/>
      <c r="FY46" s="99"/>
      <c r="FZ46" s="100"/>
      <c r="GA46" s="98"/>
      <c r="GB46" s="100"/>
      <c r="GC46" s="98"/>
      <c r="GD46" s="99"/>
      <c r="GE46" s="99"/>
      <c r="GF46" s="100"/>
      <c r="GG46" s="97"/>
      <c r="GH46" s="97"/>
      <c r="GI46" s="97"/>
      <c r="GJ46" s="98"/>
      <c r="GK46" s="99"/>
      <c r="GL46" s="99"/>
      <c r="GM46" s="99"/>
      <c r="GN46" s="100"/>
      <c r="GO46" s="97"/>
      <c r="GP46" s="98"/>
      <c r="GQ46" s="100"/>
      <c r="GR46" s="1"/>
      <c r="GS46" s="97"/>
      <c r="GT46" s="98"/>
      <c r="GU46" s="100"/>
      <c r="GV46" s="97"/>
      <c r="GW46" s="97"/>
      <c r="GX46" s="97"/>
      <c r="GY46" s="97"/>
      <c r="GZ46" s="1"/>
      <c r="HA46" s="97"/>
      <c r="HB46" s="97"/>
      <c r="HC46" s="97"/>
      <c r="HD46" s="97"/>
      <c r="HE46" s="97"/>
      <c r="HF46" s="97"/>
      <c r="HG46" s="98"/>
      <c r="HH46" s="100"/>
      <c r="HI46" s="1"/>
      <c r="HJ46" s="98">
        <v>2826.5318300000004</v>
      </c>
      <c r="HK46" s="99">
        <v>2764.7732800000003</v>
      </c>
      <c r="HL46" s="100">
        <v>250.33904000000001</v>
      </c>
    </row>
    <row r="47" spans="1:220" x14ac:dyDescent="0.3">
      <c r="A47" s="1"/>
      <c r="B47" s="96" t="s">
        <v>832</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24.4617</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184.87493000000001</v>
      </c>
      <c r="BL47" s="100"/>
      <c r="BM47" s="98">
        <v>164.44227000000001</v>
      </c>
      <c r="BN47" s="99">
        <v>165.47058000000001</v>
      </c>
      <c r="BO47" s="99">
        <v>165.59853000000001</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8"/>
      <c r="FD47" s="99"/>
      <c r="FE47" s="99"/>
      <c r="FF47" s="100"/>
      <c r="FG47" s="97"/>
      <c r="FH47" s="97"/>
      <c r="FI47" s="97"/>
      <c r="FJ47" s="97"/>
      <c r="FK47" s="97"/>
      <c r="FL47" s="97"/>
      <c r="FM47" s="97"/>
      <c r="FN47" s="97"/>
      <c r="FO47" s="98"/>
      <c r="FP47" s="99"/>
      <c r="FQ47" s="99"/>
      <c r="FR47" s="100"/>
      <c r="FS47" s="97"/>
      <c r="FT47" s="98"/>
      <c r="FU47" s="100"/>
      <c r="FV47" s="98"/>
      <c r="FW47" s="99"/>
      <c r="FX47" s="99"/>
      <c r="FY47" s="99"/>
      <c r="FZ47" s="100"/>
      <c r="GA47" s="98"/>
      <c r="GB47" s="100"/>
      <c r="GC47" s="98"/>
      <c r="GD47" s="99"/>
      <c r="GE47" s="99"/>
      <c r="GF47" s="100"/>
      <c r="GG47" s="97"/>
      <c r="GH47" s="97"/>
      <c r="GI47" s="97"/>
      <c r="GJ47" s="98"/>
      <c r="GK47" s="99"/>
      <c r="GL47" s="99"/>
      <c r="GM47" s="99"/>
      <c r="GN47" s="100"/>
      <c r="GO47" s="97"/>
      <c r="GP47" s="98"/>
      <c r="GQ47" s="100"/>
      <c r="GR47" s="1"/>
      <c r="GS47" s="97"/>
      <c r="GT47" s="98"/>
      <c r="GU47" s="100"/>
      <c r="GV47" s="97"/>
      <c r="GW47" s="97"/>
      <c r="GX47" s="97"/>
      <c r="GY47" s="97"/>
      <c r="GZ47" s="1"/>
      <c r="HA47" s="97"/>
      <c r="HB47" s="97"/>
      <c r="HC47" s="97"/>
      <c r="HD47" s="97"/>
      <c r="HE47" s="97"/>
      <c r="HF47" s="97"/>
      <c r="HG47" s="98"/>
      <c r="HH47" s="100"/>
      <c r="HI47" s="1"/>
      <c r="HJ47" s="98">
        <v>2826.5318300000004</v>
      </c>
      <c r="HK47" s="99">
        <v>2764.7732800000003</v>
      </c>
      <c r="HL47" s="100">
        <v>250.33904000000001</v>
      </c>
    </row>
    <row r="48" spans="1:220" x14ac:dyDescent="0.3">
      <c r="A48" s="1"/>
      <c r="B48" s="96" t="s">
        <v>833</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24.4617</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184.87493000000001</v>
      </c>
      <c r="BL48" s="100"/>
      <c r="BM48" s="98">
        <v>164.44227000000001</v>
      </c>
      <c r="BN48" s="99">
        <v>165.47058000000001</v>
      </c>
      <c r="BO48" s="99">
        <v>165.59853000000001</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8"/>
      <c r="FD48" s="99"/>
      <c r="FE48" s="99"/>
      <c r="FF48" s="100"/>
      <c r="FG48" s="97"/>
      <c r="FH48" s="97"/>
      <c r="FI48" s="97"/>
      <c r="FJ48" s="97"/>
      <c r="FK48" s="97"/>
      <c r="FL48" s="97"/>
      <c r="FM48" s="97"/>
      <c r="FN48" s="97"/>
      <c r="FO48" s="98"/>
      <c r="FP48" s="99"/>
      <c r="FQ48" s="99"/>
      <c r="FR48" s="100"/>
      <c r="FS48" s="97"/>
      <c r="FT48" s="98"/>
      <c r="FU48" s="100"/>
      <c r="FV48" s="98"/>
      <c r="FW48" s="99"/>
      <c r="FX48" s="99"/>
      <c r="FY48" s="99"/>
      <c r="FZ48" s="100"/>
      <c r="GA48" s="98"/>
      <c r="GB48" s="100"/>
      <c r="GC48" s="98"/>
      <c r="GD48" s="99"/>
      <c r="GE48" s="99"/>
      <c r="GF48" s="100"/>
      <c r="GG48" s="97"/>
      <c r="GH48" s="97"/>
      <c r="GI48" s="97"/>
      <c r="GJ48" s="98"/>
      <c r="GK48" s="99"/>
      <c r="GL48" s="99"/>
      <c r="GM48" s="99"/>
      <c r="GN48" s="100"/>
      <c r="GO48" s="97"/>
      <c r="GP48" s="98"/>
      <c r="GQ48" s="100"/>
      <c r="GR48" s="1"/>
      <c r="GS48" s="97"/>
      <c r="GT48" s="98"/>
      <c r="GU48" s="100"/>
      <c r="GV48" s="97"/>
      <c r="GW48" s="97"/>
      <c r="GX48" s="97"/>
      <c r="GY48" s="97"/>
      <c r="GZ48" s="1"/>
      <c r="HA48" s="97"/>
      <c r="HB48" s="97"/>
      <c r="HC48" s="97"/>
      <c r="HD48" s="97"/>
      <c r="HE48" s="97"/>
      <c r="HF48" s="97"/>
      <c r="HG48" s="98"/>
      <c r="HH48" s="100"/>
      <c r="HI48" s="1"/>
      <c r="HJ48" s="98">
        <v>2826.5318300000004</v>
      </c>
      <c r="HK48" s="99">
        <v>2764.7732800000003</v>
      </c>
      <c r="HL48" s="100">
        <v>250.33904000000001</v>
      </c>
    </row>
    <row r="49" spans="1:220" x14ac:dyDescent="0.3">
      <c r="A49" s="1"/>
      <c r="B49" s="96" t="s">
        <v>834</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24.4617</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184.87493000000001</v>
      </c>
      <c r="BL49" s="100"/>
      <c r="BM49" s="98">
        <v>164.44227000000001</v>
      </c>
      <c r="BN49" s="99">
        <v>165.47058000000001</v>
      </c>
      <c r="BO49" s="99">
        <v>165.59853000000001</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8"/>
      <c r="FD49" s="99"/>
      <c r="FE49" s="99"/>
      <c r="FF49" s="100"/>
      <c r="FG49" s="97"/>
      <c r="FH49" s="97"/>
      <c r="FI49" s="97"/>
      <c r="FJ49" s="97"/>
      <c r="FK49" s="97"/>
      <c r="FL49" s="97"/>
      <c r="FM49" s="97"/>
      <c r="FN49" s="97"/>
      <c r="FO49" s="98"/>
      <c r="FP49" s="99"/>
      <c r="FQ49" s="99"/>
      <c r="FR49" s="100"/>
      <c r="FS49" s="97"/>
      <c r="FT49" s="98"/>
      <c r="FU49" s="100"/>
      <c r="FV49" s="98"/>
      <c r="FW49" s="99"/>
      <c r="FX49" s="99"/>
      <c r="FY49" s="99"/>
      <c r="FZ49" s="100"/>
      <c r="GA49" s="98"/>
      <c r="GB49" s="100"/>
      <c r="GC49" s="98"/>
      <c r="GD49" s="99"/>
      <c r="GE49" s="99"/>
      <c r="GF49" s="100"/>
      <c r="GG49" s="97"/>
      <c r="GH49" s="97"/>
      <c r="GI49" s="97"/>
      <c r="GJ49" s="98"/>
      <c r="GK49" s="99"/>
      <c r="GL49" s="99"/>
      <c r="GM49" s="99"/>
      <c r="GN49" s="100"/>
      <c r="GO49" s="97"/>
      <c r="GP49" s="98"/>
      <c r="GQ49" s="100"/>
      <c r="GR49" s="1"/>
      <c r="GS49" s="97"/>
      <c r="GT49" s="98"/>
      <c r="GU49" s="100"/>
      <c r="GV49" s="97"/>
      <c r="GW49" s="97"/>
      <c r="GX49" s="97"/>
      <c r="GY49" s="97"/>
      <c r="GZ49" s="1"/>
      <c r="HA49" s="97"/>
      <c r="HB49" s="97"/>
      <c r="HC49" s="97"/>
      <c r="HD49" s="97"/>
      <c r="HE49" s="97"/>
      <c r="HF49" s="97"/>
      <c r="HG49" s="98"/>
      <c r="HH49" s="100"/>
      <c r="HI49" s="1"/>
      <c r="HJ49" s="98">
        <v>2826.5318300000004</v>
      </c>
      <c r="HK49" s="99">
        <v>2764.7732800000003</v>
      </c>
      <c r="HL49" s="100">
        <v>250.33904000000001</v>
      </c>
    </row>
    <row r="50" spans="1:220" x14ac:dyDescent="0.3">
      <c r="A50" s="1"/>
      <c r="B50" s="96" t="s">
        <v>835</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24.4617</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184.87493000000001</v>
      </c>
      <c r="BL50" s="100"/>
      <c r="BM50" s="98">
        <v>164.44227000000001</v>
      </c>
      <c r="BN50" s="99">
        <v>165.47058000000001</v>
      </c>
      <c r="BO50" s="99">
        <v>165.59853000000001</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8"/>
      <c r="FD50" s="99"/>
      <c r="FE50" s="99"/>
      <c r="FF50" s="100"/>
      <c r="FG50" s="97"/>
      <c r="FH50" s="97"/>
      <c r="FI50" s="97"/>
      <c r="FJ50" s="97"/>
      <c r="FK50" s="97"/>
      <c r="FL50" s="97"/>
      <c r="FM50" s="97"/>
      <c r="FN50" s="97"/>
      <c r="FO50" s="98"/>
      <c r="FP50" s="99"/>
      <c r="FQ50" s="99"/>
      <c r="FR50" s="100"/>
      <c r="FS50" s="97"/>
      <c r="FT50" s="98"/>
      <c r="FU50" s="100"/>
      <c r="FV50" s="98"/>
      <c r="FW50" s="99"/>
      <c r="FX50" s="99"/>
      <c r="FY50" s="99"/>
      <c r="FZ50" s="100"/>
      <c r="GA50" s="98"/>
      <c r="GB50" s="100"/>
      <c r="GC50" s="98"/>
      <c r="GD50" s="99"/>
      <c r="GE50" s="99"/>
      <c r="GF50" s="100"/>
      <c r="GG50" s="97"/>
      <c r="GH50" s="97"/>
      <c r="GI50" s="97"/>
      <c r="GJ50" s="98"/>
      <c r="GK50" s="99"/>
      <c r="GL50" s="99"/>
      <c r="GM50" s="99"/>
      <c r="GN50" s="100"/>
      <c r="GO50" s="97"/>
      <c r="GP50" s="98"/>
      <c r="GQ50" s="100"/>
      <c r="GR50" s="1"/>
      <c r="GS50" s="97"/>
      <c r="GT50" s="98"/>
      <c r="GU50" s="100"/>
      <c r="GV50" s="97"/>
      <c r="GW50" s="97"/>
      <c r="GX50" s="97"/>
      <c r="GY50" s="97"/>
      <c r="GZ50" s="1"/>
      <c r="HA50" s="97"/>
      <c r="HB50" s="97"/>
      <c r="HC50" s="97"/>
      <c r="HD50" s="97"/>
      <c r="HE50" s="97"/>
      <c r="HF50" s="97"/>
      <c r="HG50" s="98"/>
      <c r="HH50" s="100"/>
      <c r="HI50" s="1"/>
      <c r="HJ50" s="98">
        <v>2826.5318300000004</v>
      </c>
      <c r="HK50" s="99">
        <v>2764.7732800000003</v>
      </c>
      <c r="HL50" s="100">
        <v>250.33904000000001</v>
      </c>
    </row>
    <row r="51" spans="1:220" x14ac:dyDescent="0.3">
      <c r="A51" s="1"/>
      <c r="B51" s="96" t="s">
        <v>836</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24.4617</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184.87493000000001</v>
      </c>
      <c r="BL51" s="100"/>
      <c r="BM51" s="98">
        <v>164.44227000000001</v>
      </c>
      <c r="BN51" s="99">
        <v>165.47058000000001</v>
      </c>
      <c r="BO51" s="99">
        <v>165.59853000000001</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8"/>
      <c r="FD51" s="99"/>
      <c r="FE51" s="99"/>
      <c r="FF51" s="100"/>
      <c r="FG51" s="97"/>
      <c r="FH51" s="97"/>
      <c r="FI51" s="97"/>
      <c r="FJ51" s="97"/>
      <c r="FK51" s="97"/>
      <c r="FL51" s="97"/>
      <c r="FM51" s="97"/>
      <c r="FN51" s="97"/>
      <c r="FO51" s="98"/>
      <c r="FP51" s="99"/>
      <c r="FQ51" s="99"/>
      <c r="FR51" s="100"/>
      <c r="FS51" s="97"/>
      <c r="FT51" s="98"/>
      <c r="FU51" s="100"/>
      <c r="FV51" s="98"/>
      <c r="FW51" s="99"/>
      <c r="FX51" s="99"/>
      <c r="FY51" s="99"/>
      <c r="FZ51" s="100"/>
      <c r="GA51" s="98"/>
      <c r="GB51" s="100"/>
      <c r="GC51" s="98"/>
      <c r="GD51" s="99"/>
      <c r="GE51" s="99"/>
      <c r="GF51" s="100"/>
      <c r="GG51" s="97"/>
      <c r="GH51" s="97"/>
      <c r="GI51" s="97"/>
      <c r="GJ51" s="98"/>
      <c r="GK51" s="99"/>
      <c r="GL51" s="99"/>
      <c r="GM51" s="99"/>
      <c r="GN51" s="100"/>
      <c r="GO51" s="97"/>
      <c r="GP51" s="98"/>
      <c r="GQ51" s="100"/>
      <c r="GR51" s="1"/>
      <c r="GS51" s="97"/>
      <c r="GT51" s="98"/>
      <c r="GU51" s="100"/>
      <c r="GV51" s="97"/>
      <c r="GW51" s="97"/>
      <c r="GX51" s="97"/>
      <c r="GY51" s="97"/>
      <c r="GZ51" s="1"/>
      <c r="HA51" s="97"/>
      <c r="HB51" s="97"/>
      <c r="HC51" s="97"/>
      <c r="HD51" s="97"/>
      <c r="HE51" s="97"/>
      <c r="HF51" s="97"/>
      <c r="HG51" s="98"/>
      <c r="HH51" s="100"/>
      <c r="HI51" s="1"/>
      <c r="HJ51" s="98">
        <v>2826.5318300000004</v>
      </c>
      <c r="HK51" s="99">
        <v>2764.7732800000003</v>
      </c>
      <c r="HL51" s="100">
        <v>250.33904000000001</v>
      </c>
    </row>
    <row r="52" spans="1:220" x14ac:dyDescent="0.3">
      <c r="A52" s="1"/>
      <c r="B52" s="96" t="s">
        <v>837</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24.4617</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184.87493000000001</v>
      </c>
      <c r="BL52" s="100"/>
      <c r="BM52" s="98">
        <v>164.44227000000001</v>
      </c>
      <c r="BN52" s="99">
        <v>165.47058000000001</v>
      </c>
      <c r="BO52" s="99">
        <v>165.59853000000001</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8"/>
      <c r="FD52" s="99"/>
      <c r="FE52" s="99"/>
      <c r="FF52" s="100"/>
      <c r="FG52" s="97"/>
      <c r="FH52" s="97"/>
      <c r="FI52" s="97"/>
      <c r="FJ52" s="97"/>
      <c r="FK52" s="97"/>
      <c r="FL52" s="97"/>
      <c r="FM52" s="97"/>
      <c r="FN52" s="97"/>
      <c r="FO52" s="98"/>
      <c r="FP52" s="99"/>
      <c r="FQ52" s="99"/>
      <c r="FR52" s="100"/>
      <c r="FS52" s="97"/>
      <c r="FT52" s="98"/>
      <c r="FU52" s="100"/>
      <c r="FV52" s="98"/>
      <c r="FW52" s="99"/>
      <c r="FX52" s="99"/>
      <c r="FY52" s="99"/>
      <c r="FZ52" s="100"/>
      <c r="GA52" s="98"/>
      <c r="GB52" s="100"/>
      <c r="GC52" s="98"/>
      <c r="GD52" s="99"/>
      <c r="GE52" s="99"/>
      <c r="GF52" s="100"/>
      <c r="GG52" s="97"/>
      <c r="GH52" s="97"/>
      <c r="GI52" s="97"/>
      <c r="GJ52" s="98"/>
      <c r="GK52" s="99"/>
      <c r="GL52" s="99"/>
      <c r="GM52" s="99"/>
      <c r="GN52" s="100"/>
      <c r="GO52" s="97"/>
      <c r="GP52" s="98"/>
      <c r="GQ52" s="100"/>
      <c r="GR52" s="1"/>
      <c r="GS52" s="97"/>
      <c r="GT52" s="98"/>
      <c r="GU52" s="100"/>
      <c r="GV52" s="97"/>
      <c r="GW52" s="97"/>
      <c r="GX52" s="97"/>
      <c r="GY52" s="97"/>
      <c r="GZ52" s="1"/>
      <c r="HA52" s="97"/>
      <c r="HB52" s="97"/>
      <c r="HC52" s="97"/>
      <c r="HD52" s="97"/>
      <c r="HE52" s="97"/>
      <c r="HF52" s="97"/>
      <c r="HG52" s="98"/>
      <c r="HH52" s="100"/>
      <c r="HI52" s="1"/>
      <c r="HJ52" s="98">
        <v>2826.5318300000004</v>
      </c>
      <c r="HK52" s="99">
        <v>2764.7732800000003</v>
      </c>
      <c r="HL52" s="100">
        <v>250.33904000000001</v>
      </c>
    </row>
    <row r="53" spans="1:220" x14ac:dyDescent="0.3">
      <c r="A53" s="1"/>
      <c r="B53" s="96" t="s">
        <v>838</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24.4617</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184.87493000000001</v>
      </c>
      <c r="BL53" s="100"/>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8"/>
      <c r="FD53" s="99"/>
      <c r="FE53" s="99"/>
      <c r="FF53" s="100"/>
      <c r="FG53" s="97"/>
      <c r="FH53" s="97"/>
      <c r="FI53" s="97"/>
      <c r="FJ53" s="97"/>
      <c r="FK53" s="97"/>
      <c r="FL53" s="97"/>
      <c r="FM53" s="97"/>
      <c r="FN53" s="97"/>
      <c r="FO53" s="98"/>
      <c r="FP53" s="99"/>
      <c r="FQ53" s="99"/>
      <c r="FR53" s="100"/>
      <c r="FS53" s="97"/>
      <c r="FT53" s="98"/>
      <c r="FU53" s="100"/>
      <c r="FV53" s="98"/>
      <c r="FW53" s="99"/>
      <c r="FX53" s="99"/>
      <c r="FY53" s="99"/>
      <c r="FZ53" s="100"/>
      <c r="GA53" s="98"/>
      <c r="GB53" s="100"/>
      <c r="GC53" s="98"/>
      <c r="GD53" s="99"/>
      <c r="GE53" s="99"/>
      <c r="GF53" s="100"/>
      <c r="GG53" s="97"/>
      <c r="GH53" s="97"/>
      <c r="GI53" s="97"/>
      <c r="GJ53" s="98"/>
      <c r="GK53" s="99"/>
      <c r="GL53" s="99"/>
      <c r="GM53" s="99"/>
      <c r="GN53" s="100"/>
      <c r="GO53" s="97"/>
      <c r="GP53" s="98"/>
      <c r="GQ53" s="100"/>
      <c r="GR53" s="1"/>
      <c r="GS53" s="97"/>
      <c r="GT53" s="98"/>
      <c r="GU53" s="100"/>
      <c r="GV53" s="97"/>
      <c r="GW53" s="97"/>
      <c r="GX53" s="97"/>
      <c r="GY53" s="97"/>
      <c r="GZ53" s="1"/>
      <c r="HA53" s="97"/>
      <c r="HB53" s="97"/>
      <c r="HC53" s="97"/>
      <c r="HD53" s="97"/>
      <c r="HE53" s="97"/>
      <c r="HF53" s="97"/>
      <c r="HG53" s="98"/>
      <c r="HH53" s="100"/>
      <c r="HI53" s="1"/>
      <c r="HJ53" s="98">
        <v>2826.5318300000004</v>
      </c>
      <c r="HK53" s="99">
        <v>2764.7732800000003</v>
      </c>
      <c r="HL53" s="100">
        <v>250.33904000000001</v>
      </c>
    </row>
    <row r="54" spans="1:220" x14ac:dyDescent="0.3">
      <c r="A54" s="1"/>
      <c r="B54" s="96" t="s">
        <v>1413</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24.4617</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184.87493000000001</v>
      </c>
      <c r="BL54" s="100"/>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8"/>
      <c r="FD54" s="99"/>
      <c r="FE54" s="99"/>
      <c r="FF54" s="100"/>
      <c r="FG54" s="97"/>
      <c r="FH54" s="97"/>
      <c r="FI54" s="97"/>
      <c r="FJ54" s="97"/>
      <c r="FK54" s="97"/>
      <c r="FL54" s="97"/>
      <c r="FM54" s="97"/>
      <c r="FN54" s="97"/>
      <c r="FO54" s="98"/>
      <c r="FP54" s="99"/>
      <c r="FQ54" s="99"/>
      <c r="FR54" s="100"/>
      <c r="FS54" s="97"/>
      <c r="FT54" s="98"/>
      <c r="FU54" s="100"/>
      <c r="FV54" s="98"/>
      <c r="FW54" s="99"/>
      <c r="FX54" s="99"/>
      <c r="FY54" s="99"/>
      <c r="FZ54" s="100"/>
      <c r="GA54" s="98"/>
      <c r="GB54" s="100"/>
      <c r="GC54" s="98"/>
      <c r="GD54" s="99"/>
      <c r="GE54" s="99"/>
      <c r="GF54" s="100"/>
      <c r="GG54" s="97"/>
      <c r="GH54" s="97"/>
      <c r="GI54" s="97"/>
      <c r="GJ54" s="98"/>
      <c r="GK54" s="99"/>
      <c r="GL54" s="99"/>
      <c r="GM54" s="99"/>
      <c r="GN54" s="100"/>
      <c r="GO54" s="97"/>
      <c r="GP54" s="98"/>
      <c r="GQ54" s="100"/>
      <c r="GR54" s="1"/>
      <c r="GS54" s="97"/>
      <c r="GT54" s="98"/>
      <c r="GU54" s="100"/>
      <c r="GV54" s="97"/>
      <c r="GW54" s="97"/>
      <c r="GX54" s="97"/>
      <c r="GY54" s="97"/>
      <c r="GZ54" s="1"/>
      <c r="HA54" s="97"/>
      <c r="HB54" s="97"/>
      <c r="HC54" s="97"/>
      <c r="HD54" s="97"/>
      <c r="HE54" s="97"/>
      <c r="HF54" s="97"/>
      <c r="HG54" s="98"/>
      <c r="HH54" s="100"/>
      <c r="HI54" s="1"/>
      <c r="HJ54" s="98">
        <v>2826.5318300000004</v>
      </c>
      <c r="HK54" s="99">
        <v>2764.7732800000003</v>
      </c>
      <c r="HL54" s="100">
        <v>250.33904000000001</v>
      </c>
    </row>
    <row r="55" spans="1:220" x14ac:dyDescent="0.3">
      <c r="A55" s="1"/>
      <c r="B55" s="105" t="s">
        <v>928</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448.58571000000001</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125</v>
      </c>
      <c r="BK55" s="108">
        <v>4436.9983199999997</v>
      </c>
      <c r="BL55" s="109">
        <v>93.156000000000006</v>
      </c>
      <c r="BM55" s="107">
        <v>3946.6144800000002</v>
      </c>
      <c r="BN55" s="108">
        <v>3971.2939200000001</v>
      </c>
      <c r="BO55" s="108">
        <v>3974.36472</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0</v>
      </c>
      <c r="CK55" s="108">
        <v>0</v>
      </c>
      <c r="CL55" s="108">
        <v>0</v>
      </c>
      <c r="CM55" s="108">
        <v>0</v>
      </c>
      <c r="CN55" s="108">
        <v>0</v>
      </c>
      <c r="CO55" s="109">
        <v>4588.7090399999997</v>
      </c>
      <c r="CP55" s="107">
        <v>4333.28352</v>
      </c>
      <c r="CQ55" s="108">
        <v>4332.58824</v>
      </c>
      <c r="CR55" s="108">
        <v>4352.0054399999999</v>
      </c>
      <c r="CS55" s="109">
        <v>4344.6988799999999</v>
      </c>
      <c r="CT55" s="107">
        <v>0</v>
      </c>
      <c r="CU55" s="109">
        <v>3124.6567650000002</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7">
        <v>0</v>
      </c>
      <c r="FD55" s="108">
        <v>0</v>
      </c>
      <c r="FE55" s="108">
        <v>0</v>
      </c>
      <c r="FF55" s="109">
        <v>0</v>
      </c>
      <c r="FG55" s="106">
        <v>0</v>
      </c>
      <c r="FH55" s="106">
        <v>0</v>
      </c>
      <c r="FI55" s="106">
        <v>0</v>
      </c>
      <c r="FJ55" s="106">
        <v>0</v>
      </c>
      <c r="FK55" s="106">
        <v>0</v>
      </c>
      <c r="FL55" s="106">
        <v>0</v>
      </c>
      <c r="FM55" s="106">
        <v>0</v>
      </c>
      <c r="FN55" s="106">
        <v>0</v>
      </c>
      <c r="FO55" s="107">
        <v>0</v>
      </c>
      <c r="FP55" s="108">
        <v>0</v>
      </c>
      <c r="FQ55" s="108">
        <v>0</v>
      </c>
      <c r="FR55" s="109">
        <v>0</v>
      </c>
      <c r="FS55" s="106">
        <v>0</v>
      </c>
      <c r="FT55" s="107">
        <v>0</v>
      </c>
      <c r="FU55" s="109">
        <v>0</v>
      </c>
      <c r="FV55" s="107">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6">
        <v>0</v>
      </c>
      <c r="GP55" s="107">
        <v>0</v>
      </c>
      <c r="GQ55" s="109">
        <v>0</v>
      </c>
      <c r="GR55" s="1"/>
      <c r="GS55" s="106">
        <v>0</v>
      </c>
      <c r="GT55" s="107">
        <v>0</v>
      </c>
      <c r="GU55" s="109">
        <v>0</v>
      </c>
      <c r="GV55" s="106">
        <v>0</v>
      </c>
      <c r="GW55" s="106">
        <v>0</v>
      </c>
      <c r="GX55" s="106">
        <v>0</v>
      </c>
      <c r="GY55" s="106">
        <v>0</v>
      </c>
      <c r="GZ55" s="1"/>
      <c r="HA55" s="106">
        <v>0</v>
      </c>
      <c r="HB55" s="106">
        <v>0</v>
      </c>
      <c r="HC55" s="106">
        <v>0</v>
      </c>
      <c r="HD55" s="106">
        <v>0</v>
      </c>
      <c r="HE55" s="106">
        <v>0</v>
      </c>
      <c r="HF55" s="106">
        <v>0</v>
      </c>
      <c r="HG55" s="107">
        <v>0</v>
      </c>
      <c r="HH55" s="109">
        <v>0</v>
      </c>
      <c r="HI55" s="1"/>
      <c r="HJ55" s="110"/>
      <c r="HK55" s="111"/>
      <c r="HL55" s="112"/>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3" t="s">
        <v>1414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3" t="s">
        <v>1415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1416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3"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4"/>
      <c r="D63" s="1" t="s">
        <v>1417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1418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581</v>
      </c>
      <c r="C6" s="225"/>
      <c r="D6" s="225"/>
      <c r="E6" s="225"/>
      <c r="F6" s="225"/>
      <c r="G6" s="225"/>
      <c r="H6" s="225" t="s">
        <v>584</v>
      </c>
      <c r="I6" s="225"/>
      <c r="J6" s="225" t="s">
        <v>79</v>
      </c>
      <c r="K6" s="225"/>
      <c r="L6" s="225"/>
      <c r="M6" s="225" t="s">
        <v>579</v>
      </c>
      <c r="N6" s="225"/>
      <c r="O6" s="225" t="s">
        <v>265</v>
      </c>
      <c r="P6" s="225" t="s">
        <v>36</v>
      </c>
      <c r="Q6" s="225"/>
      <c r="R6" s="225"/>
      <c r="S6" s="225"/>
      <c r="T6" s="225" t="s">
        <v>283</v>
      </c>
      <c r="U6" s="225" t="s">
        <v>970</v>
      </c>
      <c r="V6" s="225" t="s">
        <v>94</v>
      </c>
      <c r="W6" s="225"/>
      <c r="X6" s="225"/>
      <c r="Y6" s="225"/>
      <c r="Z6" s="225"/>
      <c r="AA6" s="225" t="s">
        <v>106</v>
      </c>
      <c r="AB6" s="225"/>
      <c r="AC6" s="225" t="s">
        <v>116</v>
      </c>
      <c r="AD6" s="225"/>
      <c r="AE6" s="225"/>
      <c r="AF6" s="225"/>
      <c r="AG6" s="225" t="s">
        <v>43</v>
      </c>
      <c r="AH6" s="225"/>
      <c r="AI6" s="225"/>
      <c r="AJ6" s="225"/>
      <c r="AK6" s="225"/>
      <c r="AL6" s="225" t="s">
        <v>580</v>
      </c>
      <c r="AM6" s="225"/>
      <c r="AN6" s="225" t="s">
        <v>49</v>
      </c>
      <c r="AO6" s="225"/>
      <c r="AP6" s="225"/>
      <c r="AQ6" s="225"/>
      <c r="AR6" s="225"/>
      <c r="AS6" s="225"/>
      <c r="AT6" s="225"/>
      <c r="AU6" s="225"/>
      <c r="AV6" s="225"/>
      <c r="AW6" s="225"/>
    </row>
    <row r="7" spans="1:49" ht="39.6" x14ac:dyDescent="0.3">
      <c r="A7" s="115" t="s">
        <v>1419</v>
      </c>
      <c r="B7" s="115" t="s">
        <v>1420</v>
      </c>
      <c r="C7" s="115" t="s">
        <v>1420</v>
      </c>
      <c r="D7" s="115" t="s">
        <v>1420</v>
      </c>
      <c r="E7" s="115" t="s">
        <v>1420</v>
      </c>
      <c r="F7" s="115" t="s">
        <v>1420</v>
      </c>
      <c r="G7" s="115" t="s">
        <v>1420</v>
      </c>
      <c r="H7" s="115" t="s">
        <v>1421</v>
      </c>
      <c r="I7" s="115" t="s">
        <v>1422</v>
      </c>
      <c r="J7" s="115" t="s">
        <v>1423</v>
      </c>
      <c r="K7" s="115" t="s">
        <v>1423</v>
      </c>
      <c r="L7" s="115" t="s">
        <v>1423</v>
      </c>
      <c r="M7" s="115" t="s">
        <v>1424</v>
      </c>
      <c r="N7" s="115" t="s">
        <v>1424</v>
      </c>
      <c r="O7" s="115" t="s">
        <v>1425</v>
      </c>
      <c r="P7" s="115" t="s">
        <v>37</v>
      </c>
      <c r="Q7" s="115" t="s">
        <v>37</v>
      </c>
      <c r="R7" s="115" t="s">
        <v>37</v>
      </c>
      <c r="S7" s="115" t="s">
        <v>37</v>
      </c>
      <c r="T7" s="115" t="s">
        <v>1426</v>
      </c>
      <c r="U7" s="115" t="s">
        <v>1427</v>
      </c>
      <c r="V7" s="115" t="s">
        <v>1428</v>
      </c>
      <c r="W7" s="115" t="s">
        <v>1429</v>
      </c>
      <c r="X7" s="115" t="s">
        <v>1429</v>
      </c>
      <c r="Y7" s="115" t="s">
        <v>1430</v>
      </c>
      <c r="Z7" s="115" t="s">
        <v>1431</v>
      </c>
      <c r="AA7" s="115" t="s">
        <v>37</v>
      </c>
      <c r="AB7" s="115" t="s">
        <v>37</v>
      </c>
      <c r="AC7" s="115" t="s">
        <v>1432</v>
      </c>
      <c r="AD7" s="115" t="s">
        <v>1433</v>
      </c>
      <c r="AE7" s="115" t="s">
        <v>1434</v>
      </c>
      <c r="AF7" s="115" t="s">
        <v>1432</v>
      </c>
      <c r="AG7" s="115" t="s">
        <v>1435</v>
      </c>
      <c r="AH7" s="115" t="s">
        <v>1435</v>
      </c>
      <c r="AI7" s="115" t="s">
        <v>1436</v>
      </c>
      <c r="AJ7" s="115" t="s">
        <v>1437</v>
      </c>
      <c r="AK7" s="115" t="s">
        <v>1437</v>
      </c>
      <c r="AL7" s="115" t="s">
        <v>580</v>
      </c>
      <c r="AM7" s="115" t="s">
        <v>580</v>
      </c>
      <c r="AN7" s="115" t="s">
        <v>1438</v>
      </c>
      <c r="AO7" s="115" t="s">
        <v>37</v>
      </c>
      <c r="AP7" s="115" t="s">
        <v>37</v>
      </c>
      <c r="AQ7" s="115" t="s">
        <v>1013</v>
      </c>
      <c r="AR7" s="115" t="s">
        <v>37</v>
      </c>
      <c r="AS7" s="115" t="s">
        <v>1429</v>
      </c>
      <c r="AT7" s="115" t="s">
        <v>1439</v>
      </c>
      <c r="AU7" s="115" t="s">
        <v>1428</v>
      </c>
      <c r="AV7" s="115" t="s">
        <v>1429</v>
      </c>
      <c r="AW7" s="115" t="s">
        <v>1440</v>
      </c>
    </row>
    <row r="8" spans="1:49" ht="26.4" x14ac:dyDescent="0.3">
      <c r="A8" s="115" t="s">
        <v>1441</v>
      </c>
      <c r="B8" s="115" t="s">
        <v>1442</v>
      </c>
      <c r="C8" s="115" t="s">
        <v>1442</v>
      </c>
      <c r="D8" s="115" t="s">
        <v>1443</v>
      </c>
      <c r="E8" s="115" t="s">
        <v>1443</v>
      </c>
      <c r="F8" s="115" t="s">
        <v>51</v>
      </c>
      <c r="G8" s="115" t="s">
        <v>1443</v>
      </c>
      <c r="H8" s="115" t="s">
        <v>1443</v>
      </c>
      <c r="I8" s="115" t="s">
        <v>1443</v>
      </c>
      <c r="J8" s="115" t="s">
        <v>1442</v>
      </c>
      <c r="K8" s="115" t="s">
        <v>1442</v>
      </c>
      <c r="L8" s="115" t="s">
        <v>51</v>
      </c>
      <c r="M8" s="115" t="s">
        <v>1443</v>
      </c>
      <c r="N8" s="115" t="s">
        <v>1443</v>
      </c>
      <c r="O8" s="115" t="s">
        <v>1443</v>
      </c>
      <c r="P8" s="115" t="s">
        <v>1443</v>
      </c>
      <c r="Q8" s="115" t="s">
        <v>1443</v>
      </c>
      <c r="R8" s="115" t="s">
        <v>1443</v>
      </c>
      <c r="S8" s="115" t="s">
        <v>1443</v>
      </c>
      <c r="T8" s="115" t="s">
        <v>1443</v>
      </c>
      <c r="U8" s="115" t="s">
        <v>1443</v>
      </c>
      <c r="V8" s="115" t="s">
        <v>1443</v>
      </c>
      <c r="W8" s="115" t="s">
        <v>1443</v>
      </c>
      <c r="X8" s="115" t="s">
        <v>1443</v>
      </c>
      <c r="Y8" s="115" t="s">
        <v>1443</v>
      </c>
      <c r="Z8" s="115" t="s">
        <v>1443</v>
      </c>
      <c r="AA8" s="115" t="s">
        <v>1443</v>
      </c>
      <c r="AB8" s="115" t="s">
        <v>1443</v>
      </c>
      <c r="AC8" s="115" t="s">
        <v>1443</v>
      </c>
      <c r="AD8" s="115" t="s">
        <v>51</v>
      </c>
      <c r="AE8" s="115" t="s">
        <v>1442</v>
      </c>
      <c r="AF8" s="115" t="s">
        <v>1443</v>
      </c>
      <c r="AG8" s="115" t="s">
        <v>1443</v>
      </c>
      <c r="AH8" s="115" t="s">
        <v>1443</v>
      </c>
      <c r="AI8" s="115" t="s">
        <v>1442</v>
      </c>
      <c r="AJ8" s="115" t="s">
        <v>1443</v>
      </c>
      <c r="AK8" s="115" t="s">
        <v>1443</v>
      </c>
      <c r="AL8" s="115" t="s">
        <v>1443</v>
      </c>
      <c r="AM8" s="115" t="s">
        <v>1443</v>
      </c>
      <c r="AN8" s="115" t="s">
        <v>1443</v>
      </c>
      <c r="AO8" s="115" t="s">
        <v>1443</v>
      </c>
      <c r="AP8" s="115" t="s">
        <v>1443</v>
      </c>
      <c r="AQ8" s="115" t="s">
        <v>1443</v>
      </c>
      <c r="AR8" s="115" t="s">
        <v>1443</v>
      </c>
      <c r="AS8" s="115" t="s">
        <v>1443</v>
      </c>
      <c r="AT8" s="115" t="s">
        <v>1443</v>
      </c>
      <c r="AU8" s="115" t="s">
        <v>1443</v>
      </c>
      <c r="AV8" s="115" t="s">
        <v>1443</v>
      </c>
      <c r="AW8" s="115" t="s">
        <v>1443</v>
      </c>
    </row>
    <row r="9" spans="1:49" ht="39.6" x14ac:dyDescent="0.3">
      <c r="A9" s="115" t="s">
        <v>6</v>
      </c>
      <c r="B9" s="115" t="s">
        <v>1444</v>
      </c>
      <c r="C9" s="115" t="s">
        <v>1445</v>
      </c>
      <c r="D9" s="115" t="s">
        <v>1446</v>
      </c>
      <c r="E9" s="115" t="s">
        <v>1446</v>
      </c>
      <c r="F9" s="115" t="s">
        <v>949</v>
      </c>
      <c r="G9" s="115" t="s">
        <v>1446</v>
      </c>
      <c r="H9" s="115" t="s">
        <v>665</v>
      </c>
      <c r="I9" s="115" t="s">
        <v>664</v>
      </c>
      <c r="J9" s="115" t="s">
        <v>1447</v>
      </c>
      <c r="K9" s="115" t="s">
        <v>1448</v>
      </c>
      <c r="L9" s="115" t="s">
        <v>955</v>
      </c>
      <c r="M9" s="115" t="s">
        <v>1449</v>
      </c>
      <c r="N9" s="115" t="s">
        <v>1449</v>
      </c>
      <c r="O9" s="115" t="s">
        <v>1450</v>
      </c>
      <c r="P9" s="115" t="s">
        <v>1451</v>
      </c>
      <c r="Q9" s="115" t="s">
        <v>1452</v>
      </c>
      <c r="R9" s="115" t="s">
        <v>1453</v>
      </c>
      <c r="S9" s="115" t="s">
        <v>1454</v>
      </c>
      <c r="T9" s="115" t="s">
        <v>284</v>
      </c>
      <c r="U9" s="115" t="s">
        <v>1455</v>
      </c>
      <c r="V9" s="115" t="s">
        <v>1456</v>
      </c>
      <c r="W9" s="115" t="s">
        <v>1457</v>
      </c>
      <c r="X9" s="115" t="s">
        <v>1457</v>
      </c>
      <c r="Y9" s="115" t="s">
        <v>1458</v>
      </c>
      <c r="Z9" s="115" t="s">
        <v>1459</v>
      </c>
      <c r="AA9" s="115" t="s">
        <v>1460</v>
      </c>
      <c r="AB9" s="115" t="s">
        <v>644</v>
      </c>
      <c r="AC9" s="115" t="s">
        <v>1461</v>
      </c>
      <c r="AD9" s="115" t="s">
        <v>992</v>
      </c>
      <c r="AE9" s="115" t="s">
        <v>1462</v>
      </c>
      <c r="AF9" s="115" t="s">
        <v>1461</v>
      </c>
      <c r="AG9" s="115" t="s">
        <v>1463</v>
      </c>
      <c r="AH9" s="115" t="s">
        <v>1463</v>
      </c>
      <c r="AI9" s="115" t="s">
        <v>1464</v>
      </c>
      <c r="AJ9" s="115" t="s">
        <v>1465</v>
      </c>
      <c r="AK9" s="115" t="s">
        <v>1465</v>
      </c>
      <c r="AL9" s="115" t="s">
        <v>580</v>
      </c>
      <c r="AM9" s="115" t="s">
        <v>1466</v>
      </c>
      <c r="AN9" s="115" t="s">
        <v>1467</v>
      </c>
      <c r="AO9" s="115" t="s">
        <v>1468</v>
      </c>
      <c r="AP9" s="115" t="s">
        <v>1468</v>
      </c>
      <c r="AQ9" s="115" t="s">
        <v>1469</v>
      </c>
      <c r="AR9" s="115" t="s">
        <v>1470</v>
      </c>
      <c r="AS9" s="115" t="s">
        <v>1471</v>
      </c>
      <c r="AT9" s="115" t="s">
        <v>1472</v>
      </c>
      <c r="AU9" s="115" t="s">
        <v>1473</v>
      </c>
      <c r="AV9" s="115" t="s">
        <v>1474</v>
      </c>
      <c r="AW9" s="115" t="s">
        <v>1475</v>
      </c>
    </row>
    <row r="10" spans="1:49" ht="52.8" x14ac:dyDescent="0.3">
      <c r="A10" s="115" t="s">
        <v>1074</v>
      </c>
      <c r="B10" s="115" t="s">
        <v>1476</v>
      </c>
      <c r="C10" s="115" t="s">
        <v>1476</v>
      </c>
      <c r="D10" s="115" t="s">
        <v>1477</v>
      </c>
      <c r="E10" s="115" t="s">
        <v>1478</v>
      </c>
      <c r="F10" s="115" t="s">
        <v>1479</v>
      </c>
      <c r="G10" s="115" t="s">
        <v>1480</v>
      </c>
      <c r="H10" s="115" t="s">
        <v>1477</v>
      </c>
      <c r="I10" s="115" t="s">
        <v>1477</v>
      </c>
      <c r="J10" s="115" t="s">
        <v>1476</v>
      </c>
      <c r="K10" s="115" t="s">
        <v>1476</v>
      </c>
      <c r="L10" s="115" t="s">
        <v>1479</v>
      </c>
      <c r="M10" s="115" t="s">
        <v>1478</v>
      </c>
      <c r="N10" s="115" t="s">
        <v>1480</v>
      </c>
      <c r="O10" s="115" t="s">
        <v>1477</v>
      </c>
      <c r="P10" s="115" t="s">
        <v>1480</v>
      </c>
      <c r="Q10" s="115" t="s">
        <v>1480</v>
      </c>
      <c r="R10" s="115" t="s">
        <v>1480</v>
      </c>
      <c r="S10" s="115" t="s">
        <v>1477</v>
      </c>
      <c r="T10" s="115" t="s">
        <v>1480</v>
      </c>
      <c r="U10" s="115" t="s">
        <v>1477</v>
      </c>
      <c r="V10" s="115" t="s">
        <v>1480</v>
      </c>
      <c r="W10" s="115" t="s">
        <v>1480</v>
      </c>
      <c r="X10" s="115" t="s">
        <v>1478</v>
      </c>
      <c r="Y10" s="115" t="s">
        <v>1480</v>
      </c>
      <c r="Z10" s="115" t="s">
        <v>1480</v>
      </c>
      <c r="AA10" s="115" t="s">
        <v>1477</v>
      </c>
      <c r="AB10" s="115" t="s">
        <v>1480</v>
      </c>
      <c r="AC10" s="115" t="s">
        <v>1477</v>
      </c>
      <c r="AD10" s="115" t="s">
        <v>1479</v>
      </c>
      <c r="AE10" s="115" t="s">
        <v>1477</v>
      </c>
      <c r="AF10" s="115" t="s">
        <v>1477</v>
      </c>
      <c r="AG10" s="115" t="s">
        <v>1477</v>
      </c>
      <c r="AH10" s="115" t="s">
        <v>1480</v>
      </c>
      <c r="AI10" s="115" t="s">
        <v>1480</v>
      </c>
      <c r="AJ10" s="115" t="s">
        <v>1477</v>
      </c>
      <c r="AK10" s="115" t="s">
        <v>1480</v>
      </c>
      <c r="AL10" s="115" t="s">
        <v>1477</v>
      </c>
      <c r="AM10" s="115" t="s">
        <v>1480</v>
      </c>
      <c r="AN10" s="115" t="s">
        <v>1480</v>
      </c>
      <c r="AO10" s="115" t="s">
        <v>1477</v>
      </c>
      <c r="AP10" s="115" t="s">
        <v>1480</v>
      </c>
      <c r="AQ10" s="115" t="s">
        <v>1480</v>
      </c>
      <c r="AR10" s="115" t="s">
        <v>1477</v>
      </c>
      <c r="AS10" s="115" t="s">
        <v>1477</v>
      </c>
      <c r="AT10" s="115" t="s">
        <v>1477</v>
      </c>
      <c r="AU10" s="115" t="s">
        <v>1477</v>
      </c>
      <c r="AV10" s="115" t="s">
        <v>1477</v>
      </c>
      <c r="AW10" s="115" t="s">
        <v>1480</v>
      </c>
    </row>
    <row r="11" spans="1:49" x14ac:dyDescent="0.3">
      <c r="A11" s="115" t="s">
        <v>72</v>
      </c>
      <c r="B11" s="115" t="s">
        <v>1481</v>
      </c>
      <c r="C11" s="115" t="s">
        <v>1481</v>
      </c>
      <c r="D11" s="115" t="s">
        <v>1481</v>
      </c>
      <c r="E11" s="115" t="s">
        <v>1481</v>
      </c>
      <c r="F11" s="115" t="s">
        <v>1481</v>
      </c>
      <c r="G11" s="115" t="s">
        <v>1481</v>
      </c>
      <c r="H11" s="115" t="s">
        <v>1481</v>
      </c>
      <c r="I11" s="115" t="s">
        <v>1481</v>
      </c>
      <c r="J11" s="115" t="s">
        <v>1481</v>
      </c>
      <c r="K11" s="115" t="s">
        <v>1481</v>
      </c>
      <c r="L11" s="115" t="s">
        <v>1481</v>
      </c>
      <c r="M11" s="115" t="s">
        <v>1481</v>
      </c>
      <c r="N11" s="115" t="s">
        <v>1481</v>
      </c>
      <c r="O11" s="115" t="s">
        <v>1481</v>
      </c>
      <c r="P11" s="115" t="s">
        <v>1481</v>
      </c>
      <c r="Q11" s="115" t="s">
        <v>1481</v>
      </c>
      <c r="R11" s="115" t="s">
        <v>1481</v>
      </c>
      <c r="S11" s="115" t="s">
        <v>1481</v>
      </c>
      <c r="T11" s="115" t="s">
        <v>1481</v>
      </c>
      <c r="U11" s="115" t="s">
        <v>1481</v>
      </c>
      <c r="V11" s="115" t="s">
        <v>1481</v>
      </c>
      <c r="W11" s="115" t="s">
        <v>1481</v>
      </c>
      <c r="X11" s="115" t="s">
        <v>1481</v>
      </c>
      <c r="Y11" s="115" t="s">
        <v>1481</v>
      </c>
      <c r="Z11" s="115" t="s">
        <v>1481</v>
      </c>
      <c r="AA11" s="115" t="s">
        <v>1481</v>
      </c>
      <c r="AB11" s="115" t="s">
        <v>1481</v>
      </c>
      <c r="AC11" s="115" t="s">
        <v>1481</v>
      </c>
      <c r="AD11" s="115" t="s">
        <v>1481</v>
      </c>
      <c r="AE11" s="115" t="s">
        <v>1481</v>
      </c>
      <c r="AF11" s="115" t="s">
        <v>1481</v>
      </c>
      <c r="AG11" s="115" t="s">
        <v>1481</v>
      </c>
      <c r="AH11" s="115" t="s">
        <v>1481</v>
      </c>
      <c r="AI11" s="115" t="s">
        <v>1481</v>
      </c>
      <c r="AJ11" s="115" t="s">
        <v>1481</v>
      </c>
      <c r="AK11" s="115" t="s">
        <v>1481</v>
      </c>
      <c r="AL11" s="115" t="s">
        <v>1481</v>
      </c>
      <c r="AM11" s="115" t="s">
        <v>1481</v>
      </c>
      <c r="AN11" s="115" t="s">
        <v>1481</v>
      </c>
      <c r="AO11" s="115" t="s">
        <v>1481</v>
      </c>
      <c r="AP11" s="115" t="s">
        <v>1481</v>
      </c>
      <c r="AQ11" s="115" t="s">
        <v>1481</v>
      </c>
      <c r="AR11" s="115" t="s">
        <v>1481</v>
      </c>
      <c r="AS11" s="115" t="s">
        <v>1481</v>
      </c>
      <c r="AT11" s="115" t="s">
        <v>1481</v>
      </c>
      <c r="AU11" s="115" t="s">
        <v>1481</v>
      </c>
      <c r="AV11" s="115" t="s">
        <v>1481</v>
      </c>
      <c r="AW11" s="115" t="s">
        <v>1481</v>
      </c>
    </row>
    <row r="12" spans="1:49" x14ac:dyDescent="0.3">
      <c r="A12" s="116" t="s">
        <v>77</v>
      </c>
      <c r="B12" s="117">
        <v>7.3</v>
      </c>
      <c r="C12" s="118">
        <v>17</v>
      </c>
      <c r="D12" s="118">
        <v>11.6</v>
      </c>
      <c r="E12" s="118">
        <v>2</v>
      </c>
      <c r="F12" s="118">
        <v>25</v>
      </c>
      <c r="G12" s="119">
        <v>19</v>
      </c>
      <c r="H12" s="117">
        <v>8.5</v>
      </c>
      <c r="I12" s="119">
        <v>30</v>
      </c>
      <c r="J12" s="117">
        <v>12.28</v>
      </c>
      <c r="K12" s="118">
        <v>12.55</v>
      </c>
      <c r="L12" s="119">
        <v>17.908000000000001</v>
      </c>
      <c r="M12" s="120" t="s">
        <v>1482</v>
      </c>
      <c r="N12" s="121" t="s">
        <v>1482</v>
      </c>
      <c r="O12" s="122">
        <v>1.0603</v>
      </c>
      <c r="P12" s="117">
        <v>51.84</v>
      </c>
      <c r="Q12" s="118">
        <v>23.88</v>
      </c>
      <c r="R12" s="118">
        <v>108.52</v>
      </c>
      <c r="S12" s="119">
        <v>54.73</v>
      </c>
      <c r="T12" s="122">
        <v>22.510999999999999</v>
      </c>
      <c r="U12" s="122">
        <v>12.06</v>
      </c>
      <c r="V12" s="117">
        <v>13.82</v>
      </c>
      <c r="W12" s="118">
        <v>1.0980000000000001</v>
      </c>
      <c r="X12" s="118">
        <v>0.33</v>
      </c>
      <c r="Y12" s="123" t="s">
        <v>1482</v>
      </c>
      <c r="Z12" s="121" t="s">
        <v>1482</v>
      </c>
      <c r="AA12" s="117">
        <v>24.94</v>
      </c>
      <c r="AB12" s="119">
        <v>116.61199999999999</v>
      </c>
      <c r="AC12" s="117">
        <v>22.78</v>
      </c>
      <c r="AD12" s="118">
        <v>18.870999999999999</v>
      </c>
      <c r="AE12" s="118">
        <v>3.407</v>
      </c>
      <c r="AF12" s="119">
        <v>0</v>
      </c>
      <c r="AG12" s="117">
        <v>1.89042</v>
      </c>
      <c r="AH12" s="118">
        <v>16.5</v>
      </c>
      <c r="AI12" s="118">
        <v>10.338369999999999</v>
      </c>
      <c r="AJ12" s="118">
        <v>5.0520300000000002</v>
      </c>
      <c r="AK12" s="119">
        <v>9.9</v>
      </c>
      <c r="AL12" s="117">
        <v>7.03</v>
      </c>
      <c r="AM12" s="119">
        <v>11.69</v>
      </c>
      <c r="AN12" s="117">
        <v>12.5</v>
      </c>
      <c r="AO12" s="123" t="s">
        <v>1482</v>
      </c>
      <c r="AP12" s="118">
        <v>46.193710000000003</v>
      </c>
      <c r="AQ12" s="118">
        <v>8.1349999999999998</v>
      </c>
      <c r="AR12" s="123" t="s">
        <v>1482</v>
      </c>
      <c r="AS12" s="118">
        <v>1.9841800000000001</v>
      </c>
      <c r="AT12" s="118">
        <v>6.6443199999999996</v>
      </c>
      <c r="AU12" s="118">
        <v>13.395</v>
      </c>
      <c r="AV12" s="118">
        <v>4.1680000000000001</v>
      </c>
      <c r="AW12" s="119">
        <v>12.019</v>
      </c>
    </row>
    <row r="13" spans="1:49" x14ac:dyDescent="0.3">
      <c r="A13" s="124" t="s">
        <v>792</v>
      </c>
      <c r="B13" s="117">
        <v>7.3</v>
      </c>
      <c r="C13" s="118">
        <v>17</v>
      </c>
      <c r="D13" s="118">
        <v>11.6</v>
      </c>
      <c r="E13" s="118">
        <v>2</v>
      </c>
      <c r="F13" s="118">
        <v>25</v>
      </c>
      <c r="G13" s="119">
        <v>19</v>
      </c>
      <c r="H13" s="117">
        <v>8.5</v>
      </c>
      <c r="I13" s="119">
        <v>30</v>
      </c>
      <c r="J13" s="117">
        <v>12.28</v>
      </c>
      <c r="K13" s="118">
        <v>12.55</v>
      </c>
      <c r="L13" s="119">
        <v>17.908000000000001</v>
      </c>
      <c r="M13" s="120" t="s">
        <v>1482</v>
      </c>
      <c r="N13" s="121" t="s">
        <v>1482</v>
      </c>
      <c r="O13" s="122">
        <v>1.0603</v>
      </c>
      <c r="P13" s="117">
        <v>51.84</v>
      </c>
      <c r="Q13" s="118">
        <v>23.88</v>
      </c>
      <c r="R13" s="118">
        <v>108.52</v>
      </c>
      <c r="S13" s="119">
        <v>54.73</v>
      </c>
      <c r="T13" s="122">
        <v>22.510999999999999</v>
      </c>
      <c r="U13" s="122">
        <v>12.06</v>
      </c>
      <c r="V13" s="117">
        <v>13.82</v>
      </c>
      <c r="W13" s="118">
        <v>1.0980000000000001</v>
      </c>
      <c r="X13" s="118">
        <v>0.33</v>
      </c>
      <c r="Y13" s="123" t="s">
        <v>1482</v>
      </c>
      <c r="Z13" s="121" t="s">
        <v>1482</v>
      </c>
      <c r="AA13" s="117">
        <v>24.94</v>
      </c>
      <c r="AB13" s="119">
        <v>116.61199999999999</v>
      </c>
      <c r="AC13" s="117">
        <v>22.78</v>
      </c>
      <c r="AD13" s="118">
        <v>18.870999999999999</v>
      </c>
      <c r="AE13" s="118">
        <v>3.407</v>
      </c>
      <c r="AF13" s="119">
        <v>0</v>
      </c>
      <c r="AG13" s="117">
        <v>1.89042</v>
      </c>
      <c r="AH13" s="118">
        <v>16.5</v>
      </c>
      <c r="AI13" s="118">
        <v>10.338369999999999</v>
      </c>
      <c r="AJ13" s="118">
        <v>5.0520300000000002</v>
      </c>
      <c r="AK13" s="119">
        <v>9.9</v>
      </c>
      <c r="AL13" s="117">
        <v>7.03</v>
      </c>
      <c r="AM13" s="119">
        <v>11.69</v>
      </c>
      <c r="AN13" s="117">
        <v>12.5</v>
      </c>
      <c r="AO13" s="123" t="s">
        <v>1482</v>
      </c>
      <c r="AP13" s="118">
        <v>46.193710000000003</v>
      </c>
      <c r="AQ13" s="118">
        <v>8.1349999999999998</v>
      </c>
      <c r="AR13" s="123" t="s">
        <v>1482</v>
      </c>
      <c r="AS13" s="118">
        <v>1.9841800000000001</v>
      </c>
      <c r="AT13" s="118">
        <v>6.6443199999999996</v>
      </c>
      <c r="AU13" s="118">
        <v>13.395</v>
      </c>
      <c r="AV13" s="118">
        <v>4.1680000000000001</v>
      </c>
      <c r="AW13" s="119">
        <v>12.019</v>
      </c>
    </row>
    <row r="14" spans="1:49" x14ac:dyDescent="0.3">
      <c r="A14" s="124" t="s">
        <v>793</v>
      </c>
      <c r="B14" s="117">
        <v>7.3</v>
      </c>
      <c r="C14" s="118">
        <v>17</v>
      </c>
      <c r="D14" s="118">
        <v>11.6</v>
      </c>
      <c r="E14" s="118">
        <v>2</v>
      </c>
      <c r="F14" s="118">
        <v>29</v>
      </c>
      <c r="G14" s="119">
        <v>19</v>
      </c>
      <c r="H14" s="117">
        <v>8.1</v>
      </c>
      <c r="I14" s="119">
        <v>30</v>
      </c>
      <c r="J14" s="117">
        <v>13.05</v>
      </c>
      <c r="K14" s="118">
        <v>12.48</v>
      </c>
      <c r="L14" s="119">
        <v>8.4209999999999994</v>
      </c>
      <c r="M14" s="120" t="s">
        <v>1482</v>
      </c>
      <c r="N14" s="121" t="s">
        <v>1482</v>
      </c>
      <c r="O14" s="122">
        <v>1.0603</v>
      </c>
      <c r="P14" s="117">
        <v>48.67</v>
      </c>
      <c r="Q14" s="118">
        <v>23.12</v>
      </c>
      <c r="R14" s="118">
        <v>107.56</v>
      </c>
      <c r="S14" s="119">
        <v>52.44</v>
      </c>
      <c r="T14" s="122">
        <v>24.39</v>
      </c>
      <c r="U14" s="122">
        <v>12.13</v>
      </c>
      <c r="V14" s="117">
        <v>13.82</v>
      </c>
      <c r="W14" s="118">
        <v>1.6919999999999999</v>
      </c>
      <c r="X14" s="118">
        <v>0.39</v>
      </c>
      <c r="Y14" s="123" t="s">
        <v>1482</v>
      </c>
      <c r="Z14" s="121" t="s">
        <v>1482</v>
      </c>
      <c r="AA14" s="117">
        <v>26.17</v>
      </c>
      <c r="AB14" s="119">
        <v>117.84</v>
      </c>
      <c r="AC14" s="117">
        <v>22.88</v>
      </c>
      <c r="AD14" s="118">
        <v>19.494</v>
      </c>
      <c r="AE14" s="118">
        <v>3.0430000000000001</v>
      </c>
      <c r="AF14" s="119">
        <v>0</v>
      </c>
      <c r="AG14" s="117">
        <v>1.89042</v>
      </c>
      <c r="AH14" s="118">
        <v>16.600000000000001</v>
      </c>
      <c r="AI14" s="118">
        <v>10.353160000000001</v>
      </c>
      <c r="AJ14" s="118">
        <v>5.0520300000000002</v>
      </c>
      <c r="AK14" s="119">
        <v>9.5</v>
      </c>
      <c r="AL14" s="117">
        <v>7.57</v>
      </c>
      <c r="AM14" s="119">
        <v>12.23</v>
      </c>
      <c r="AN14" s="117">
        <v>12.5</v>
      </c>
      <c r="AO14" s="123" t="s">
        <v>1482</v>
      </c>
      <c r="AP14" s="123" t="s">
        <v>1482</v>
      </c>
      <c r="AQ14" s="118">
        <v>8.1790000000000003</v>
      </c>
      <c r="AR14" s="123" t="s">
        <v>1482</v>
      </c>
      <c r="AS14" s="118">
        <v>1.9738100000000001</v>
      </c>
      <c r="AT14" s="118">
        <v>6.6443199999999996</v>
      </c>
      <c r="AU14" s="118">
        <v>13.395</v>
      </c>
      <c r="AV14" s="118">
        <v>4.1180000000000003</v>
      </c>
      <c r="AW14" s="119">
        <v>11.977</v>
      </c>
    </row>
    <row r="15" spans="1:49" x14ac:dyDescent="0.3">
      <c r="A15" s="124" t="s">
        <v>794</v>
      </c>
      <c r="B15" s="117">
        <v>7.3</v>
      </c>
      <c r="C15" s="118">
        <v>17</v>
      </c>
      <c r="D15" s="118">
        <v>11.6</v>
      </c>
      <c r="E15" s="118">
        <v>2</v>
      </c>
      <c r="F15" s="118">
        <v>29</v>
      </c>
      <c r="G15" s="119">
        <v>19</v>
      </c>
      <c r="H15" s="117">
        <v>8.1</v>
      </c>
      <c r="I15" s="119">
        <v>30</v>
      </c>
      <c r="J15" s="117">
        <v>13.05</v>
      </c>
      <c r="K15" s="118">
        <v>12.48</v>
      </c>
      <c r="L15" s="119">
        <v>8.4209999999999994</v>
      </c>
      <c r="M15" s="120" t="s">
        <v>1482</v>
      </c>
      <c r="N15" s="121" t="s">
        <v>1482</v>
      </c>
      <c r="O15" s="122">
        <v>1.0603</v>
      </c>
      <c r="P15" s="117">
        <v>48.67</v>
      </c>
      <c r="Q15" s="118">
        <v>23.12</v>
      </c>
      <c r="R15" s="118">
        <v>107.56</v>
      </c>
      <c r="S15" s="119">
        <v>52.44</v>
      </c>
      <c r="T15" s="122">
        <v>24.39</v>
      </c>
      <c r="U15" s="122">
        <v>12.13</v>
      </c>
      <c r="V15" s="117">
        <v>13.82</v>
      </c>
      <c r="W15" s="118">
        <v>1.6919999999999999</v>
      </c>
      <c r="X15" s="118">
        <v>0.39</v>
      </c>
      <c r="Y15" s="123" t="s">
        <v>1482</v>
      </c>
      <c r="Z15" s="121" t="s">
        <v>1482</v>
      </c>
      <c r="AA15" s="117">
        <v>26.17</v>
      </c>
      <c r="AB15" s="119">
        <v>117.84</v>
      </c>
      <c r="AC15" s="117">
        <v>22.88</v>
      </c>
      <c r="AD15" s="118">
        <v>19.494</v>
      </c>
      <c r="AE15" s="118">
        <v>3.0430000000000001</v>
      </c>
      <c r="AF15" s="119">
        <v>0</v>
      </c>
      <c r="AG15" s="117">
        <v>1.89042</v>
      </c>
      <c r="AH15" s="118">
        <v>16.600000000000001</v>
      </c>
      <c r="AI15" s="118">
        <v>10.353160000000001</v>
      </c>
      <c r="AJ15" s="118">
        <v>5.0520300000000002</v>
      </c>
      <c r="AK15" s="119">
        <v>9.5</v>
      </c>
      <c r="AL15" s="117">
        <v>7.57</v>
      </c>
      <c r="AM15" s="119">
        <v>12.23</v>
      </c>
      <c r="AN15" s="117">
        <v>12.5</v>
      </c>
      <c r="AO15" s="123" t="s">
        <v>1482</v>
      </c>
      <c r="AP15" s="123" t="s">
        <v>1482</v>
      </c>
      <c r="AQ15" s="118">
        <v>8.1790000000000003</v>
      </c>
      <c r="AR15" s="123" t="s">
        <v>1482</v>
      </c>
      <c r="AS15" s="118">
        <v>1.9738100000000001</v>
      </c>
      <c r="AT15" s="118">
        <v>6.6443199999999996</v>
      </c>
      <c r="AU15" s="118">
        <v>13.395</v>
      </c>
      <c r="AV15" s="118">
        <v>4.1180000000000003</v>
      </c>
      <c r="AW15" s="119">
        <v>11.977</v>
      </c>
    </row>
    <row r="16" spans="1:49" x14ac:dyDescent="0.3">
      <c r="A16" s="124" t="s">
        <v>795</v>
      </c>
      <c r="B16" s="117">
        <v>7.3</v>
      </c>
      <c r="C16" s="118">
        <v>17</v>
      </c>
      <c r="D16" s="118">
        <v>11.6</v>
      </c>
      <c r="E16" s="118">
        <v>2</v>
      </c>
      <c r="F16" s="118">
        <v>9.3000000000000007</v>
      </c>
      <c r="G16" s="119">
        <v>19</v>
      </c>
      <c r="H16" s="117">
        <v>8.1</v>
      </c>
      <c r="I16" s="119">
        <v>30</v>
      </c>
      <c r="J16" s="117">
        <v>13.55</v>
      </c>
      <c r="K16" s="118">
        <v>12.63</v>
      </c>
      <c r="L16" s="119">
        <v>8.5229999999999997</v>
      </c>
      <c r="M16" s="120" t="s">
        <v>1482</v>
      </c>
      <c r="N16" s="121" t="s">
        <v>1482</v>
      </c>
      <c r="O16" s="122">
        <v>1.0603</v>
      </c>
      <c r="P16" s="117">
        <v>53.79</v>
      </c>
      <c r="Q16" s="118">
        <v>22.75</v>
      </c>
      <c r="R16" s="118">
        <v>106.61</v>
      </c>
      <c r="S16" s="119">
        <v>50.81</v>
      </c>
      <c r="T16" s="122">
        <v>23.853000000000002</v>
      </c>
      <c r="U16" s="122">
        <v>12.15</v>
      </c>
      <c r="V16" s="117">
        <v>13.82</v>
      </c>
      <c r="W16" s="118">
        <v>2.173</v>
      </c>
      <c r="X16" s="118">
        <v>0.36</v>
      </c>
      <c r="Y16" s="123" t="s">
        <v>1482</v>
      </c>
      <c r="Z16" s="121" t="s">
        <v>1482</v>
      </c>
      <c r="AA16" s="117">
        <v>26.87</v>
      </c>
      <c r="AB16" s="119">
        <v>118.54</v>
      </c>
      <c r="AC16" s="117">
        <v>23.2</v>
      </c>
      <c r="AD16" s="118">
        <v>19.241</v>
      </c>
      <c r="AE16" s="118">
        <v>3.4430000000000001</v>
      </c>
      <c r="AF16" s="119">
        <v>0</v>
      </c>
      <c r="AG16" s="117">
        <v>1.89042</v>
      </c>
      <c r="AH16" s="118">
        <v>13.3</v>
      </c>
      <c r="AI16" s="118">
        <v>10.40287</v>
      </c>
      <c r="AJ16" s="118">
        <v>5.0520300000000002</v>
      </c>
      <c r="AK16" s="119">
        <v>8.1</v>
      </c>
      <c r="AL16" s="117">
        <v>7.36</v>
      </c>
      <c r="AM16" s="119">
        <v>12.02</v>
      </c>
      <c r="AN16" s="117">
        <v>12.5</v>
      </c>
      <c r="AO16" s="123" t="s">
        <v>1482</v>
      </c>
      <c r="AP16" s="123" t="s">
        <v>1482</v>
      </c>
      <c r="AQ16" s="118">
        <v>8.1489999999999991</v>
      </c>
      <c r="AR16" s="123" t="s">
        <v>1482</v>
      </c>
      <c r="AS16" s="118">
        <v>1.9814799999999999</v>
      </c>
      <c r="AT16" s="118">
        <v>6.6443199999999996</v>
      </c>
      <c r="AU16" s="118">
        <v>13.395</v>
      </c>
      <c r="AV16" s="118">
        <v>4.1550000000000002</v>
      </c>
      <c r="AW16" s="119">
        <v>11.977</v>
      </c>
    </row>
    <row r="17" spans="1:49" x14ac:dyDescent="0.3">
      <c r="A17" s="124" t="s">
        <v>796</v>
      </c>
      <c r="B17" s="117">
        <v>7.3</v>
      </c>
      <c r="C17" s="118">
        <v>17</v>
      </c>
      <c r="D17" s="118">
        <v>11.6</v>
      </c>
      <c r="E17" s="118">
        <v>2</v>
      </c>
      <c r="F17" s="118">
        <v>9.3000000000000007</v>
      </c>
      <c r="G17" s="119">
        <v>19</v>
      </c>
      <c r="H17" s="117">
        <v>8.1</v>
      </c>
      <c r="I17" s="119">
        <v>30</v>
      </c>
      <c r="J17" s="117">
        <v>13.55</v>
      </c>
      <c r="K17" s="118">
        <v>12.63</v>
      </c>
      <c r="L17" s="119">
        <v>8.5229999999999997</v>
      </c>
      <c r="M17" s="120" t="s">
        <v>1482</v>
      </c>
      <c r="N17" s="121" t="s">
        <v>1482</v>
      </c>
      <c r="O17" s="122">
        <v>1.0603</v>
      </c>
      <c r="P17" s="117">
        <v>53.79</v>
      </c>
      <c r="Q17" s="118">
        <v>22.75</v>
      </c>
      <c r="R17" s="118">
        <v>106.61</v>
      </c>
      <c r="S17" s="119">
        <v>50.81</v>
      </c>
      <c r="T17" s="122">
        <v>23.853000000000002</v>
      </c>
      <c r="U17" s="122">
        <v>12.15</v>
      </c>
      <c r="V17" s="117">
        <v>13.82</v>
      </c>
      <c r="W17" s="118">
        <v>2.173</v>
      </c>
      <c r="X17" s="118">
        <v>0.36</v>
      </c>
      <c r="Y17" s="123" t="s">
        <v>1482</v>
      </c>
      <c r="Z17" s="121" t="s">
        <v>1482</v>
      </c>
      <c r="AA17" s="117">
        <v>26.87</v>
      </c>
      <c r="AB17" s="119">
        <v>118.54</v>
      </c>
      <c r="AC17" s="117">
        <v>23.2</v>
      </c>
      <c r="AD17" s="118">
        <v>19.241</v>
      </c>
      <c r="AE17" s="118">
        <v>3.4430000000000001</v>
      </c>
      <c r="AF17" s="119">
        <v>0</v>
      </c>
      <c r="AG17" s="117">
        <v>1.89042</v>
      </c>
      <c r="AH17" s="118">
        <v>13.3</v>
      </c>
      <c r="AI17" s="118">
        <v>10.40287</v>
      </c>
      <c r="AJ17" s="118">
        <v>5.0520300000000002</v>
      </c>
      <c r="AK17" s="119">
        <v>8.1</v>
      </c>
      <c r="AL17" s="117">
        <v>7.36</v>
      </c>
      <c r="AM17" s="119">
        <v>12.02</v>
      </c>
      <c r="AN17" s="117">
        <v>12.5</v>
      </c>
      <c r="AO17" s="123" t="s">
        <v>1482</v>
      </c>
      <c r="AP17" s="123" t="s">
        <v>1482</v>
      </c>
      <c r="AQ17" s="118">
        <v>8.1489999999999991</v>
      </c>
      <c r="AR17" s="123" t="s">
        <v>1482</v>
      </c>
      <c r="AS17" s="118">
        <v>1.9814799999999999</v>
      </c>
      <c r="AT17" s="118">
        <v>6.6443199999999996</v>
      </c>
      <c r="AU17" s="118">
        <v>13.395</v>
      </c>
      <c r="AV17" s="118">
        <v>4.1550000000000002</v>
      </c>
      <c r="AW17" s="119">
        <v>11.977</v>
      </c>
    </row>
    <row r="18" spans="1:49" x14ac:dyDescent="0.3">
      <c r="A18" s="124" t="s">
        <v>797</v>
      </c>
      <c r="B18" s="117">
        <v>7.3</v>
      </c>
      <c r="C18" s="118">
        <v>17</v>
      </c>
      <c r="D18" s="118">
        <v>11.6</v>
      </c>
      <c r="E18" s="118">
        <v>2</v>
      </c>
      <c r="F18" s="118">
        <v>10.199999999999999</v>
      </c>
      <c r="G18" s="119">
        <v>19</v>
      </c>
      <c r="H18" s="117">
        <v>8.5</v>
      </c>
      <c r="I18" s="119">
        <v>30</v>
      </c>
      <c r="J18" s="117">
        <v>13.52</v>
      </c>
      <c r="K18" s="118">
        <v>12.6</v>
      </c>
      <c r="L18" s="119">
        <v>8.2949999999999999</v>
      </c>
      <c r="M18" s="120" t="s">
        <v>1482</v>
      </c>
      <c r="N18" s="121" t="s">
        <v>1482</v>
      </c>
      <c r="O18" s="122">
        <v>1.0603</v>
      </c>
      <c r="P18" s="117">
        <v>50.56</v>
      </c>
      <c r="Q18" s="118">
        <v>22.02</v>
      </c>
      <c r="R18" s="118">
        <v>107.56</v>
      </c>
      <c r="S18" s="119">
        <v>58.89</v>
      </c>
      <c r="T18" s="122">
        <v>24.661999999999999</v>
      </c>
      <c r="U18" s="122">
        <v>12.12</v>
      </c>
      <c r="V18" s="117">
        <v>13.82</v>
      </c>
      <c r="W18" s="118">
        <v>1.4570000000000001</v>
      </c>
      <c r="X18" s="118">
        <v>0.42</v>
      </c>
      <c r="Y18" s="123" t="s">
        <v>1482</v>
      </c>
      <c r="Z18" s="121" t="s">
        <v>1482</v>
      </c>
      <c r="AA18" s="117">
        <v>23.2</v>
      </c>
      <c r="AB18" s="119">
        <v>114.87</v>
      </c>
      <c r="AC18" s="117">
        <v>22.94</v>
      </c>
      <c r="AD18" s="118">
        <v>19.718</v>
      </c>
      <c r="AE18" s="118">
        <v>3.3969999999999998</v>
      </c>
      <c r="AF18" s="119">
        <v>0</v>
      </c>
      <c r="AG18" s="117">
        <v>1.89042</v>
      </c>
      <c r="AH18" s="118">
        <v>6.8</v>
      </c>
      <c r="AI18" s="118">
        <v>10.079459999999999</v>
      </c>
      <c r="AJ18" s="118">
        <v>5.0520300000000002</v>
      </c>
      <c r="AK18" s="119">
        <v>7.9</v>
      </c>
      <c r="AL18" s="117">
        <v>7.21</v>
      </c>
      <c r="AM18" s="119">
        <v>11.87</v>
      </c>
      <c r="AN18" s="117">
        <v>12.5</v>
      </c>
      <c r="AO18" s="123" t="s">
        <v>1482</v>
      </c>
      <c r="AP18" s="123" t="s">
        <v>1482</v>
      </c>
      <c r="AQ18" s="118">
        <v>8.1609999999999996</v>
      </c>
      <c r="AR18" s="123" t="s">
        <v>1482</v>
      </c>
      <c r="AS18" s="118">
        <v>1.9841800000000001</v>
      </c>
      <c r="AT18" s="118">
        <v>6.6443199999999996</v>
      </c>
      <c r="AU18" s="118">
        <v>13.395</v>
      </c>
      <c r="AV18" s="118">
        <v>4.1680000000000001</v>
      </c>
      <c r="AW18" s="119">
        <v>11.824</v>
      </c>
    </row>
    <row r="19" spans="1:49" x14ac:dyDescent="0.3">
      <c r="A19" s="124" t="s">
        <v>798</v>
      </c>
      <c r="B19" s="117">
        <v>7.3</v>
      </c>
      <c r="C19" s="118">
        <v>17</v>
      </c>
      <c r="D19" s="118">
        <v>11.6</v>
      </c>
      <c r="E19" s="118">
        <v>2</v>
      </c>
      <c r="F19" s="118">
        <v>10.199999999999999</v>
      </c>
      <c r="G19" s="119">
        <v>19</v>
      </c>
      <c r="H19" s="117">
        <v>8.5</v>
      </c>
      <c r="I19" s="119">
        <v>30</v>
      </c>
      <c r="J19" s="117">
        <v>13.52</v>
      </c>
      <c r="K19" s="118">
        <v>12.6</v>
      </c>
      <c r="L19" s="119">
        <v>8.2949999999999999</v>
      </c>
      <c r="M19" s="120" t="s">
        <v>1482</v>
      </c>
      <c r="N19" s="121" t="s">
        <v>1482</v>
      </c>
      <c r="O19" s="122">
        <v>1.0603</v>
      </c>
      <c r="P19" s="117">
        <v>50.56</v>
      </c>
      <c r="Q19" s="118">
        <v>22.02</v>
      </c>
      <c r="R19" s="118">
        <v>107.56</v>
      </c>
      <c r="S19" s="119">
        <v>58.89</v>
      </c>
      <c r="T19" s="122">
        <v>24.661999999999999</v>
      </c>
      <c r="U19" s="122">
        <v>12.12</v>
      </c>
      <c r="V19" s="117">
        <v>13.82</v>
      </c>
      <c r="W19" s="118">
        <v>1.4570000000000001</v>
      </c>
      <c r="X19" s="118">
        <v>0.42</v>
      </c>
      <c r="Y19" s="123" t="s">
        <v>1482</v>
      </c>
      <c r="Z19" s="121" t="s">
        <v>1482</v>
      </c>
      <c r="AA19" s="117">
        <v>23.2</v>
      </c>
      <c r="AB19" s="119">
        <v>114.87</v>
      </c>
      <c r="AC19" s="117">
        <v>22.94</v>
      </c>
      <c r="AD19" s="118">
        <v>19.718</v>
      </c>
      <c r="AE19" s="118">
        <v>3.3969999999999998</v>
      </c>
      <c r="AF19" s="119">
        <v>0</v>
      </c>
      <c r="AG19" s="117">
        <v>1.89042</v>
      </c>
      <c r="AH19" s="118">
        <v>6.8</v>
      </c>
      <c r="AI19" s="118">
        <v>10.079459999999999</v>
      </c>
      <c r="AJ19" s="118">
        <v>5.0520300000000002</v>
      </c>
      <c r="AK19" s="119">
        <v>7.9</v>
      </c>
      <c r="AL19" s="117">
        <v>7.21</v>
      </c>
      <c r="AM19" s="119">
        <v>11.87</v>
      </c>
      <c r="AN19" s="117">
        <v>12.5</v>
      </c>
      <c r="AO19" s="123" t="s">
        <v>1482</v>
      </c>
      <c r="AP19" s="123" t="s">
        <v>1482</v>
      </c>
      <c r="AQ19" s="118">
        <v>8.1609999999999996</v>
      </c>
      <c r="AR19" s="123" t="s">
        <v>1482</v>
      </c>
      <c r="AS19" s="118">
        <v>1.9841800000000001</v>
      </c>
      <c r="AT19" s="118">
        <v>6.6443199999999996</v>
      </c>
      <c r="AU19" s="118">
        <v>13.395</v>
      </c>
      <c r="AV19" s="118">
        <v>4.1680000000000001</v>
      </c>
      <c r="AW19" s="119">
        <v>11.824</v>
      </c>
    </row>
    <row r="20" spans="1:49" x14ac:dyDescent="0.3">
      <c r="A20" s="124" t="s">
        <v>799</v>
      </c>
      <c r="B20" s="117">
        <v>7.3</v>
      </c>
      <c r="C20" s="118">
        <v>17</v>
      </c>
      <c r="D20" s="118">
        <v>11.6</v>
      </c>
      <c r="E20" s="118">
        <v>2</v>
      </c>
      <c r="F20" s="118">
        <v>13.9</v>
      </c>
      <c r="G20" s="119">
        <v>19</v>
      </c>
      <c r="H20" s="117">
        <v>8.5</v>
      </c>
      <c r="I20" s="119">
        <v>30</v>
      </c>
      <c r="J20" s="117">
        <v>13.51</v>
      </c>
      <c r="K20" s="118">
        <v>12.42</v>
      </c>
      <c r="L20" s="119">
        <v>8.4809999999999999</v>
      </c>
      <c r="M20" s="120" t="s">
        <v>1482</v>
      </c>
      <c r="N20" s="121" t="s">
        <v>1482</v>
      </c>
      <c r="O20" s="122">
        <v>1.0603</v>
      </c>
      <c r="P20" s="117">
        <v>55.12</v>
      </c>
      <c r="Q20" s="118">
        <v>22.75</v>
      </c>
      <c r="R20" s="118">
        <v>109.48</v>
      </c>
      <c r="S20" s="119">
        <v>53.68</v>
      </c>
      <c r="T20" s="122">
        <v>23.856000000000002</v>
      </c>
      <c r="U20" s="122">
        <v>12.16</v>
      </c>
      <c r="V20" s="117">
        <v>13.82</v>
      </c>
      <c r="W20" s="118">
        <v>2.1629999999999998</v>
      </c>
      <c r="X20" s="118">
        <v>0.4</v>
      </c>
      <c r="Y20" s="123" t="s">
        <v>1482</v>
      </c>
      <c r="Z20" s="121" t="s">
        <v>1482</v>
      </c>
      <c r="AA20" s="117">
        <v>34.82</v>
      </c>
      <c r="AB20" s="119">
        <v>126.49</v>
      </c>
      <c r="AC20" s="117">
        <v>23.16</v>
      </c>
      <c r="AD20" s="118">
        <v>19.702000000000002</v>
      </c>
      <c r="AE20" s="118">
        <v>3.5489999999999999</v>
      </c>
      <c r="AF20" s="119">
        <v>0</v>
      </c>
      <c r="AG20" s="117">
        <v>1.89042</v>
      </c>
      <c r="AH20" s="118">
        <v>6.6</v>
      </c>
      <c r="AI20" s="118">
        <v>10.052530000000001</v>
      </c>
      <c r="AJ20" s="118">
        <v>5.0520300000000002</v>
      </c>
      <c r="AK20" s="119">
        <v>7.9</v>
      </c>
      <c r="AL20" s="117">
        <v>7.3</v>
      </c>
      <c r="AM20" s="119">
        <v>11.96</v>
      </c>
      <c r="AN20" s="117">
        <v>12.5</v>
      </c>
      <c r="AO20" s="123" t="s">
        <v>1482</v>
      </c>
      <c r="AP20" s="123" t="s">
        <v>1482</v>
      </c>
      <c r="AQ20" s="118">
        <v>8.18</v>
      </c>
      <c r="AR20" s="123" t="s">
        <v>1482</v>
      </c>
      <c r="AS20" s="118">
        <v>1.97464</v>
      </c>
      <c r="AT20" s="118">
        <v>6.6443199999999996</v>
      </c>
      <c r="AU20" s="118">
        <v>13.395</v>
      </c>
      <c r="AV20" s="118">
        <v>4.1219999999999999</v>
      </c>
      <c r="AW20" s="119">
        <v>11.935</v>
      </c>
    </row>
    <row r="21" spans="1:49" x14ac:dyDescent="0.3">
      <c r="A21" s="124" t="s">
        <v>800</v>
      </c>
      <c r="B21" s="117">
        <v>7.3</v>
      </c>
      <c r="C21" s="118">
        <v>17</v>
      </c>
      <c r="D21" s="118">
        <v>11.6</v>
      </c>
      <c r="E21" s="118">
        <v>2</v>
      </c>
      <c r="F21" s="118">
        <v>13.9</v>
      </c>
      <c r="G21" s="119">
        <v>19</v>
      </c>
      <c r="H21" s="117">
        <v>8.5</v>
      </c>
      <c r="I21" s="119">
        <v>30</v>
      </c>
      <c r="J21" s="117">
        <v>13.51</v>
      </c>
      <c r="K21" s="118">
        <v>12.42</v>
      </c>
      <c r="L21" s="119">
        <v>8.4809999999999999</v>
      </c>
      <c r="M21" s="120" t="s">
        <v>1482</v>
      </c>
      <c r="N21" s="121" t="s">
        <v>1482</v>
      </c>
      <c r="O21" s="122">
        <v>1.0603</v>
      </c>
      <c r="P21" s="117">
        <v>55.12</v>
      </c>
      <c r="Q21" s="118">
        <v>22.75</v>
      </c>
      <c r="R21" s="118">
        <v>109.48</v>
      </c>
      <c r="S21" s="119">
        <v>53.68</v>
      </c>
      <c r="T21" s="122">
        <v>23.856000000000002</v>
      </c>
      <c r="U21" s="122">
        <v>12.16</v>
      </c>
      <c r="V21" s="117">
        <v>13.82</v>
      </c>
      <c r="W21" s="118">
        <v>2.1629999999999998</v>
      </c>
      <c r="X21" s="118">
        <v>0.4</v>
      </c>
      <c r="Y21" s="123" t="s">
        <v>1482</v>
      </c>
      <c r="Z21" s="121" t="s">
        <v>1482</v>
      </c>
      <c r="AA21" s="117">
        <v>34.82</v>
      </c>
      <c r="AB21" s="119">
        <v>126.49</v>
      </c>
      <c r="AC21" s="117">
        <v>23.16</v>
      </c>
      <c r="AD21" s="118">
        <v>19.702000000000002</v>
      </c>
      <c r="AE21" s="118">
        <v>3.5489999999999999</v>
      </c>
      <c r="AF21" s="119">
        <v>0</v>
      </c>
      <c r="AG21" s="117">
        <v>1.89042</v>
      </c>
      <c r="AH21" s="118">
        <v>6.6</v>
      </c>
      <c r="AI21" s="118">
        <v>10.052530000000001</v>
      </c>
      <c r="AJ21" s="118">
        <v>5.0520300000000002</v>
      </c>
      <c r="AK21" s="119">
        <v>7.9</v>
      </c>
      <c r="AL21" s="117">
        <v>7.3</v>
      </c>
      <c r="AM21" s="119">
        <v>11.96</v>
      </c>
      <c r="AN21" s="117">
        <v>12.5</v>
      </c>
      <c r="AO21" s="123" t="s">
        <v>1482</v>
      </c>
      <c r="AP21" s="123" t="s">
        <v>1482</v>
      </c>
      <c r="AQ21" s="118">
        <v>8.18</v>
      </c>
      <c r="AR21" s="123" t="s">
        <v>1482</v>
      </c>
      <c r="AS21" s="118">
        <v>1.97464</v>
      </c>
      <c r="AT21" s="118">
        <v>6.6443199999999996</v>
      </c>
      <c r="AU21" s="118">
        <v>13.395</v>
      </c>
      <c r="AV21" s="118">
        <v>4.1219999999999999</v>
      </c>
      <c r="AW21" s="119">
        <v>11.935</v>
      </c>
    </row>
    <row r="22" spans="1:49" x14ac:dyDescent="0.3">
      <c r="A22" s="124" t="s">
        <v>801</v>
      </c>
      <c r="B22" s="117">
        <v>7.3</v>
      </c>
      <c r="C22" s="118">
        <v>17</v>
      </c>
      <c r="D22" s="118">
        <v>11.6</v>
      </c>
      <c r="E22" s="118">
        <v>2</v>
      </c>
      <c r="F22" s="118">
        <v>17.7</v>
      </c>
      <c r="G22" s="119">
        <v>19</v>
      </c>
      <c r="H22" s="117">
        <v>8.9</v>
      </c>
      <c r="I22" s="119">
        <v>30</v>
      </c>
      <c r="J22" s="117">
        <v>13.47</v>
      </c>
      <c r="K22" s="118">
        <v>12.45</v>
      </c>
      <c r="L22" s="119">
        <v>11.683</v>
      </c>
      <c r="M22" s="120" t="s">
        <v>1482</v>
      </c>
      <c r="N22" s="121" t="s">
        <v>1482</v>
      </c>
      <c r="O22" s="122">
        <v>1.0603</v>
      </c>
      <c r="P22" s="117">
        <v>49.3</v>
      </c>
      <c r="Q22" s="118">
        <v>22.38</v>
      </c>
      <c r="R22" s="118">
        <v>109.48</v>
      </c>
      <c r="S22" s="119">
        <v>45.96</v>
      </c>
      <c r="T22" s="122">
        <v>24.66</v>
      </c>
      <c r="U22" s="122">
        <v>12.15</v>
      </c>
      <c r="V22" s="117">
        <v>13.23</v>
      </c>
      <c r="W22" s="118">
        <v>1.6990000000000001</v>
      </c>
      <c r="X22" s="118">
        <v>0.43</v>
      </c>
      <c r="Y22" s="123" t="s">
        <v>1482</v>
      </c>
      <c r="Z22" s="121" t="s">
        <v>1482</v>
      </c>
      <c r="AA22" s="117">
        <v>30.9</v>
      </c>
      <c r="AB22" s="119">
        <v>122.57</v>
      </c>
      <c r="AC22" s="117">
        <v>23.25</v>
      </c>
      <c r="AD22" s="118">
        <v>20.539000000000001</v>
      </c>
      <c r="AE22" s="118">
        <v>4.7519999999999998</v>
      </c>
      <c r="AF22" s="119">
        <v>0</v>
      </c>
      <c r="AG22" s="117">
        <v>1.89042</v>
      </c>
      <c r="AH22" s="118">
        <v>6.6</v>
      </c>
      <c r="AI22" s="118">
        <v>10.289339999999999</v>
      </c>
      <c r="AJ22" s="118">
        <v>5.0520300000000002</v>
      </c>
      <c r="AK22" s="119">
        <v>7.9</v>
      </c>
      <c r="AL22" s="117">
        <v>7</v>
      </c>
      <c r="AM22" s="119">
        <v>11.66</v>
      </c>
      <c r="AN22" s="117">
        <v>12.5</v>
      </c>
      <c r="AO22" s="123" t="s">
        <v>1482</v>
      </c>
      <c r="AP22" s="123" t="s">
        <v>1482</v>
      </c>
      <c r="AQ22" s="118">
        <v>8.2309999999999999</v>
      </c>
      <c r="AR22" s="123" t="s">
        <v>1482</v>
      </c>
      <c r="AS22" s="118">
        <v>1.9841800000000001</v>
      </c>
      <c r="AT22" s="118">
        <v>6.6443199999999996</v>
      </c>
      <c r="AU22" s="118">
        <v>13.395</v>
      </c>
      <c r="AV22" s="118">
        <v>4.1680000000000001</v>
      </c>
      <c r="AW22" s="119">
        <v>11.977</v>
      </c>
    </row>
    <row r="23" spans="1:49" x14ac:dyDescent="0.3">
      <c r="A23" s="124" t="s">
        <v>802</v>
      </c>
      <c r="B23" s="117">
        <v>7.3</v>
      </c>
      <c r="C23" s="118">
        <v>17</v>
      </c>
      <c r="D23" s="118">
        <v>11.6</v>
      </c>
      <c r="E23" s="118">
        <v>2</v>
      </c>
      <c r="F23" s="118">
        <v>17.7</v>
      </c>
      <c r="G23" s="119">
        <v>19</v>
      </c>
      <c r="H23" s="117">
        <v>8.9</v>
      </c>
      <c r="I23" s="119">
        <v>30</v>
      </c>
      <c r="J23" s="117">
        <v>13.47</v>
      </c>
      <c r="K23" s="118">
        <v>12.45</v>
      </c>
      <c r="L23" s="119">
        <v>11.683</v>
      </c>
      <c r="M23" s="120" t="s">
        <v>1482</v>
      </c>
      <c r="N23" s="121" t="s">
        <v>1482</v>
      </c>
      <c r="O23" s="122">
        <v>1.0603</v>
      </c>
      <c r="P23" s="117">
        <v>49.3</v>
      </c>
      <c r="Q23" s="118">
        <v>22.38</v>
      </c>
      <c r="R23" s="118">
        <v>109.48</v>
      </c>
      <c r="S23" s="119">
        <v>45.96</v>
      </c>
      <c r="T23" s="122">
        <v>24.66</v>
      </c>
      <c r="U23" s="122">
        <v>12.15</v>
      </c>
      <c r="V23" s="117">
        <v>13.23</v>
      </c>
      <c r="W23" s="118">
        <v>1.6990000000000001</v>
      </c>
      <c r="X23" s="118">
        <v>0.43</v>
      </c>
      <c r="Y23" s="123" t="s">
        <v>1482</v>
      </c>
      <c r="Z23" s="121" t="s">
        <v>1482</v>
      </c>
      <c r="AA23" s="117">
        <v>30.9</v>
      </c>
      <c r="AB23" s="119">
        <v>122.57</v>
      </c>
      <c r="AC23" s="117">
        <v>23.25</v>
      </c>
      <c r="AD23" s="118">
        <v>20.539000000000001</v>
      </c>
      <c r="AE23" s="118">
        <v>4.7519999999999998</v>
      </c>
      <c r="AF23" s="119">
        <v>0</v>
      </c>
      <c r="AG23" s="117">
        <v>1.89042</v>
      </c>
      <c r="AH23" s="118">
        <v>6.6</v>
      </c>
      <c r="AI23" s="118">
        <v>10.289339999999999</v>
      </c>
      <c r="AJ23" s="118">
        <v>5.0520300000000002</v>
      </c>
      <c r="AK23" s="119">
        <v>7.9</v>
      </c>
      <c r="AL23" s="117">
        <v>7</v>
      </c>
      <c r="AM23" s="119">
        <v>11.66</v>
      </c>
      <c r="AN23" s="117">
        <v>12.5</v>
      </c>
      <c r="AO23" s="123" t="s">
        <v>1482</v>
      </c>
      <c r="AP23" s="123" t="s">
        <v>1482</v>
      </c>
      <c r="AQ23" s="118">
        <v>8.2309999999999999</v>
      </c>
      <c r="AR23" s="123" t="s">
        <v>1482</v>
      </c>
      <c r="AS23" s="118">
        <v>1.9841800000000001</v>
      </c>
      <c r="AT23" s="118">
        <v>6.6443199999999996</v>
      </c>
      <c r="AU23" s="118">
        <v>13.395</v>
      </c>
      <c r="AV23" s="118">
        <v>4.1680000000000001</v>
      </c>
      <c r="AW23" s="119">
        <v>11.977</v>
      </c>
    </row>
    <row r="24" spans="1:49" x14ac:dyDescent="0.3">
      <c r="A24" s="124" t="s">
        <v>803</v>
      </c>
      <c r="B24" s="117">
        <v>7.3</v>
      </c>
      <c r="C24" s="118">
        <v>17</v>
      </c>
      <c r="D24" s="118">
        <v>11.6</v>
      </c>
      <c r="E24" s="118">
        <v>2</v>
      </c>
      <c r="F24" s="118">
        <v>13.2</v>
      </c>
      <c r="G24" s="119">
        <v>19</v>
      </c>
      <c r="H24" s="117">
        <v>8.9</v>
      </c>
      <c r="I24" s="119">
        <v>30</v>
      </c>
      <c r="J24" s="117">
        <v>13.46</v>
      </c>
      <c r="K24" s="118">
        <v>12.52</v>
      </c>
      <c r="L24" s="119">
        <v>11.739000000000001</v>
      </c>
      <c r="M24" s="117">
        <v>1.07</v>
      </c>
      <c r="N24" s="119">
        <v>40.58</v>
      </c>
      <c r="O24" s="122">
        <v>1.0603</v>
      </c>
      <c r="P24" s="117">
        <v>53.14</v>
      </c>
      <c r="Q24" s="118">
        <v>24.26</v>
      </c>
      <c r="R24" s="118">
        <v>109.48</v>
      </c>
      <c r="S24" s="119">
        <v>53.68</v>
      </c>
      <c r="T24" s="122">
        <v>23.585000000000001</v>
      </c>
      <c r="U24" s="122">
        <v>12.17</v>
      </c>
      <c r="V24" s="117">
        <v>13.82</v>
      </c>
      <c r="W24" s="118">
        <v>2.4630000000000001</v>
      </c>
      <c r="X24" s="118">
        <v>0.35</v>
      </c>
      <c r="Y24" s="123" t="s">
        <v>1482</v>
      </c>
      <c r="Z24" s="121" t="s">
        <v>1482</v>
      </c>
      <c r="AA24" s="117">
        <v>24.08</v>
      </c>
      <c r="AB24" s="119">
        <v>115.75</v>
      </c>
      <c r="AC24" s="117">
        <v>24.26</v>
      </c>
      <c r="AD24" s="118">
        <v>21.741</v>
      </c>
      <c r="AE24" s="118">
        <v>4.72</v>
      </c>
      <c r="AF24" s="119">
        <v>0</v>
      </c>
      <c r="AG24" s="117">
        <v>1.89042</v>
      </c>
      <c r="AH24" s="118">
        <v>13.6</v>
      </c>
      <c r="AI24" s="118">
        <v>10.29983</v>
      </c>
      <c r="AJ24" s="118">
        <v>5.0520300000000002</v>
      </c>
      <c r="AK24" s="119">
        <v>7.8</v>
      </c>
      <c r="AL24" s="117">
        <v>7.31</v>
      </c>
      <c r="AM24" s="119">
        <v>11.96</v>
      </c>
      <c r="AN24" s="117">
        <v>12.5</v>
      </c>
      <c r="AO24" s="123" t="s">
        <v>1482</v>
      </c>
      <c r="AP24" s="123" t="s">
        <v>1482</v>
      </c>
      <c r="AQ24" s="118">
        <v>8.2149999999999999</v>
      </c>
      <c r="AR24" s="123" t="s">
        <v>1482</v>
      </c>
      <c r="AS24" s="118">
        <v>1.9841800000000001</v>
      </c>
      <c r="AT24" s="118">
        <v>6.6443199999999996</v>
      </c>
      <c r="AU24" s="118">
        <v>13.395</v>
      </c>
      <c r="AV24" s="118">
        <v>4.1680000000000001</v>
      </c>
      <c r="AW24" s="119">
        <v>11.977</v>
      </c>
    </row>
    <row r="25" spans="1:49" x14ac:dyDescent="0.3">
      <c r="A25" s="124" t="s">
        <v>804</v>
      </c>
      <c r="B25" s="117">
        <v>7.3</v>
      </c>
      <c r="C25" s="118">
        <v>17</v>
      </c>
      <c r="D25" s="118">
        <v>11.6</v>
      </c>
      <c r="E25" s="118">
        <v>2</v>
      </c>
      <c r="F25" s="118">
        <v>13.2</v>
      </c>
      <c r="G25" s="119">
        <v>19</v>
      </c>
      <c r="H25" s="117">
        <v>8.9</v>
      </c>
      <c r="I25" s="119">
        <v>30</v>
      </c>
      <c r="J25" s="117">
        <v>13.46</v>
      </c>
      <c r="K25" s="118">
        <v>12.52</v>
      </c>
      <c r="L25" s="119">
        <v>11.739000000000001</v>
      </c>
      <c r="M25" s="117">
        <v>1.07</v>
      </c>
      <c r="N25" s="119">
        <v>40.58</v>
      </c>
      <c r="O25" s="122">
        <v>1.0603</v>
      </c>
      <c r="P25" s="117">
        <v>53.14</v>
      </c>
      <c r="Q25" s="118">
        <v>24.26</v>
      </c>
      <c r="R25" s="118">
        <v>109.48</v>
      </c>
      <c r="S25" s="119">
        <v>53.68</v>
      </c>
      <c r="T25" s="122">
        <v>23.585000000000001</v>
      </c>
      <c r="U25" s="122">
        <v>12.17</v>
      </c>
      <c r="V25" s="117">
        <v>13.82</v>
      </c>
      <c r="W25" s="118">
        <v>2.4630000000000001</v>
      </c>
      <c r="X25" s="118">
        <v>0.35</v>
      </c>
      <c r="Y25" s="123" t="s">
        <v>1482</v>
      </c>
      <c r="Z25" s="121" t="s">
        <v>1482</v>
      </c>
      <c r="AA25" s="117">
        <v>24.08</v>
      </c>
      <c r="AB25" s="119">
        <v>115.75</v>
      </c>
      <c r="AC25" s="117">
        <v>24.26</v>
      </c>
      <c r="AD25" s="118">
        <v>21.741</v>
      </c>
      <c r="AE25" s="118">
        <v>4.72</v>
      </c>
      <c r="AF25" s="119">
        <v>0</v>
      </c>
      <c r="AG25" s="117">
        <v>1.89042</v>
      </c>
      <c r="AH25" s="118">
        <v>13.6</v>
      </c>
      <c r="AI25" s="118">
        <v>10.29983</v>
      </c>
      <c r="AJ25" s="118">
        <v>5.0520300000000002</v>
      </c>
      <c r="AK25" s="119">
        <v>7.8</v>
      </c>
      <c r="AL25" s="117">
        <v>7.31</v>
      </c>
      <c r="AM25" s="119">
        <v>11.96</v>
      </c>
      <c r="AN25" s="117">
        <v>12.5</v>
      </c>
      <c r="AO25" s="123" t="s">
        <v>1482</v>
      </c>
      <c r="AP25" s="123" t="s">
        <v>1482</v>
      </c>
      <c r="AQ25" s="118">
        <v>8.2149999999999999</v>
      </c>
      <c r="AR25" s="123" t="s">
        <v>1482</v>
      </c>
      <c r="AS25" s="118">
        <v>1.9841800000000001</v>
      </c>
      <c r="AT25" s="118">
        <v>6.6443199999999996</v>
      </c>
      <c r="AU25" s="118">
        <v>13.395</v>
      </c>
      <c r="AV25" s="118">
        <v>4.1680000000000001</v>
      </c>
      <c r="AW25" s="119">
        <v>11.977</v>
      </c>
    </row>
    <row r="26" spans="1:49" x14ac:dyDescent="0.3">
      <c r="A26" s="124" t="s">
        <v>805</v>
      </c>
      <c r="B26" s="117">
        <v>7.2</v>
      </c>
      <c r="C26" s="118">
        <v>17</v>
      </c>
      <c r="D26" s="118">
        <v>11.6</v>
      </c>
      <c r="E26" s="118">
        <v>2</v>
      </c>
      <c r="F26" s="118">
        <v>14.4</v>
      </c>
      <c r="G26" s="119">
        <v>19</v>
      </c>
      <c r="H26" s="117">
        <v>9.3000000000000007</v>
      </c>
      <c r="I26" s="119">
        <v>30</v>
      </c>
      <c r="J26" s="117">
        <v>13.45</v>
      </c>
      <c r="K26" s="118">
        <v>12.56</v>
      </c>
      <c r="L26" s="119">
        <v>13.432</v>
      </c>
      <c r="M26" s="120" t="s">
        <v>1482</v>
      </c>
      <c r="N26" s="121" t="s">
        <v>1482</v>
      </c>
      <c r="O26" s="122">
        <v>1.0603</v>
      </c>
      <c r="P26" s="117">
        <v>62.8</v>
      </c>
      <c r="Q26" s="118">
        <v>24.65</v>
      </c>
      <c r="R26" s="118">
        <v>109.48</v>
      </c>
      <c r="S26" s="119">
        <v>53.01</v>
      </c>
      <c r="T26" s="122">
        <v>23.855</v>
      </c>
      <c r="U26" s="122">
        <v>12.18</v>
      </c>
      <c r="V26" s="117">
        <v>13.82</v>
      </c>
      <c r="W26" s="118">
        <v>1.6890000000000001</v>
      </c>
      <c r="X26" s="118">
        <v>0.36</v>
      </c>
      <c r="Y26" s="123" t="s">
        <v>1482</v>
      </c>
      <c r="Z26" s="121" t="s">
        <v>1482</v>
      </c>
      <c r="AA26" s="117">
        <v>18.8</v>
      </c>
      <c r="AB26" s="119">
        <v>116.6</v>
      </c>
      <c r="AC26" s="117">
        <v>25.4</v>
      </c>
      <c r="AD26" s="118">
        <v>22.52</v>
      </c>
      <c r="AE26" s="118">
        <v>4.157</v>
      </c>
      <c r="AF26" s="119">
        <v>0</v>
      </c>
      <c r="AG26" s="117">
        <v>1.89042</v>
      </c>
      <c r="AH26" s="118">
        <v>13.7</v>
      </c>
      <c r="AI26" s="118">
        <v>10.327310000000001</v>
      </c>
      <c r="AJ26" s="118">
        <v>5.0520300000000002</v>
      </c>
      <c r="AK26" s="119">
        <v>7.8</v>
      </c>
      <c r="AL26" s="117">
        <v>7.39</v>
      </c>
      <c r="AM26" s="119">
        <v>12.04</v>
      </c>
      <c r="AN26" s="117">
        <v>12.5</v>
      </c>
      <c r="AO26" s="123" t="s">
        <v>1482</v>
      </c>
      <c r="AP26" s="123" t="s">
        <v>1482</v>
      </c>
      <c r="AQ26" s="118">
        <v>8.16</v>
      </c>
      <c r="AR26" s="123" t="s">
        <v>1482</v>
      </c>
      <c r="AS26" s="118">
        <v>1.99393</v>
      </c>
      <c r="AT26" s="118">
        <v>6.6443199999999996</v>
      </c>
      <c r="AU26" s="118">
        <v>13.395</v>
      </c>
      <c r="AV26" s="118">
        <v>4.2149999999999999</v>
      </c>
      <c r="AW26" s="119">
        <v>11.977</v>
      </c>
    </row>
    <row r="27" spans="1:49" x14ac:dyDescent="0.3">
      <c r="A27" s="124" t="s">
        <v>806</v>
      </c>
      <c r="B27" s="117">
        <v>7.2</v>
      </c>
      <c r="C27" s="118">
        <v>17</v>
      </c>
      <c r="D27" s="118">
        <v>11.6</v>
      </c>
      <c r="E27" s="118">
        <v>2</v>
      </c>
      <c r="F27" s="118">
        <v>14.4</v>
      </c>
      <c r="G27" s="119">
        <v>19</v>
      </c>
      <c r="H27" s="117">
        <v>9.3000000000000007</v>
      </c>
      <c r="I27" s="119">
        <v>30</v>
      </c>
      <c r="J27" s="117">
        <v>13.45</v>
      </c>
      <c r="K27" s="118">
        <v>12.56</v>
      </c>
      <c r="L27" s="119">
        <v>13.432</v>
      </c>
      <c r="M27" s="120" t="s">
        <v>1482</v>
      </c>
      <c r="N27" s="121" t="s">
        <v>1482</v>
      </c>
      <c r="O27" s="122">
        <v>1.0603</v>
      </c>
      <c r="P27" s="117">
        <v>62.8</v>
      </c>
      <c r="Q27" s="118">
        <v>24.65</v>
      </c>
      <c r="R27" s="118">
        <v>109.48</v>
      </c>
      <c r="S27" s="119">
        <v>53.01</v>
      </c>
      <c r="T27" s="122">
        <v>23.855</v>
      </c>
      <c r="U27" s="122">
        <v>12.18</v>
      </c>
      <c r="V27" s="117">
        <v>13.82</v>
      </c>
      <c r="W27" s="118">
        <v>1.6890000000000001</v>
      </c>
      <c r="X27" s="118">
        <v>0.36</v>
      </c>
      <c r="Y27" s="123" t="s">
        <v>1482</v>
      </c>
      <c r="Z27" s="121" t="s">
        <v>1482</v>
      </c>
      <c r="AA27" s="117">
        <v>18.8</v>
      </c>
      <c r="AB27" s="119">
        <v>116.6</v>
      </c>
      <c r="AC27" s="117">
        <v>25.4</v>
      </c>
      <c r="AD27" s="118">
        <v>22.52</v>
      </c>
      <c r="AE27" s="118">
        <v>4.157</v>
      </c>
      <c r="AF27" s="119">
        <v>0</v>
      </c>
      <c r="AG27" s="117">
        <v>1.89042</v>
      </c>
      <c r="AH27" s="118">
        <v>13.7</v>
      </c>
      <c r="AI27" s="118">
        <v>10.327310000000001</v>
      </c>
      <c r="AJ27" s="118">
        <v>5.0520300000000002</v>
      </c>
      <c r="AK27" s="119">
        <v>7.8</v>
      </c>
      <c r="AL27" s="117">
        <v>7.39</v>
      </c>
      <c r="AM27" s="119">
        <v>12.04</v>
      </c>
      <c r="AN27" s="117">
        <v>12.5</v>
      </c>
      <c r="AO27" s="123" t="s">
        <v>1482</v>
      </c>
      <c r="AP27" s="123" t="s">
        <v>1482</v>
      </c>
      <c r="AQ27" s="118">
        <v>8.16</v>
      </c>
      <c r="AR27" s="123" t="s">
        <v>1482</v>
      </c>
      <c r="AS27" s="118">
        <v>1.99393</v>
      </c>
      <c r="AT27" s="118">
        <v>6.6443199999999996</v>
      </c>
      <c r="AU27" s="118">
        <v>13.395</v>
      </c>
      <c r="AV27" s="118">
        <v>4.2149999999999999</v>
      </c>
      <c r="AW27" s="119">
        <v>11.977</v>
      </c>
    </row>
    <row r="28" spans="1:49" x14ac:dyDescent="0.3">
      <c r="A28" s="124" t="s">
        <v>807</v>
      </c>
      <c r="B28" s="117">
        <v>7.2</v>
      </c>
      <c r="C28" s="118">
        <v>17</v>
      </c>
      <c r="D28" s="118">
        <v>11.6</v>
      </c>
      <c r="E28" s="118">
        <v>2</v>
      </c>
      <c r="F28" s="118">
        <v>5.7</v>
      </c>
      <c r="G28" s="119">
        <v>19</v>
      </c>
      <c r="H28" s="117">
        <v>9.3000000000000007</v>
      </c>
      <c r="I28" s="119">
        <v>30</v>
      </c>
      <c r="J28" s="117">
        <v>10.99</v>
      </c>
      <c r="K28" s="118">
        <v>12.48</v>
      </c>
      <c r="L28" s="119">
        <v>13.28</v>
      </c>
      <c r="M28" s="120" t="s">
        <v>1482</v>
      </c>
      <c r="N28" s="121" t="s">
        <v>1482</v>
      </c>
      <c r="O28" s="122">
        <v>1.0603</v>
      </c>
      <c r="P28" s="117">
        <v>64.260000000000005</v>
      </c>
      <c r="Q28" s="118">
        <v>25.04</v>
      </c>
      <c r="R28" s="118">
        <v>109.48</v>
      </c>
      <c r="S28" s="119">
        <v>53.01</v>
      </c>
      <c r="T28" s="122">
        <v>23.856000000000002</v>
      </c>
      <c r="U28" s="122">
        <v>12.27</v>
      </c>
      <c r="V28" s="117">
        <v>13.82</v>
      </c>
      <c r="W28" s="118">
        <v>1.647</v>
      </c>
      <c r="X28" s="118">
        <v>0.37</v>
      </c>
      <c r="Y28" s="123" t="s">
        <v>1482</v>
      </c>
      <c r="Z28" s="121" t="s">
        <v>1482</v>
      </c>
      <c r="AA28" s="117">
        <v>15.29</v>
      </c>
      <c r="AB28" s="119">
        <v>113.09</v>
      </c>
      <c r="AC28" s="117">
        <v>26.47</v>
      </c>
      <c r="AD28" s="118">
        <v>22.21</v>
      </c>
      <c r="AE28" s="118">
        <v>4.0709999999999997</v>
      </c>
      <c r="AF28" s="119">
        <v>0</v>
      </c>
      <c r="AG28" s="117">
        <v>1.89042</v>
      </c>
      <c r="AH28" s="118">
        <v>13.7</v>
      </c>
      <c r="AI28" s="118">
        <v>10.292759999999999</v>
      </c>
      <c r="AJ28" s="118">
        <v>5.0520300000000002</v>
      </c>
      <c r="AK28" s="119">
        <v>7.8</v>
      </c>
      <c r="AL28" s="117">
        <v>7.41</v>
      </c>
      <c r="AM28" s="119">
        <v>12.07</v>
      </c>
      <c r="AN28" s="117">
        <v>12.5</v>
      </c>
      <c r="AO28" s="123" t="s">
        <v>1482</v>
      </c>
      <c r="AP28" s="123" t="s">
        <v>1482</v>
      </c>
      <c r="AQ28" s="118">
        <v>8.2260000000000009</v>
      </c>
      <c r="AR28" s="123" t="s">
        <v>1482</v>
      </c>
      <c r="AS28" s="118">
        <v>1.9841800000000001</v>
      </c>
      <c r="AT28" s="118">
        <v>6.6443199999999996</v>
      </c>
      <c r="AU28" s="118">
        <v>13.395</v>
      </c>
      <c r="AV28" s="118">
        <v>4.1680000000000001</v>
      </c>
      <c r="AW28" s="119">
        <v>12.173</v>
      </c>
    </row>
    <row r="29" spans="1:49" x14ac:dyDescent="0.3">
      <c r="A29" s="124" t="s">
        <v>808</v>
      </c>
      <c r="B29" s="117">
        <v>7.2</v>
      </c>
      <c r="C29" s="118">
        <v>17</v>
      </c>
      <c r="D29" s="118">
        <v>11.6</v>
      </c>
      <c r="E29" s="118">
        <v>2</v>
      </c>
      <c r="F29" s="118">
        <v>5.7</v>
      </c>
      <c r="G29" s="119">
        <v>19</v>
      </c>
      <c r="H29" s="117">
        <v>9.3000000000000007</v>
      </c>
      <c r="I29" s="119">
        <v>30</v>
      </c>
      <c r="J29" s="117">
        <v>10.99</v>
      </c>
      <c r="K29" s="118">
        <v>12.48</v>
      </c>
      <c r="L29" s="119">
        <v>13.28</v>
      </c>
      <c r="M29" s="120" t="s">
        <v>1482</v>
      </c>
      <c r="N29" s="121" t="s">
        <v>1482</v>
      </c>
      <c r="O29" s="122">
        <v>1.0603</v>
      </c>
      <c r="P29" s="117">
        <v>64.260000000000005</v>
      </c>
      <c r="Q29" s="118">
        <v>25.04</v>
      </c>
      <c r="R29" s="118">
        <v>109.48</v>
      </c>
      <c r="S29" s="119">
        <v>53.01</v>
      </c>
      <c r="T29" s="122">
        <v>23.856000000000002</v>
      </c>
      <c r="U29" s="122">
        <v>12.27</v>
      </c>
      <c r="V29" s="117">
        <v>13.82</v>
      </c>
      <c r="W29" s="118">
        <v>1.647</v>
      </c>
      <c r="X29" s="118">
        <v>0.37</v>
      </c>
      <c r="Y29" s="123" t="s">
        <v>1482</v>
      </c>
      <c r="Z29" s="121" t="s">
        <v>1482</v>
      </c>
      <c r="AA29" s="117">
        <v>15.29</v>
      </c>
      <c r="AB29" s="119">
        <v>113.09</v>
      </c>
      <c r="AC29" s="117">
        <v>26.47</v>
      </c>
      <c r="AD29" s="118">
        <v>22.21</v>
      </c>
      <c r="AE29" s="118">
        <v>4.0709999999999997</v>
      </c>
      <c r="AF29" s="119">
        <v>0</v>
      </c>
      <c r="AG29" s="117">
        <v>1.89042</v>
      </c>
      <c r="AH29" s="118">
        <v>13.7</v>
      </c>
      <c r="AI29" s="118">
        <v>10.292759999999999</v>
      </c>
      <c r="AJ29" s="118">
        <v>5.0520300000000002</v>
      </c>
      <c r="AK29" s="119">
        <v>7.8</v>
      </c>
      <c r="AL29" s="117">
        <v>7.41</v>
      </c>
      <c r="AM29" s="119">
        <v>12.07</v>
      </c>
      <c r="AN29" s="117">
        <v>12.5</v>
      </c>
      <c r="AO29" s="123" t="s">
        <v>1482</v>
      </c>
      <c r="AP29" s="123" t="s">
        <v>1482</v>
      </c>
      <c r="AQ29" s="118">
        <v>8.2260000000000009</v>
      </c>
      <c r="AR29" s="123" t="s">
        <v>1482</v>
      </c>
      <c r="AS29" s="118">
        <v>1.9841800000000001</v>
      </c>
      <c r="AT29" s="118">
        <v>6.6443199999999996</v>
      </c>
      <c r="AU29" s="118">
        <v>13.395</v>
      </c>
      <c r="AV29" s="118">
        <v>4.1680000000000001</v>
      </c>
      <c r="AW29" s="119">
        <v>12.173</v>
      </c>
    </row>
    <row r="30" spans="1:49" x14ac:dyDescent="0.3">
      <c r="A30" s="124" t="s">
        <v>809</v>
      </c>
      <c r="B30" s="117">
        <v>7.2</v>
      </c>
      <c r="C30" s="118">
        <v>17</v>
      </c>
      <c r="D30" s="118">
        <v>11.6</v>
      </c>
      <c r="E30" s="118">
        <v>2</v>
      </c>
      <c r="F30" s="118">
        <v>14.3</v>
      </c>
      <c r="G30" s="119">
        <v>19</v>
      </c>
      <c r="H30" s="117">
        <v>9.3000000000000007</v>
      </c>
      <c r="I30" s="119">
        <v>30</v>
      </c>
      <c r="J30" s="117">
        <v>10.99</v>
      </c>
      <c r="K30" s="118">
        <v>12.55</v>
      </c>
      <c r="L30" s="119">
        <v>13.477</v>
      </c>
      <c r="M30" s="120" t="s">
        <v>1482</v>
      </c>
      <c r="N30" s="121" t="s">
        <v>1482</v>
      </c>
      <c r="O30" s="122">
        <v>1.0603</v>
      </c>
      <c r="P30" s="117">
        <v>63.52</v>
      </c>
      <c r="Q30" s="118">
        <v>20</v>
      </c>
      <c r="R30" s="118">
        <v>108.52</v>
      </c>
      <c r="S30" s="119">
        <v>49.29</v>
      </c>
      <c r="T30" s="122">
        <v>23.126999999999999</v>
      </c>
      <c r="U30" s="122">
        <v>12.28</v>
      </c>
      <c r="V30" s="117">
        <v>13.23</v>
      </c>
      <c r="W30" s="118">
        <v>1.9470000000000001</v>
      </c>
      <c r="X30" s="118">
        <v>0.37</v>
      </c>
      <c r="Y30" s="123" t="s">
        <v>1482</v>
      </c>
      <c r="Z30" s="121" t="s">
        <v>1482</v>
      </c>
      <c r="AA30" s="117">
        <v>24.3</v>
      </c>
      <c r="AB30" s="119">
        <v>122.1</v>
      </c>
      <c r="AC30" s="117">
        <v>25.8</v>
      </c>
      <c r="AD30" s="118">
        <v>22.227</v>
      </c>
      <c r="AE30" s="118">
        <v>4.0709999999999997</v>
      </c>
      <c r="AF30" s="119">
        <v>0</v>
      </c>
      <c r="AG30" s="117">
        <v>1.89042</v>
      </c>
      <c r="AH30" s="118">
        <v>14.7</v>
      </c>
      <c r="AI30" s="118">
        <v>10.221310000000001</v>
      </c>
      <c r="AJ30" s="118">
        <v>5.0520300000000002</v>
      </c>
      <c r="AK30" s="119">
        <v>7.8</v>
      </c>
      <c r="AL30" s="117">
        <v>7.69</v>
      </c>
      <c r="AM30" s="119">
        <v>12.35</v>
      </c>
      <c r="AN30" s="117">
        <v>12.5</v>
      </c>
      <c r="AO30" s="123" t="s">
        <v>1482</v>
      </c>
      <c r="AP30" s="123" t="s">
        <v>1482</v>
      </c>
      <c r="AQ30" s="118">
        <v>8.234</v>
      </c>
      <c r="AR30" s="123" t="s">
        <v>1482</v>
      </c>
      <c r="AS30" s="118">
        <v>1.9841800000000001</v>
      </c>
      <c r="AT30" s="118">
        <v>6.6443199999999996</v>
      </c>
      <c r="AU30" s="118">
        <v>13.395</v>
      </c>
      <c r="AV30" s="118">
        <v>4.1680000000000001</v>
      </c>
      <c r="AW30" s="119">
        <v>12.227</v>
      </c>
    </row>
    <row r="31" spans="1:49" x14ac:dyDescent="0.3">
      <c r="A31" s="124" t="s">
        <v>810</v>
      </c>
      <c r="B31" s="117">
        <v>7.2</v>
      </c>
      <c r="C31" s="118">
        <v>17</v>
      </c>
      <c r="D31" s="118">
        <v>11.6</v>
      </c>
      <c r="E31" s="118">
        <v>2</v>
      </c>
      <c r="F31" s="118">
        <v>14.3</v>
      </c>
      <c r="G31" s="119">
        <v>19</v>
      </c>
      <c r="H31" s="117">
        <v>9.3000000000000007</v>
      </c>
      <c r="I31" s="119">
        <v>30</v>
      </c>
      <c r="J31" s="117">
        <v>10.99</v>
      </c>
      <c r="K31" s="118">
        <v>12.55</v>
      </c>
      <c r="L31" s="119">
        <v>13.477</v>
      </c>
      <c r="M31" s="120" t="s">
        <v>1482</v>
      </c>
      <c r="N31" s="121" t="s">
        <v>1482</v>
      </c>
      <c r="O31" s="122">
        <v>1.0603</v>
      </c>
      <c r="P31" s="117">
        <v>63.52</v>
      </c>
      <c r="Q31" s="118">
        <v>20</v>
      </c>
      <c r="R31" s="118">
        <v>108.52</v>
      </c>
      <c r="S31" s="119">
        <v>49.29</v>
      </c>
      <c r="T31" s="122">
        <v>23.126999999999999</v>
      </c>
      <c r="U31" s="122">
        <v>12.28</v>
      </c>
      <c r="V31" s="117">
        <v>13.23</v>
      </c>
      <c r="W31" s="118">
        <v>1.9470000000000001</v>
      </c>
      <c r="X31" s="118">
        <v>0.37</v>
      </c>
      <c r="Y31" s="123" t="s">
        <v>1482</v>
      </c>
      <c r="Z31" s="121" t="s">
        <v>1482</v>
      </c>
      <c r="AA31" s="117">
        <v>24.3</v>
      </c>
      <c r="AB31" s="119">
        <v>122.1</v>
      </c>
      <c r="AC31" s="117">
        <v>25.8</v>
      </c>
      <c r="AD31" s="118">
        <v>22.227</v>
      </c>
      <c r="AE31" s="118">
        <v>4.0709999999999997</v>
      </c>
      <c r="AF31" s="119">
        <v>0</v>
      </c>
      <c r="AG31" s="117">
        <v>1.89042</v>
      </c>
      <c r="AH31" s="118">
        <v>14.7</v>
      </c>
      <c r="AI31" s="118">
        <v>10.221310000000001</v>
      </c>
      <c r="AJ31" s="118">
        <v>5.0520300000000002</v>
      </c>
      <c r="AK31" s="119">
        <v>7.8</v>
      </c>
      <c r="AL31" s="117">
        <v>7.69</v>
      </c>
      <c r="AM31" s="119">
        <v>12.35</v>
      </c>
      <c r="AN31" s="117">
        <v>12.5</v>
      </c>
      <c r="AO31" s="123" t="s">
        <v>1482</v>
      </c>
      <c r="AP31" s="123" t="s">
        <v>1482</v>
      </c>
      <c r="AQ31" s="118">
        <v>8.234</v>
      </c>
      <c r="AR31" s="123" t="s">
        <v>1482</v>
      </c>
      <c r="AS31" s="118">
        <v>1.9841800000000001</v>
      </c>
      <c r="AT31" s="118">
        <v>6.6443199999999996</v>
      </c>
      <c r="AU31" s="118">
        <v>13.395</v>
      </c>
      <c r="AV31" s="118">
        <v>4.1680000000000001</v>
      </c>
      <c r="AW31" s="119">
        <v>12.227</v>
      </c>
    </row>
    <row r="32" spans="1:49" x14ac:dyDescent="0.3">
      <c r="A32" s="124" t="s">
        <v>811</v>
      </c>
      <c r="B32" s="117">
        <v>7.2</v>
      </c>
      <c r="C32" s="118">
        <v>17</v>
      </c>
      <c r="D32" s="118">
        <v>11.6</v>
      </c>
      <c r="E32" s="118">
        <v>2</v>
      </c>
      <c r="F32" s="118">
        <v>18.100000000000001</v>
      </c>
      <c r="G32" s="119">
        <v>19</v>
      </c>
      <c r="H32" s="117">
        <v>9.3000000000000007</v>
      </c>
      <c r="I32" s="119">
        <v>30</v>
      </c>
      <c r="J32" s="117">
        <v>11.38</v>
      </c>
      <c r="K32" s="118">
        <v>12.54</v>
      </c>
      <c r="L32" s="119">
        <v>13.468999999999999</v>
      </c>
      <c r="M32" s="120" t="s">
        <v>1482</v>
      </c>
      <c r="N32" s="121" t="s">
        <v>1482</v>
      </c>
      <c r="O32" s="122">
        <v>1.0603</v>
      </c>
      <c r="P32" s="117">
        <v>51.19</v>
      </c>
      <c r="Q32" s="118">
        <v>22.02</v>
      </c>
      <c r="R32" s="118">
        <v>105.67</v>
      </c>
      <c r="S32" s="119">
        <v>53.83</v>
      </c>
      <c r="T32" s="122">
        <v>22.289000000000001</v>
      </c>
      <c r="U32" s="122">
        <v>12.24</v>
      </c>
      <c r="V32" s="117">
        <v>13.23</v>
      </c>
      <c r="W32" s="118">
        <v>2</v>
      </c>
      <c r="X32" s="118">
        <v>0.37</v>
      </c>
      <c r="Y32" s="123" t="s">
        <v>1482</v>
      </c>
      <c r="Z32" s="121" t="s">
        <v>1482</v>
      </c>
      <c r="AA32" s="117">
        <v>13.81</v>
      </c>
      <c r="AB32" s="119">
        <v>112.001</v>
      </c>
      <c r="AC32" s="117">
        <v>25.896999999999998</v>
      </c>
      <c r="AD32" s="118">
        <v>21.260999999999999</v>
      </c>
      <c r="AE32" s="118">
        <v>4.0709999999999997</v>
      </c>
      <c r="AF32" s="119">
        <v>0</v>
      </c>
      <c r="AG32" s="117">
        <v>1.89042</v>
      </c>
      <c r="AH32" s="118">
        <v>17.399999999999999</v>
      </c>
      <c r="AI32" s="118">
        <v>10.508179999999999</v>
      </c>
      <c r="AJ32" s="118">
        <v>5.0520300000000002</v>
      </c>
      <c r="AK32" s="119">
        <v>7.8</v>
      </c>
      <c r="AL32" s="117">
        <v>7.69</v>
      </c>
      <c r="AM32" s="119">
        <v>12.35</v>
      </c>
      <c r="AN32" s="117">
        <v>12.5</v>
      </c>
      <c r="AO32" s="123" t="s">
        <v>1482</v>
      </c>
      <c r="AP32" s="123" t="s">
        <v>1482</v>
      </c>
      <c r="AQ32" s="118">
        <v>8.2210000000000001</v>
      </c>
      <c r="AR32" s="123" t="s">
        <v>1482</v>
      </c>
      <c r="AS32" s="118">
        <v>1.9841800000000001</v>
      </c>
      <c r="AT32" s="118">
        <v>6.6443199999999996</v>
      </c>
      <c r="AU32" s="118">
        <v>13.395</v>
      </c>
      <c r="AV32" s="118">
        <v>4.1680000000000001</v>
      </c>
      <c r="AW32" s="119">
        <v>12.381</v>
      </c>
    </row>
    <row r="33" spans="1:49" x14ac:dyDescent="0.3">
      <c r="A33" s="124" t="s">
        <v>812</v>
      </c>
      <c r="B33" s="117">
        <v>7.2</v>
      </c>
      <c r="C33" s="118">
        <v>17</v>
      </c>
      <c r="D33" s="118">
        <v>11.6</v>
      </c>
      <c r="E33" s="118">
        <v>2</v>
      </c>
      <c r="F33" s="118">
        <v>18.100000000000001</v>
      </c>
      <c r="G33" s="119">
        <v>19</v>
      </c>
      <c r="H33" s="117">
        <v>9.3000000000000007</v>
      </c>
      <c r="I33" s="119">
        <v>30</v>
      </c>
      <c r="J33" s="117">
        <v>11.38</v>
      </c>
      <c r="K33" s="118">
        <v>12.54</v>
      </c>
      <c r="L33" s="119">
        <v>13.468999999999999</v>
      </c>
      <c r="M33" s="120" t="s">
        <v>1482</v>
      </c>
      <c r="N33" s="121" t="s">
        <v>1482</v>
      </c>
      <c r="O33" s="122">
        <v>1.0603</v>
      </c>
      <c r="P33" s="117">
        <v>51.19</v>
      </c>
      <c r="Q33" s="118">
        <v>22.02</v>
      </c>
      <c r="R33" s="118">
        <v>105.67</v>
      </c>
      <c r="S33" s="119">
        <v>53.83</v>
      </c>
      <c r="T33" s="122">
        <v>22.289000000000001</v>
      </c>
      <c r="U33" s="122">
        <v>12.24</v>
      </c>
      <c r="V33" s="117">
        <v>13.23</v>
      </c>
      <c r="W33" s="118">
        <v>2</v>
      </c>
      <c r="X33" s="118">
        <v>0.37</v>
      </c>
      <c r="Y33" s="123" t="s">
        <v>1482</v>
      </c>
      <c r="Z33" s="121" t="s">
        <v>1482</v>
      </c>
      <c r="AA33" s="117">
        <v>13.81</v>
      </c>
      <c r="AB33" s="119">
        <v>112.001</v>
      </c>
      <c r="AC33" s="117">
        <v>25.896999999999998</v>
      </c>
      <c r="AD33" s="118">
        <v>21.260999999999999</v>
      </c>
      <c r="AE33" s="118">
        <v>4.0709999999999997</v>
      </c>
      <c r="AF33" s="119">
        <v>0</v>
      </c>
      <c r="AG33" s="117">
        <v>1.89042</v>
      </c>
      <c r="AH33" s="118">
        <v>17.399999999999999</v>
      </c>
      <c r="AI33" s="118">
        <v>10.508179999999999</v>
      </c>
      <c r="AJ33" s="118">
        <v>5.0520300000000002</v>
      </c>
      <c r="AK33" s="119">
        <v>7.8</v>
      </c>
      <c r="AL33" s="117">
        <v>7.69</v>
      </c>
      <c r="AM33" s="119">
        <v>12.35</v>
      </c>
      <c r="AN33" s="117">
        <v>12.5</v>
      </c>
      <c r="AO33" s="123" t="s">
        <v>1482</v>
      </c>
      <c r="AP33" s="123" t="s">
        <v>1482</v>
      </c>
      <c r="AQ33" s="118">
        <v>8.2210000000000001</v>
      </c>
      <c r="AR33" s="123" t="s">
        <v>1482</v>
      </c>
      <c r="AS33" s="118">
        <v>1.9841800000000001</v>
      </c>
      <c r="AT33" s="118">
        <v>6.6443199999999996</v>
      </c>
      <c r="AU33" s="118">
        <v>13.395</v>
      </c>
      <c r="AV33" s="118">
        <v>4.1680000000000001</v>
      </c>
      <c r="AW33" s="119">
        <v>12.381</v>
      </c>
    </row>
    <row r="34" spans="1:49" x14ac:dyDescent="0.3">
      <c r="A34" s="124" t="s">
        <v>813</v>
      </c>
      <c r="B34" s="117">
        <v>7.2</v>
      </c>
      <c r="C34" s="118">
        <v>17</v>
      </c>
      <c r="D34" s="118">
        <v>11.6</v>
      </c>
      <c r="E34" s="118">
        <v>2</v>
      </c>
      <c r="F34" s="118">
        <v>16.2</v>
      </c>
      <c r="G34" s="119">
        <v>19</v>
      </c>
      <c r="H34" s="117">
        <v>8.9</v>
      </c>
      <c r="I34" s="119">
        <v>30</v>
      </c>
      <c r="J34" s="117">
        <v>11.29</v>
      </c>
      <c r="K34" s="118">
        <v>12.45</v>
      </c>
      <c r="L34" s="119">
        <v>13.489000000000001</v>
      </c>
      <c r="M34" s="120" t="s">
        <v>1482</v>
      </c>
      <c r="N34" s="121" t="s">
        <v>1482</v>
      </c>
      <c r="O34" s="122">
        <v>1.0603</v>
      </c>
      <c r="P34" s="117">
        <v>43.86</v>
      </c>
      <c r="Q34" s="118">
        <v>23.12</v>
      </c>
      <c r="R34" s="118">
        <v>102.87</v>
      </c>
      <c r="S34" s="119">
        <v>60.74</v>
      </c>
      <c r="T34" s="122">
        <v>23.256</v>
      </c>
      <c r="U34" s="122">
        <v>12.11</v>
      </c>
      <c r="V34" s="117">
        <v>13.23</v>
      </c>
      <c r="W34" s="118">
        <v>2.79</v>
      </c>
      <c r="X34" s="118">
        <v>0.38</v>
      </c>
      <c r="Y34" s="123" t="s">
        <v>1482</v>
      </c>
      <c r="Z34" s="121" t="s">
        <v>1482</v>
      </c>
      <c r="AA34" s="117">
        <v>20.21</v>
      </c>
      <c r="AB34" s="119">
        <v>118.40300000000001</v>
      </c>
      <c r="AC34" s="117">
        <v>25.007000000000001</v>
      </c>
      <c r="AD34" s="118">
        <v>21.611000000000001</v>
      </c>
      <c r="AE34" s="118">
        <v>4.0709999999999997</v>
      </c>
      <c r="AF34" s="119">
        <v>0</v>
      </c>
      <c r="AG34" s="117">
        <v>1.89042</v>
      </c>
      <c r="AH34" s="118">
        <v>16.399999999999999</v>
      </c>
      <c r="AI34" s="118">
        <v>10.327</v>
      </c>
      <c r="AJ34" s="118">
        <v>5.0520300000000002</v>
      </c>
      <c r="AK34" s="119">
        <v>7.8</v>
      </c>
      <c r="AL34" s="117">
        <v>7.5</v>
      </c>
      <c r="AM34" s="119">
        <v>12.15</v>
      </c>
      <c r="AN34" s="117">
        <v>12.5</v>
      </c>
      <c r="AO34" s="123" t="s">
        <v>1482</v>
      </c>
      <c r="AP34" s="123" t="s">
        <v>1482</v>
      </c>
      <c r="AQ34" s="118">
        <v>8.2669999999999995</v>
      </c>
      <c r="AR34" s="123" t="s">
        <v>1482</v>
      </c>
      <c r="AS34" s="118">
        <v>1.9841800000000001</v>
      </c>
      <c r="AT34" s="118">
        <v>6.6443199999999996</v>
      </c>
      <c r="AU34" s="118">
        <v>13.395</v>
      </c>
      <c r="AV34" s="118">
        <v>4.1680000000000001</v>
      </c>
      <c r="AW34" s="119">
        <v>12.423</v>
      </c>
    </row>
    <row r="35" spans="1:49" x14ac:dyDescent="0.3">
      <c r="A35" s="124" t="s">
        <v>814</v>
      </c>
      <c r="B35" s="117">
        <v>7.2</v>
      </c>
      <c r="C35" s="118">
        <v>17</v>
      </c>
      <c r="D35" s="118">
        <v>11.6</v>
      </c>
      <c r="E35" s="118">
        <v>2</v>
      </c>
      <c r="F35" s="118">
        <v>16.2</v>
      </c>
      <c r="G35" s="119">
        <v>19</v>
      </c>
      <c r="H35" s="117">
        <v>8.9</v>
      </c>
      <c r="I35" s="119">
        <v>30</v>
      </c>
      <c r="J35" s="117">
        <v>11.29</v>
      </c>
      <c r="K35" s="118">
        <v>12.45</v>
      </c>
      <c r="L35" s="119">
        <v>13.489000000000001</v>
      </c>
      <c r="M35" s="120" t="s">
        <v>1482</v>
      </c>
      <c r="N35" s="121" t="s">
        <v>1482</v>
      </c>
      <c r="O35" s="122">
        <v>1.0603</v>
      </c>
      <c r="P35" s="117">
        <v>43.86</v>
      </c>
      <c r="Q35" s="118">
        <v>23.12</v>
      </c>
      <c r="R35" s="118">
        <v>102.87</v>
      </c>
      <c r="S35" s="119">
        <v>60.74</v>
      </c>
      <c r="T35" s="122">
        <v>23.256</v>
      </c>
      <c r="U35" s="122">
        <v>12.11</v>
      </c>
      <c r="V35" s="117">
        <v>13.23</v>
      </c>
      <c r="W35" s="118">
        <v>2.79</v>
      </c>
      <c r="X35" s="118">
        <v>0.38</v>
      </c>
      <c r="Y35" s="123" t="s">
        <v>1482</v>
      </c>
      <c r="Z35" s="121" t="s">
        <v>1482</v>
      </c>
      <c r="AA35" s="117">
        <v>20.21</v>
      </c>
      <c r="AB35" s="119">
        <v>118.40300000000001</v>
      </c>
      <c r="AC35" s="117">
        <v>25.007000000000001</v>
      </c>
      <c r="AD35" s="118">
        <v>21.611000000000001</v>
      </c>
      <c r="AE35" s="118">
        <v>4.0709999999999997</v>
      </c>
      <c r="AF35" s="119">
        <v>0</v>
      </c>
      <c r="AG35" s="117">
        <v>1.89042</v>
      </c>
      <c r="AH35" s="118">
        <v>16.399999999999999</v>
      </c>
      <c r="AI35" s="118">
        <v>10.327</v>
      </c>
      <c r="AJ35" s="118">
        <v>5.0520300000000002</v>
      </c>
      <c r="AK35" s="119">
        <v>7.8</v>
      </c>
      <c r="AL35" s="117">
        <v>7.5</v>
      </c>
      <c r="AM35" s="119">
        <v>12.15</v>
      </c>
      <c r="AN35" s="117">
        <v>12.5</v>
      </c>
      <c r="AO35" s="123" t="s">
        <v>1482</v>
      </c>
      <c r="AP35" s="123" t="s">
        <v>1482</v>
      </c>
      <c r="AQ35" s="118">
        <v>8.2669999999999995</v>
      </c>
      <c r="AR35" s="123" t="s">
        <v>1482</v>
      </c>
      <c r="AS35" s="118">
        <v>1.9841800000000001</v>
      </c>
      <c r="AT35" s="118">
        <v>6.6443199999999996</v>
      </c>
      <c r="AU35" s="118">
        <v>13.395</v>
      </c>
      <c r="AV35" s="118">
        <v>4.1680000000000001</v>
      </c>
      <c r="AW35" s="119">
        <v>12.423</v>
      </c>
    </row>
    <row r="36" spans="1:49" x14ac:dyDescent="0.3">
      <c r="A36" s="124" t="s">
        <v>815</v>
      </c>
      <c r="B36" s="117">
        <v>7.2</v>
      </c>
      <c r="C36" s="118">
        <v>17</v>
      </c>
      <c r="D36" s="118">
        <v>11.6</v>
      </c>
      <c r="E36" s="118">
        <v>2</v>
      </c>
      <c r="F36" s="118">
        <v>13.3</v>
      </c>
      <c r="G36" s="119">
        <v>19</v>
      </c>
      <c r="H36" s="117">
        <v>8.9</v>
      </c>
      <c r="I36" s="119">
        <v>30</v>
      </c>
      <c r="J36" s="117">
        <v>11.27</v>
      </c>
      <c r="K36" s="118">
        <v>12.63</v>
      </c>
      <c r="L36" s="119">
        <v>13.382999999999999</v>
      </c>
      <c r="M36" s="120" t="s">
        <v>1482</v>
      </c>
      <c r="N36" s="121" t="s">
        <v>1482</v>
      </c>
      <c r="O36" s="122">
        <v>1.0603</v>
      </c>
      <c r="P36" s="117">
        <v>51.84</v>
      </c>
      <c r="Q36" s="118">
        <v>23.12</v>
      </c>
      <c r="R36" s="118">
        <v>101.02</v>
      </c>
      <c r="S36" s="119">
        <v>59.45</v>
      </c>
      <c r="T36" s="122">
        <v>24.437000000000001</v>
      </c>
      <c r="U36" s="122">
        <v>12.07</v>
      </c>
      <c r="V36" s="117">
        <v>13.23</v>
      </c>
      <c r="W36" s="118">
        <v>0.68</v>
      </c>
      <c r="X36" s="118">
        <v>0.37</v>
      </c>
      <c r="Y36" s="123" t="s">
        <v>1482</v>
      </c>
      <c r="Z36" s="121" t="s">
        <v>1482</v>
      </c>
      <c r="AA36" s="117">
        <v>11.53</v>
      </c>
      <c r="AB36" s="119">
        <v>109.72</v>
      </c>
      <c r="AC36" s="117">
        <v>25.353000000000002</v>
      </c>
      <c r="AD36" s="118">
        <v>21.047000000000001</v>
      </c>
      <c r="AE36" s="118">
        <v>4.0709999999999997</v>
      </c>
      <c r="AF36" s="119">
        <v>0</v>
      </c>
      <c r="AG36" s="117">
        <v>1.89042</v>
      </c>
      <c r="AH36" s="118">
        <v>17</v>
      </c>
      <c r="AI36" s="118">
        <v>9.9839599999999997</v>
      </c>
      <c r="AJ36" s="118">
        <v>5.0520300000000002</v>
      </c>
      <c r="AK36" s="119">
        <v>7.8</v>
      </c>
      <c r="AL36" s="117">
        <v>7.64</v>
      </c>
      <c r="AM36" s="119">
        <v>12.3</v>
      </c>
      <c r="AN36" s="117">
        <v>12.5</v>
      </c>
      <c r="AO36" s="123" t="s">
        <v>1482</v>
      </c>
      <c r="AP36" s="123" t="s">
        <v>1482</v>
      </c>
      <c r="AQ36" s="118">
        <v>8.1950000000000003</v>
      </c>
      <c r="AR36" s="123" t="s">
        <v>1482</v>
      </c>
      <c r="AS36" s="118">
        <v>1.9976700000000001</v>
      </c>
      <c r="AT36" s="118">
        <v>6.6443199999999996</v>
      </c>
      <c r="AU36" s="118">
        <v>13.395</v>
      </c>
      <c r="AV36" s="118">
        <v>4.2329999999999997</v>
      </c>
      <c r="AW36" s="119">
        <v>12.269</v>
      </c>
    </row>
    <row r="37" spans="1:49" x14ac:dyDescent="0.3">
      <c r="A37" s="124" t="s">
        <v>816</v>
      </c>
      <c r="B37" s="117">
        <v>7.2</v>
      </c>
      <c r="C37" s="118">
        <v>17</v>
      </c>
      <c r="D37" s="118">
        <v>11.6</v>
      </c>
      <c r="E37" s="118">
        <v>2</v>
      </c>
      <c r="F37" s="118">
        <v>13.3</v>
      </c>
      <c r="G37" s="119">
        <v>19</v>
      </c>
      <c r="H37" s="117">
        <v>8.9</v>
      </c>
      <c r="I37" s="119">
        <v>30</v>
      </c>
      <c r="J37" s="117">
        <v>11.27</v>
      </c>
      <c r="K37" s="118">
        <v>12.63</v>
      </c>
      <c r="L37" s="119">
        <v>13.382999999999999</v>
      </c>
      <c r="M37" s="120" t="s">
        <v>1482</v>
      </c>
      <c r="N37" s="121" t="s">
        <v>1482</v>
      </c>
      <c r="O37" s="122">
        <v>1.0603</v>
      </c>
      <c r="P37" s="117">
        <v>51.84</v>
      </c>
      <c r="Q37" s="118">
        <v>23.12</v>
      </c>
      <c r="R37" s="118">
        <v>101.02</v>
      </c>
      <c r="S37" s="119">
        <v>59.45</v>
      </c>
      <c r="T37" s="122">
        <v>24.437000000000001</v>
      </c>
      <c r="U37" s="122">
        <v>12.07</v>
      </c>
      <c r="V37" s="117">
        <v>13.23</v>
      </c>
      <c r="W37" s="118">
        <v>0.68</v>
      </c>
      <c r="X37" s="118">
        <v>0.37</v>
      </c>
      <c r="Y37" s="123" t="s">
        <v>1482</v>
      </c>
      <c r="Z37" s="121" t="s">
        <v>1482</v>
      </c>
      <c r="AA37" s="117">
        <v>11.53</v>
      </c>
      <c r="AB37" s="119">
        <v>109.72</v>
      </c>
      <c r="AC37" s="117">
        <v>25.353000000000002</v>
      </c>
      <c r="AD37" s="118">
        <v>21.047000000000001</v>
      </c>
      <c r="AE37" s="118">
        <v>4.0709999999999997</v>
      </c>
      <c r="AF37" s="119">
        <v>0</v>
      </c>
      <c r="AG37" s="117">
        <v>1.89042</v>
      </c>
      <c r="AH37" s="118">
        <v>17</v>
      </c>
      <c r="AI37" s="118">
        <v>9.9839599999999997</v>
      </c>
      <c r="AJ37" s="118">
        <v>5.0520300000000002</v>
      </c>
      <c r="AK37" s="119">
        <v>7.8</v>
      </c>
      <c r="AL37" s="117">
        <v>7.64</v>
      </c>
      <c r="AM37" s="119">
        <v>12.3</v>
      </c>
      <c r="AN37" s="117">
        <v>12.5</v>
      </c>
      <c r="AO37" s="123" t="s">
        <v>1482</v>
      </c>
      <c r="AP37" s="123" t="s">
        <v>1482</v>
      </c>
      <c r="AQ37" s="118">
        <v>8.1950000000000003</v>
      </c>
      <c r="AR37" s="123" t="s">
        <v>1482</v>
      </c>
      <c r="AS37" s="118">
        <v>1.9976700000000001</v>
      </c>
      <c r="AT37" s="118">
        <v>6.6443199999999996</v>
      </c>
      <c r="AU37" s="118">
        <v>13.395</v>
      </c>
      <c r="AV37" s="118">
        <v>4.2329999999999997</v>
      </c>
      <c r="AW37" s="119">
        <v>12.269</v>
      </c>
    </row>
    <row r="38" spans="1:49" x14ac:dyDescent="0.3">
      <c r="A38" s="124" t="s">
        <v>817</v>
      </c>
      <c r="B38" s="117">
        <v>7.2</v>
      </c>
      <c r="C38" s="118">
        <v>17</v>
      </c>
      <c r="D38" s="118">
        <v>11.7</v>
      </c>
      <c r="E38" s="118">
        <v>2</v>
      </c>
      <c r="F38" s="118">
        <v>15.3</v>
      </c>
      <c r="G38" s="119">
        <v>19</v>
      </c>
      <c r="H38" s="117">
        <v>8.5</v>
      </c>
      <c r="I38" s="119">
        <v>30</v>
      </c>
      <c r="J38" s="117">
        <v>11.35</v>
      </c>
      <c r="K38" s="118">
        <v>12.49</v>
      </c>
      <c r="L38" s="119">
        <v>13.347</v>
      </c>
      <c r="M38" s="120" t="s">
        <v>1482</v>
      </c>
      <c r="N38" s="121" t="s">
        <v>1482</v>
      </c>
      <c r="O38" s="122">
        <v>1.0603</v>
      </c>
      <c r="P38" s="117">
        <v>51.84</v>
      </c>
      <c r="Q38" s="118">
        <v>23.88</v>
      </c>
      <c r="R38" s="118">
        <v>103.8</v>
      </c>
      <c r="S38" s="119">
        <v>58.77</v>
      </c>
      <c r="T38" s="122">
        <v>25.510999999999999</v>
      </c>
      <c r="U38" s="122">
        <v>12.05</v>
      </c>
      <c r="V38" s="117">
        <v>13.23</v>
      </c>
      <c r="W38" s="118">
        <v>1.99</v>
      </c>
      <c r="X38" s="118">
        <v>0.35</v>
      </c>
      <c r="Y38" s="123" t="s">
        <v>1482</v>
      </c>
      <c r="Z38" s="121" t="s">
        <v>1482</v>
      </c>
      <c r="AA38" s="117">
        <v>14.27</v>
      </c>
      <c r="AB38" s="119">
        <v>113.126</v>
      </c>
      <c r="AC38" s="117">
        <v>24.818999999999999</v>
      </c>
      <c r="AD38" s="118">
        <v>20.521999999999998</v>
      </c>
      <c r="AE38" s="118">
        <v>4.0709999999999997</v>
      </c>
      <c r="AF38" s="119">
        <v>0</v>
      </c>
      <c r="AG38" s="117">
        <v>1.89042</v>
      </c>
      <c r="AH38" s="118">
        <v>17.2</v>
      </c>
      <c r="AI38" s="118">
        <v>10.309889999999999</v>
      </c>
      <c r="AJ38" s="118">
        <v>5.0520300000000002</v>
      </c>
      <c r="AK38" s="119">
        <v>7.8</v>
      </c>
      <c r="AL38" s="117">
        <v>7.52</v>
      </c>
      <c r="AM38" s="119">
        <v>12.18</v>
      </c>
      <c r="AN38" s="117">
        <v>12.5</v>
      </c>
      <c r="AO38" s="123" t="s">
        <v>1482</v>
      </c>
      <c r="AP38" s="123" t="s">
        <v>1482</v>
      </c>
      <c r="AQ38" s="118">
        <v>8.24</v>
      </c>
      <c r="AR38" s="123" t="s">
        <v>1482</v>
      </c>
      <c r="AS38" s="118">
        <v>1.9841800000000001</v>
      </c>
      <c r="AT38" s="118">
        <v>6.6443199999999996</v>
      </c>
      <c r="AU38" s="118">
        <v>13.395</v>
      </c>
      <c r="AV38" s="118">
        <v>4.1680000000000001</v>
      </c>
      <c r="AW38" s="119">
        <v>12.074</v>
      </c>
    </row>
    <row r="39" spans="1:49" x14ac:dyDescent="0.3">
      <c r="A39" s="124" t="s">
        <v>818</v>
      </c>
      <c r="B39" s="117">
        <v>7.2</v>
      </c>
      <c r="C39" s="118">
        <v>17</v>
      </c>
      <c r="D39" s="118">
        <v>11.7</v>
      </c>
      <c r="E39" s="118">
        <v>2</v>
      </c>
      <c r="F39" s="118">
        <v>15.3</v>
      </c>
      <c r="G39" s="119">
        <v>19</v>
      </c>
      <c r="H39" s="117">
        <v>8.5</v>
      </c>
      <c r="I39" s="119">
        <v>30</v>
      </c>
      <c r="J39" s="117">
        <v>11.35</v>
      </c>
      <c r="K39" s="118">
        <v>12.49</v>
      </c>
      <c r="L39" s="119">
        <v>13.347</v>
      </c>
      <c r="M39" s="120" t="s">
        <v>1482</v>
      </c>
      <c r="N39" s="121" t="s">
        <v>1482</v>
      </c>
      <c r="O39" s="122">
        <v>1.0603</v>
      </c>
      <c r="P39" s="117">
        <v>51.84</v>
      </c>
      <c r="Q39" s="118">
        <v>23.88</v>
      </c>
      <c r="R39" s="118">
        <v>103.8</v>
      </c>
      <c r="S39" s="119">
        <v>58.77</v>
      </c>
      <c r="T39" s="122">
        <v>25.510999999999999</v>
      </c>
      <c r="U39" s="122">
        <v>12.05</v>
      </c>
      <c r="V39" s="117">
        <v>13.23</v>
      </c>
      <c r="W39" s="118">
        <v>1.99</v>
      </c>
      <c r="X39" s="118">
        <v>0.35</v>
      </c>
      <c r="Y39" s="123" t="s">
        <v>1482</v>
      </c>
      <c r="Z39" s="121" t="s">
        <v>1482</v>
      </c>
      <c r="AA39" s="117">
        <v>14.27</v>
      </c>
      <c r="AB39" s="119">
        <v>113.126</v>
      </c>
      <c r="AC39" s="117">
        <v>24.818999999999999</v>
      </c>
      <c r="AD39" s="118">
        <v>20.521999999999998</v>
      </c>
      <c r="AE39" s="118">
        <v>4.0709999999999997</v>
      </c>
      <c r="AF39" s="119">
        <v>0</v>
      </c>
      <c r="AG39" s="117">
        <v>1.89042</v>
      </c>
      <c r="AH39" s="118">
        <v>17.2</v>
      </c>
      <c r="AI39" s="118">
        <v>10.309889999999999</v>
      </c>
      <c r="AJ39" s="118">
        <v>5.0520300000000002</v>
      </c>
      <c r="AK39" s="119">
        <v>7.8</v>
      </c>
      <c r="AL39" s="117">
        <v>7.52</v>
      </c>
      <c r="AM39" s="119">
        <v>12.18</v>
      </c>
      <c r="AN39" s="117">
        <v>12.5</v>
      </c>
      <c r="AO39" s="123" t="s">
        <v>1482</v>
      </c>
      <c r="AP39" s="123" t="s">
        <v>1482</v>
      </c>
      <c r="AQ39" s="118">
        <v>8.24</v>
      </c>
      <c r="AR39" s="123" t="s">
        <v>1482</v>
      </c>
      <c r="AS39" s="118">
        <v>1.9841800000000001</v>
      </c>
      <c r="AT39" s="118">
        <v>6.6443199999999996</v>
      </c>
      <c r="AU39" s="118">
        <v>13.395</v>
      </c>
      <c r="AV39" s="118">
        <v>4.1680000000000001</v>
      </c>
      <c r="AW39" s="119">
        <v>12.074</v>
      </c>
    </row>
    <row r="40" spans="1:49" x14ac:dyDescent="0.3">
      <c r="A40" s="124" t="s">
        <v>819</v>
      </c>
      <c r="B40" s="117">
        <v>7.2</v>
      </c>
      <c r="C40" s="118">
        <v>17</v>
      </c>
      <c r="D40" s="118">
        <v>11.7</v>
      </c>
      <c r="E40" s="118">
        <v>2</v>
      </c>
      <c r="F40" s="118">
        <v>7.1</v>
      </c>
      <c r="G40" s="119">
        <v>19</v>
      </c>
      <c r="H40" s="117">
        <v>8.5</v>
      </c>
      <c r="I40" s="119">
        <v>30</v>
      </c>
      <c r="J40" s="117">
        <v>13.45</v>
      </c>
      <c r="K40" s="118">
        <v>12.48</v>
      </c>
      <c r="L40" s="119">
        <v>13.372999999999999</v>
      </c>
      <c r="M40" s="120" t="s">
        <v>1482</v>
      </c>
      <c r="N40" s="121" t="s">
        <v>1482</v>
      </c>
      <c r="O40" s="122">
        <v>1.0603</v>
      </c>
      <c r="P40" s="117">
        <v>46.83</v>
      </c>
      <c r="Q40" s="118">
        <v>22.38</v>
      </c>
      <c r="R40" s="118">
        <v>106.61</v>
      </c>
      <c r="S40" s="119">
        <v>49.45</v>
      </c>
      <c r="T40" s="122">
        <v>25.510999999999999</v>
      </c>
      <c r="U40" s="122">
        <v>12.28</v>
      </c>
      <c r="V40" s="117">
        <v>13.23</v>
      </c>
      <c r="W40" s="118">
        <v>1.1100000000000001</v>
      </c>
      <c r="X40" s="118">
        <v>0.34</v>
      </c>
      <c r="Y40" s="123" t="s">
        <v>1482</v>
      </c>
      <c r="Z40" s="121" t="s">
        <v>1482</v>
      </c>
      <c r="AA40" s="117">
        <v>19.77</v>
      </c>
      <c r="AB40" s="119">
        <v>118.625</v>
      </c>
      <c r="AC40" s="117">
        <v>24.22</v>
      </c>
      <c r="AD40" s="118">
        <v>19.744</v>
      </c>
      <c r="AE40" s="118">
        <v>4.0709999999999997</v>
      </c>
      <c r="AF40" s="119">
        <v>0</v>
      </c>
      <c r="AG40" s="117">
        <v>1.89042</v>
      </c>
      <c r="AH40" s="118">
        <v>17</v>
      </c>
      <c r="AI40" s="118">
        <v>10.188470000000001</v>
      </c>
      <c r="AJ40" s="118">
        <v>5.0520300000000002</v>
      </c>
      <c r="AK40" s="119">
        <v>7.8</v>
      </c>
      <c r="AL40" s="117">
        <v>7.47</v>
      </c>
      <c r="AM40" s="119">
        <v>12.12</v>
      </c>
      <c r="AN40" s="117">
        <v>12.5</v>
      </c>
      <c r="AO40" s="123" t="s">
        <v>1482</v>
      </c>
      <c r="AP40" s="123" t="s">
        <v>1482</v>
      </c>
      <c r="AQ40" s="118">
        <v>8.3119999999999994</v>
      </c>
      <c r="AR40" s="123" t="s">
        <v>1482</v>
      </c>
      <c r="AS40" s="118">
        <v>1.9841800000000001</v>
      </c>
      <c r="AT40" s="118">
        <v>6.6443199999999996</v>
      </c>
      <c r="AU40" s="118">
        <v>13.395</v>
      </c>
      <c r="AV40" s="118">
        <v>4.1680000000000001</v>
      </c>
      <c r="AW40" s="119">
        <v>12.032</v>
      </c>
    </row>
    <row r="41" spans="1:49" x14ac:dyDescent="0.3">
      <c r="A41" s="124" t="s">
        <v>820</v>
      </c>
      <c r="B41" s="117">
        <v>7.2</v>
      </c>
      <c r="C41" s="118">
        <v>17</v>
      </c>
      <c r="D41" s="118">
        <v>11.7</v>
      </c>
      <c r="E41" s="118">
        <v>2</v>
      </c>
      <c r="F41" s="118">
        <v>7.1</v>
      </c>
      <c r="G41" s="119">
        <v>19</v>
      </c>
      <c r="H41" s="117">
        <v>8.5</v>
      </c>
      <c r="I41" s="119">
        <v>30</v>
      </c>
      <c r="J41" s="117">
        <v>13.45</v>
      </c>
      <c r="K41" s="118">
        <v>12.48</v>
      </c>
      <c r="L41" s="119">
        <v>13.372999999999999</v>
      </c>
      <c r="M41" s="120" t="s">
        <v>1482</v>
      </c>
      <c r="N41" s="121" t="s">
        <v>1482</v>
      </c>
      <c r="O41" s="122">
        <v>1.0603</v>
      </c>
      <c r="P41" s="117">
        <v>46.83</v>
      </c>
      <c r="Q41" s="118">
        <v>22.38</v>
      </c>
      <c r="R41" s="118">
        <v>106.61</v>
      </c>
      <c r="S41" s="119">
        <v>49.45</v>
      </c>
      <c r="T41" s="122">
        <v>25.510999999999999</v>
      </c>
      <c r="U41" s="122">
        <v>12.28</v>
      </c>
      <c r="V41" s="117">
        <v>13.23</v>
      </c>
      <c r="W41" s="118">
        <v>1.1100000000000001</v>
      </c>
      <c r="X41" s="118">
        <v>0.34</v>
      </c>
      <c r="Y41" s="123" t="s">
        <v>1482</v>
      </c>
      <c r="Z41" s="121" t="s">
        <v>1482</v>
      </c>
      <c r="AA41" s="117">
        <v>19.77</v>
      </c>
      <c r="AB41" s="119">
        <v>118.625</v>
      </c>
      <c r="AC41" s="117">
        <v>24.22</v>
      </c>
      <c r="AD41" s="118">
        <v>19.744</v>
      </c>
      <c r="AE41" s="118">
        <v>4.0709999999999997</v>
      </c>
      <c r="AF41" s="119">
        <v>0</v>
      </c>
      <c r="AG41" s="117">
        <v>1.89042</v>
      </c>
      <c r="AH41" s="118">
        <v>17</v>
      </c>
      <c r="AI41" s="118">
        <v>10.188470000000001</v>
      </c>
      <c r="AJ41" s="118">
        <v>5.0520300000000002</v>
      </c>
      <c r="AK41" s="119">
        <v>7.8</v>
      </c>
      <c r="AL41" s="117">
        <v>7.47</v>
      </c>
      <c r="AM41" s="119">
        <v>12.12</v>
      </c>
      <c r="AN41" s="117">
        <v>12.5</v>
      </c>
      <c r="AO41" s="123" t="s">
        <v>1482</v>
      </c>
      <c r="AP41" s="123" t="s">
        <v>1482</v>
      </c>
      <c r="AQ41" s="118">
        <v>8.3119999999999994</v>
      </c>
      <c r="AR41" s="123" t="s">
        <v>1482</v>
      </c>
      <c r="AS41" s="118">
        <v>1.9841800000000001</v>
      </c>
      <c r="AT41" s="118">
        <v>6.6443199999999996</v>
      </c>
      <c r="AU41" s="118">
        <v>13.395</v>
      </c>
      <c r="AV41" s="118">
        <v>4.1680000000000001</v>
      </c>
      <c r="AW41" s="119">
        <v>12.032</v>
      </c>
    </row>
    <row r="42" spans="1:49" x14ac:dyDescent="0.3">
      <c r="A42" s="124" t="s">
        <v>821</v>
      </c>
      <c r="B42" s="117">
        <v>7.2</v>
      </c>
      <c r="C42" s="118">
        <v>17</v>
      </c>
      <c r="D42" s="118">
        <v>11.7</v>
      </c>
      <c r="E42" s="118">
        <v>2</v>
      </c>
      <c r="F42" s="118">
        <v>8.5</v>
      </c>
      <c r="G42" s="119">
        <v>19</v>
      </c>
      <c r="H42" s="117">
        <v>8.1</v>
      </c>
      <c r="I42" s="119">
        <v>30</v>
      </c>
      <c r="J42" s="117">
        <v>14.46</v>
      </c>
      <c r="K42" s="118">
        <v>12.41</v>
      </c>
      <c r="L42" s="119">
        <v>11.718999999999999</v>
      </c>
      <c r="M42" s="120" t="s">
        <v>1482</v>
      </c>
      <c r="N42" s="121" t="s">
        <v>1482</v>
      </c>
      <c r="O42" s="122">
        <v>1.0603</v>
      </c>
      <c r="P42" s="117">
        <v>46.23</v>
      </c>
      <c r="Q42" s="118">
        <v>24.65</v>
      </c>
      <c r="R42" s="118">
        <v>107.56</v>
      </c>
      <c r="S42" s="119">
        <v>51.76</v>
      </c>
      <c r="T42" s="122">
        <v>26.257000000000001</v>
      </c>
      <c r="U42" s="122">
        <v>11.92</v>
      </c>
      <c r="V42" s="117">
        <v>13.23</v>
      </c>
      <c r="W42" s="118">
        <v>2.2799999999999998</v>
      </c>
      <c r="X42" s="118">
        <v>0.33</v>
      </c>
      <c r="Y42" s="123" t="s">
        <v>1482</v>
      </c>
      <c r="Z42" s="121" t="s">
        <v>1482</v>
      </c>
      <c r="AA42" s="117">
        <v>22.74</v>
      </c>
      <c r="AB42" s="119">
        <v>121.589</v>
      </c>
      <c r="AC42" s="117">
        <v>23.446000000000002</v>
      </c>
      <c r="AD42" s="118">
        <v>19.568999999999999</v>
      </c>
      <c r="AE42" s="118">
        <v>4.0709999999999997</v>
      </c>
      <c r="AF42" s="119">
        <v>0</v>
      </c>
      <c r="AG42" s="117">
        <v>1.89042</v>
      </c>
      <c r="AH42" s="118">
        <v>16.8</v>
      </c>
      <c r="AI42" s="118">
        <v>10.14339</v>
      </c>
      <c r="AJ42" s="118">
        <v>5.0520300000000002</v>
      </c>
      <c r="AK42" s="119">
        <v>9.3000000000000007</v>
      </c>
      <c r="AL42" s="117">
        <v>7.45</v>
      </c>
      <c r="AM42" s="119">
        <v>12.11</v>
      </c>
      <c r="AN42" s="117">
        <v>12.5</v>
      </c>
      <c r="AO42" s="123" t="s">
        <v>1482</v>
      </c>
      <c r="AP42" s="123" t="s">
        <v>1482</v>
      </c>
      <c r="AQ42" s="118">
        <v>8.58</v>
      </c>
      <c r="AR42" s="123" t="s">
        <v>1482</v>
      </c>
      <c r="AS42" s="118">
        <v>1.9841800000000001</v>
      </c>
      <c r="AT42" s="118">
        <v>6.6443199999999996</v>
      </c>
      <c r="AU42" s="118">
        <v>13.395</v>
      </c>
      <c r="AV42" s="118">
        <v>4.1680000000000001</v>
      </c>
      <c r="AW42" s="119">
        <v>12.032</v>
      </c>
    </row>
    <row r="43" spans="1:49" x14ac:dyDescent="0.3">
      <c r="A43" s="124" t="s">
        <v>822</v>
      </c>
      <c r="B43" s="117">
        <v>7.2</v>
      </c>
      <c r="C43" s="118">
        <v>17</v>
      </c>
      <c r="D43" s="118">
        <v>11.7</v>
      </c>
      <c r="E43" s="118">
        <v>2</v>
      </c>
      <c r="F43" s="118">
        <v>8.5</v>
      </c>
      <c r="G43" s="119">
        <v>19</v>
      </c>
      <c r="H43" s="117">
        <v>8.1</v>
      </c>
      <c r="I43" s="119">
        <v>30</v>
      </c>
      <c r="J43" s="117">
        <v>14.46</v>
      </c>
      <c r="K43" s="118">
        <v>12.41</v>
      </c>
      <c r="L43" s="119">
        <v>11.718999999999999</v>
      </c>
      <c r="M43" s="120" t="s">
        <v>1482</v>
      </c>
      <c r="N43" s="121" t="s">
        <v>1482</v>
      </c>
      <c r="O43" s="122">
        <v>1.0603</v>
      </c>
      <c r="P43" s="117">
        <v>46.23</v>
      </c>
      <c r="Q43" s="118">
        <v>24.65</v>
      </c>
      <c r="R43" s="118">
        <v>107.56</v>
      </c>
      <c r="S43" s="119">
        <v>51.76</v>
      </c>
      <c r="T43" s="122">
        <v>26.257000000000001</v>
      </c>
      <c r="U43" s="122">
        <v>11.92</v>
      </c>
      <c r="V43" s="117">
        <v>13.23</v>
      </c>
      <c r="W43" s="118">
        <v>2.2799999999999998</v>
      </c>
      <c r="X43" s="118">
        <v>0.33</v>
      </c>
      <c r="Y43" s="123" t="s">
        <v>1482</v>
      </c>
      <c r="Z43" s="121" t="s">
        <v>1482</v>
      </c>
      <c r="AA43" s="117">
        <v>22.74</v>
      </c>
      <c r="AB43" s="119">
        <v>121.589</v>
      </c>
      <c r="AC43" s="117">
        <v>23.446000000000002</v>
      </c>
      <c r="AD43" s="118">
        <v>19.568999999999999</v>
      </c>
      <c r="AE43" s="118">
        <v>4.0709999999999997</v>
      </c>
      <c r="AF43" s="119">
        <v>0</v>
      </c>
      <c r="AG43" s="117">
        <v>1.89042</v>
      </c>
      <c r="AH43" s="118">
        <v>16.8</v>
      </c>
      <c r="AI43" s="118">
        <v>10.14339</v>
      </c>
      <c r="AJ43" s="118">
        <v>5.0520300000000002</v>
      </c>
      <c r="AK43" s="119">
        <v>9.3000000000000007</v>
      </c>
      <c r="AL43" s="117">
        <v>7.45</v>
      </c>
      <c r="AM43" s="119">
        <v>12.11</v>
      </c>
      <c r="AN43" s="117">
        <v>12.5</v>
      </c>
      <c r="AO43" s="123" t="s">
        <v>1482</v>
      </c>
      <c r="AP43" s="123" t="s">
        <v>1482</v>
      </c>
      <c r="AQ43" s="118">
        <v>8.58</v>
      </c>
      <c r="AR43" s="123" t="s">
        <v>1482</v>
      </c>
      <c r="AS43" s="118">
        <v>1.9841800000000001</v>
      </c>
      <c r="AT43" s="118">
        <v>6.6443199999999996</v>
      </c>
      <c r="AU43" s="118">
        <v>13.395</v>
      </c>
      <c r="AV43" s="118">
        <v>4.1680000000000001</v>
      </c>
      <c r="AW43" s="119">
        <v>12.032</v>
      </c>
    </row>
    <row r="44" spans="1:49" x14ac:dyDescent="0.3">
      <c r="A44" s="124" t="s">
        <v>823</v>
      </c>
      <c r="B44" s="117">
        <v>7.2</v>
      </c>
      <c r="C44" s="118">
        <v>17</v>
      </c>
      <c r="D44" s="118">
        <v>19</v>
      </c>
      <c r="E44" s="118">
        <v>2</v>
      </c>
      <c r="F44" s="118">
        <v>12</v>
      </c>
      <c r="G44" s="119">
        <v>19</v>
      </c>
      <c r="H44" s="117">
        <v>7.3</v>
      </c>
      <c r="I44" s="119">
        <v>30</v>
      </c>
      <c r="J44" s="117">
        <v>15.55</v>
      </c>
      <c r="K44" s="118">
        <v>12.54</v>
      </c>
      <c r="L44" s="119">
        <v>11.784000000000001</v>
      </c>
      <c r="M44" s="120" t="s">
        <v>1482</v>
      </c>
      <c r="N44" s="121" t="s">
        <v>1482</v>
      </c>
      <c r="O44" s="122">
        <v>1.0603</v>
      </c>
      <c r="P44" s="117">
        <v>50.56</v>
      </c>
      <c r="Q44" s="118">
        <v>27.48</v>
      </c>
      <c r="R44" s="118">
        <v>107.56</v>
      </c>
      <c r="S44" s="119">
        <v>53.77</v>
      </c>
      <c r="T44" s="122">
        <v>25.199000000000002</v>
      </c>
      <c r="U44" s="122">
        <v>11.34</v>
      </c>
      <c r="V44" s="117">
        <v>13.23</v>
      </c>
      <c r="W44" s="118">
        <v>0.5</v>
      </c>
      <c r="X44" s="118">
        <v>0.31</v>
      </c>
      <c r="Y44" s="123" t="s">
        <v>1482</v>
      </c>
      <c r="Z44" s="121" t="s">
        <v>1482</v>
      </c>
      <c r="AA44" s="117">
        <v>17.07</v>
      </c>
      <c r="AB44" s="119">
        <v>115.08499999999999</v>
      </c>
      <c r="AC44" s="117">
        <v>23.271000000000001</v>
      </c>
      <c r="AD44" s="118">
        <v>19.620999999999999</v>
      </c>
      <c r="AE44" s="118">
        <v>1.0609999999999999</v>
      </c>
      <c r="AF44" s="119">
        <v>0</v>
      </c>
      <c r="AG44" s="117">
        <v>1.89042</v>
      </c>
      <c r="AH44" s="118">
        <v>16.899999999999999</v>
      </c>
      <c r="AI44" s="118">
        <v>10.099410000000001</v>
      </c>
      <c r="AJ44" s="118">
        <v>5.0520300000000002</v>
      </c>
      <c r="AK44" s="119">
        <v>9.8000000000000007</v>
      </c>
      <c r="AL44" s="117">
        <v>7.58</v>
      </c>
      <c r="AM44" s="119">
        <v>12.23</v>
      </c>
      <c r="AN44" s="117">
        <v>12.5</v>
      </c>
      <c r="AO44" s="123" t="s">
        <v>1482</v>
      </c>
      <c r="AP44" s="123" t="s">
        <v>1482</v>
      </c>
      <c r="AQ44" s="118">
        <v>8.3940000000000001</v>
      </c>
      <c r="AR44" s="123" t="s">
        <v>1482</v>
      </c>
      <c r="AS44" s="118">
        <v>1.9841800000000001</v>
      </c>
      <c r="AT44" s="118">
        <v>6.6443199999999996</v>
      </c>
      <c r="AU44" s="118">
        <v>13.395</v>
      </c>
      <c r="AV44" s="118">
        <v>4.1680000000000001</v>
      </c>
      <c r="AW44" s="119">
        <v>12.185</v>
      </c>
    </row>
    <row r="45" spans="1:49" x14ac:dyDescent="0.3">
      <c r="A45" s="124" t="s">
        <v>824</v>
      </c>
      <c r="B45" s="117">
        <v>7.2</v>
      </c>
      <c r="C45" s="118">
        <v>17</v>
      </c>
      <c r="D45" s="118">
        <v>19</v>
      </c>
      <c r="E45" s="118">
        <v>2</v>
      </c>
      <c r="F45" s="118">
        <v>12</v>
      </c>
      <c r="G45" s="119">
        <v>19</v>
      </c>
      <c r="H45" s="117">
        <v>7.3</v>
      </c>
      <c r="I45" s="119">
        <v>30</v>
      </c>
      <c r="J45" s="117">
        <v>15.55</v>
      </c>
      <c r="K45" s="118">
        <v>12.54</v>
      </c>
      <c r="L45" s="119">
        <v>11.784000000000001</v>
      </c>
      <c r="M45" s="120" t="s">
        <v>1482</v>
      </c>
      <c r="N45" s="121" t="s">
        <v>1482</v>
      </c>
      <c r="O45" s="122">
        <v>1.0603</v>
      </c>
      <c r="P45" s="117">
        <v>50.56</v>
      </c>
      <c r="Q45" s="118">
        <v>27.48</v>
      </c>
      <c r="R45" s="118">
        <v>107.56</v>
      </c>
      <c r="S45" s="119">
        <v>53.77</v>
      </c>
      <c r="T45" s="122">
        <v>25.199000000000002</v>
      </c>
      <c r="U45" s="122">
        <v>11.34</v>
      </c>
      <c r="V45" s="117">
        <v>13.23</v>
      </c>
      <c r="W45" s="118">
        <v>0.5</v>
      </c>
      <c r="X45" s="118">
        <v>0.31</v>
      </c>
      <c r="Y45" s="123" t="s">
        <v>1482</v>
      </c>
      <c r="Z45" s="121" t="s">
        <v>1482</v>
      </c>
      <c r="AA45" s="117">
        <v>17.07</v>
      </c>
      <c r="AB45" s="119">
        <v>115.08499999999999</v>
      </c>
      <c r="AC45" s="117">
        <v>23.271000000000001</v>
      </c>
      <c r="AD45" s="118">
        <v>19.620999999999999</v>
      </c>
      <c r="AE45" s="118">
        <v>1.0609999999999999</v>
      </c>
      <c r="AF45" s="119">
        <v>0</v>
      </c>
      <c r="AG45" s="117">
        <v>1.89042</v>
      </c>
      <c r="AH45" s="118">
        <v>16.899999999999999</v>
      </c>
      <c r="AI45" s="118">
        <v>10.099410000000001</v>
      </c>
      <c r="AJ45" s="118">
        <v>5.0520300000000002</v>
      </c>
      <c r="AK45" s="119">
        <v>9.8000000000000007</v>
      </c>
      <c r="AL45" s="117">
        <v>7.58</v>
      </c>
      <c r="AM45" s="119">
        <v>12.23</v>
      </c>
      <c r="AN45" s="117">
        <v>12.5</v>
      </c>
      <c r="AO45" s="123" t="s">
        <v>1482</v>
      </c>
      <c r="AP45" s="123" t="s">
        <v>1482</v>
      </c>
      <c r="AQ45" s="118">
        <v>8.3940000000000001</v>
      </c>
      <c r="AR45" s="123" t="s">
        <v>1482</v>
      </c>
      <c r="AS45" s="118">
        <v>1.9841800000000001</v>
      </c>
      <c r="AT45" s="118">
        <v>6.6443199999999996</v>
      </c>
      <c r="AU45" s="118">
        <v>13.395</v>
      </c>
      <c r="AV45" s="118">
        <v>4.1680000000000001</v>
      </c>
      <c r="AW45" s="119">
        <v>12.185</v>
      </c>
    </row>
    <row r="46" spans="1:49" x14ac:dyDescent="0.3">
      <c r="A46" s="124" t="s">
        <v>825</v>
      </c>
      <c r="B46" s="117">
        <v>7.2</v>
      </c>
      <c r="C46" s="118">
        <v>17</v>
      </c>
      <c r="D46" s="118">
        <v>11.7</v>
      </c>
      <c r="E46" s="118">
        <v>2</v>
      </c>
      <c r="F46" s="118">
        <v>8.3000000000000007</v>
      </c>
      <c r="G46" s="119">
        <v>19</v>
      </c>
      <c r="H46" s="117">
        <v>7.7</v>
      </c>
      <c r="I46" s="119">
        <v>30</v>
      </c>
      <c r="J46" s="117">
        <v>15.45</v>
      </c>
      <c r="K46" s="118">
        <v>12.68</v>
      </c>
      <c r="L46" s="119">
        <v>11.755000000000001</v>
      </c>
      <c r="M46" s="120" t="s">
        <v>1482</v>
      </c>
      <c r="N46" s="121" t="s">
        <v>1482</v>
      </c>
      <c r="O46" s="122">
        <v>1.0603</v>
      </c>
      <c r="P46" s="117">
        <v>48.05</v>
      </c>
      <c r="Q46" s="118">
        <v>27.9</v>
      </c>
      <c r="R46" s="118">
        <v>106.61</v>
      </c>
      <c r="S46" s="119">
        <v>55.42</v>
      </c>
      <c r="T46" s="122">
        <v>26.811</v>
      </c>
      <c r="U46" s="122">
        <v>11.05</v>
      </c>
      <c r="V46" s="117">
        <v>13.23</v>
      </c>
      <c r="W46" s="118">
        <v>0.14000000000000001</v>
      </c>
      <c r="X46" s="118">
        <v>0.31</v>
      </c>
      <c r="Y46" s="123" t="s">
        <v>1482</v>
      </c>
      <c r="Z46" s="121" t="s">
        <v>1482</v>
      </c>
      <c r="AA46" s="117">
        <v>15.96</v>
      </c>
      <c r="AB46" s="119">
        <v>113.977</v>
      </c>
      <c r="AC46" s="117">
        <v>23.193000000000001</v>
      </c>
      <c r="AD46" s="118">
        <v>19.609000000000002</v>
      </c>
      <c r="AE46" s="118">
        <v>0.441</v>
      </c>
      <c r="AF46" s="119">
        <v>0</v>
      </c>
      <c r="AG46" s="117">
        <v>1.89042</v>
      </c>
      <c r="AH46" s="118">
        <v>17.100000000000001</v>
      </c>
      <c r="AI46" s="118">
        <v>10.103540000000001</v>
      </c>
      <c r="AJ46" s="118">
        <v>5.0520300000000002</v>
      </c>
      <c r="AK46" s="119">
        <v>9.8000000000000007</v>
      </c>
      <c r="AL46" s="117">
        <v>7.56</v>
      </c>
      <c r="AM46" s="119">
        <v>12.22</v>
      </c>
      <c r="AN46" s="117">
        <v>12.5</v>
      </c>
      <c r="AO46" s="123" t="s">
        <v>1482</v>
      </c>
      <c r="AP46" s="123" t="s">
        <v>1482</v>
      </c>
      <c r="AQ46" s="118">
        <v>7.7210000000000001</v>
      </c>
      <c r="AR46" s="123" t="s">
        <v>1482</v>
      </c>
      <c r="AS46" s="118">
        <v>1.99393</v>
      </c>
      <c r="AT46" s="118">
        <v>6.6443199999999996</v>
      </c>
      <c r="AU46" s="118">
        <v>13.395</v>
      </c>
      <c r="AV46" s="118">
        <v>4.2149999999999999</v>
      </c>
      <c r="AW46" s="119">
        <v>12.031000000000001</v>
      </c>
    </row>
    <row r="47" spans="1:49" x14ac:dyDescent="0.3">
      <c r="A47" s="124" t="s">
        <v>826</v>
      </c>
      <c r="B47" s="117">
        <v>7.2</v>
      </c>
      <c r="C47" s="118">
        <v>17</v>
      </c>
      <c r="D47" s="118">
        <v>11.7</v>
      </c>
      <c r="E47" s="118">
        <v>2</v>
      </c>
      <c r="F47" s="118">
        <v>8.3000000000000007</v>
      </c>
      <c r="G47" s="119">
        <v>19</v>
      </c>
      <c r="H47" s="117">
        <v>7.7</v>
      </c>
      <c r="I47" s="119">
        <v>30</v>
      </c>
      <c r="J47" s="117">
        <v>15.45</v>
      </c>
      <c r="K47" s="118">
        <v>12.68</v>
      </c>
      <c r="L47" s="119">
        <v>11.755000000000001</v>
      </c>
      <c r="M47" s="120" t="s">
        <v>1482</v>
      </c>
      <c r="N47" s="121" t="s">
        <v>1482</v>
      </c>
      <c r="O47" s="122">
        <v>1.0603</v>
      </c>
      <c r="P47" s="117">
        <v>48.05</v>
      </c>
      <c r="Q47" s="118">
        <v>27.9</v>
      </c>
      <c r="R47" s="118">
        <v>106.61</v>
      </c>
      <c r="S47" s="119">
        <v>55.42</v>
      </c>
      <c r="T47" s="122">
        <v>26.811</v>
      </c>
      <c r="U47" s="122">
        <v>11.05</v>
      </c>
      <c r="V47" s="117">
        <v>13.23</v>
      </c>
      <c r="W47" s="118">
        <v>0.14000000000000001</v>
      </c>
      <c r="X47" s="118">
        <v>0.31</v>
      </c>
      <c r="Y47" s="123" t="s">
        <v>1482</v>
      </c>
      <c r="Z47" s="121" t="s">
        <v>1482</v>
      </c>
      <c r="AA47" s="117">
        <v>15.96</v>
      </c>
      <c r="AB47" s="119">
        <v>113.977</v>
      </c>
      <c r="AC47" s="117">
        <v>23.193000000000001</v>
      </c>
      <c r="AD47" s="118">
        <v>19.609000000000002</v>
      </c>
      <c r="AE47" s="118">
        <v>0.441</v>
      </c>
      <c r="AF47" s="119">
        <v>0</v>
      </c>
      <c r="AG47" s="117">
        <v>1.89042</v>
      </c>
      <c r="AH47" s="118">
        <v>17.100000000000001</v>
      </c>
      <c r="AI47" s="118">
        <v>10.103540000000001</v>
      </c>
      <c r="AJ47" s="118">
        <v>5.0520300000000002</v>
      </c>
      <c r="AK47" s="119">
        <v>9.8000000000000007</v>
      </c>
      <c r="AL47" s="117">
        <v>7.56</v>
      </c>
      <c r="AM47" s="119">
        <v>12.22</v>
      </c>
      <c r="AN47" s="117">
        <v>12.5</v>
      </c>
      <c r="AO47" s="123" t="s">
        <v>1482</v>
      </c>
      <c r="AP47" s="123" t="s">
        <v>1482</v>
      </c>
      <c r="AQ47" s="118">
        <v>7.7210000000000001</v>
      </c>
      <c r="AR47" s="123" t="s">
        <v>1482</v>
      </c>
      <c r="AS47" s="118">
        <v>1.99393</v>
      </c>
      <c r="AT47" s="118">
        <v>6.6443199999999996</v>
      </c>
      <c r="AU47" s="118">
        <v>13.395</v>
      </c>
      <c r="AV47" s="118">
        <v>4.2149999999999999</v>
      </c>
      <c r="AW47" s="119">
        <v>12.031000000000001</v>
      </c>
    </row>
    <row r="48" spans="1:49" x14ac:dyDescent="0.3">
      <c r="A48" s="124" t="s">
        <v>827</v>
      </c>
      <c r="B48" s="117">
        <v>7.2</v>
      </c>
      <c r="C48" s="118">
        <v>17</v>
      </c>
      <c r="D48" s="118">
        <v>11.7</v>
      </c>
      <c r="E48" s="118">
        <v>2</v>
      </c>
      <c r="F48" s="118">
        <v>11</v>
      </c>
      <c r="G48" s="119">
        <v>19</v>
      </c>
      <c r="H48" s="117">
        <v>7.7</v>
      </c>
      <c r="I48" s="119">
        <v>30</v>
      </c>
      <c r="J48" s="117">
        <v>15.53</v>
      </c>
      <c r="K48" s="118">
        <v>12.65</v>
      </c>
      <c r="L48" s="119">
        <v>12.196999999999999</v>
      </c>
      <c r="M48" s="117">
        <v>1.07</v>
      </c>
      <c r="N48" s="119">
        <v>42.31</v>
      </c>
      <c r="O48" s="122">
        <v>1.0603</v>
      </c>
      <c r="P48" s="117">
        <v>46.83</v>
      </c>
      <c r="Q48" s="118">
        <v>26.24</v>
      </c>
      <c r="R48" s="118">
        <v>106.61</v>
      </c>
      <c r="S48" s="119">
        <v>55.42</v>
      </c>
      <c r="T48" s="122">
        <v>27.616</v>
      </c>
      <c r="U48" s="122">
        <v>11.09</v>
      </c>
      <c r="V48" s="117">
        <v>13.23</v>
      </c>
      <c r="W48" s="118">
        <v>2.76</v>
      </c>
      <c r="X48" s="118">
        <v>0.31</v>
      </c>
      <c r="Y48" s="123" t="s">
        <v>1482</v>
      </c>
      <c r="Z48" s="121" t="s">
        <v>1482</v>
      </c>
      <c r="AA48" s="117">
        <v>19.329999999999998</v>
      </c>
      <c r="AB48" s="119">
        <v>117.339</v>
      </c>
      <c r="AC48" s="117">
        <v>23.381</v>
      </c>
      <c r="AD48" s="118">
        <v>19.507999999999999</v>
      </c>
      <c r="AE48" s="118">
        <v>0.53100000000000003</v>
      </c>
      <c r="AF48" s="119">
        <v>0.4</v>
      </c>
      <c r="AG48" s="117">
        <v>1.89042</v>
      </c>
      <c r="AH48" s="118">
        <v>17.399999999999999</v>
      </c>
      <c r="AI48" s="118">
        <v>10.18411</v>
      </c>
      <c r="AJ48" s="118">
        <v>5.0520300000000002</v>
      </c>
      <c r="AK48" s="119">
        <v>9.8000000000000007</v>
      </c>
      <c r="AL48" s="117">
        <v>7.49</v>
      </c>
      <c r="AM48" s="119">
        <v>12.15</v>
      </c>
      <c r="AN48" s="117">
        <v>12.5</v>
      </c>
      <c r="AO48" s="123" t="s">
        <v>1482</v>
      </c>
      <c r="AP48" s="123" t="s">
        <v>1482</v>
      </c>
      <c r="AQ48" s="118">
        <v>7.7290000000000001</v>
      </c>
      <c r="AR48" s="123" t="s">
        <v>1482</v>
      </c>
      <c r="AS48" s="118">
        <v>1.9841800000000001</v>
      </c>
      <c r="AT48" s="118">
        <v>6.6443199999999996</v>
      </c>
      <c r="AU48" s="118">
        <v>13.395</v>
      </c>
      <c r="AV48" s="118">
        <v>4.1680000000000001</v>
      </c>
      <c r="AW48" s="119">
        <v>11.824</v>
      </c>
    </row>
    <row r="49" spans="1:49" x14ac:dyDescent="0.3">
      <c r="A49" s="124" t="s">
        <v>828</v>
      </c>
      <c r="B49" s="117">
        <v>7.2</v>
      </c>
      <c r="C49" s="118">
        <v>17</v>
      </c>
      <c r="D49" s="118">
        <v>11.7</v>
      </c>
      <c r="E49" s="118">
        <v>2</v>
      </c>
      <c r="F49" s="118">
        <v>11</v>
      </c>
      <c r="G49" s="119">
        <v>19</v>
      </c>
      <c r="H49" s="117">
        <v>7.7</v>
      </c>
      <c r="I49" s="119">
        <v>30</v>
      </c>
      <c r="J49" s="117">
        <v>15.53</v>
      </c>
      <c r="K49" s="118">
        <v>12.65</v>
      </c>
      <c r="L49" s="119">
        <v>12.196999999999999</v>
      </c>
      <c r="M49" s="117">
        <v>1.07</v>
      </c>
      <c r="N49" s="119">
        <v>42.31</v>
      </c>
      <c r="O49" s="122">
        <v>1.0603</v>
      </c>
      <c r="P49" s="117">
        <v>46.83</v>
      </c>
      <c r="Q49" s="118">
        <v>26.24</v>
      </c>
      <c r="R49" s="118">
        <v>106.61</v>
      </c>
      <c r="S49" s="119">
        <v>55.42</v>
      </c>
      <c r="T49" s="122">
        <v>27.616</v>
      </c>
      <c r="U49" s="122">
        <v>11.09</v>
      </c>
      <c r="V49" s="117">
        <v>13.23</v>
      </c>
      <c r="W49" s="118">
        <v>2.76</v>
      </c>
      <c r="X49" s="118">
        <v>0.31</v>
      </c>
      <c r="Y49" s="123" t="s">
        <v>1482</v>
      </c>
      <c r="Z49" s="121" t="s">
        <v>1482</v>
      </c>
      <c r="AA49" s="117">
        <v>19.329999999999998</v>
      </c>
      <c r="AB49" s="119">
        <v>117.339</v>
      </c>
      <c r="AC49" s="117">
        <v>23.381</v>
      </c>
      <c r="AD49" s="118">
        <v>19.507999999999999</v>
      </c>
      <c r="AE49" s="118">
        <v>0.53100000000000003</v>
      </c>
      <c r="AF49" s="119">
        <v>0.4</v>
      </c>
      <c r="AG49" s="117">
        <v>1.89042</v>
      </c>
      <c r="AH49" s="118">
        <v>17.399999999999999</v>
      </c>
      <c r="AI49" s="118">
        <v>10.18411</v>
      </c>
      <c r="AJ49" s="118">
        <v>5.0520300000000002</v>
      </c>
      <c r="AK49" s="119">
        <v>9.8000000000000007</v>
      </c>
      <c r="AL49" s="117">
        <v>7.49</v>
      </c>
      <c r="AM49" s="119">
        <v>12.15</v>
      </c>
      <c r="AN49" s="117">
        <v>12.5</v>
      </c>
      <c r="AO49" s="123" t="s">
        <v>1482</v>
      </c>
      <c r="AP49" s="123" t="s">
        <v>1482</v>
      </c>
      <c r="AQ49" s="118">
        <v>7.7290000000000001</v>
      </c>
      <c r="AR49" s="123" t="s">
        <v>1482</v>
      </c>
      <c r="AS49" s="118">
        <v>1.9841800000000001</v>
      </c>
      <c r="AT49" s="118">
        <v>6.6443199999999996</v>
      </c>
      <c r="AU49" s="118">
        <v>13.395</v>
      </c>
      <c r="AV49" s="118">
        <v>4.1680000000000001</v>
      </c>
      <c r="AW49" s="119">
        <v>11.824</v>
      </c>
    </row>
    <row r="50" spans="1:49" x14ac:dyDescent="0.3">
      <c r="A50" s="124" t="s">
        <v>829</v>
      </c>
      <c r="B50" s="117">
        <v>7.2</v>
      </c>
      <c r="C50" s="118">
        <v>17</v>
      </c>
      <c r="D50" s="118">
        <v>19</v>
      </c>
      <c r="E50" s="118">
        <v>2</v>
      </c>
      <c r="F50" s="118">
        <v>14</v>
      </c>
      <c r="G50" s="119">
        <v>19</v>
      </c>
      <c r="H50" s="117">
        <v>7.7</v>
      </c>
      <c r="I50" s="119">
        <v>30</v>
      </c>
      <c r="J50" s="117">
        <v>15.56</v>
      </c>
      <c r="K50" s="118">
        <v>12.65</v>
      </c>
      <c r="L50" s="119">
        <v>19.195</v>
      </c>
      <c r="M50" s="120" t="s">
        <v>1482</v>
      </c>
      <c r="N50" s="121" t="s">
        <v>1482</v>
      </c>
      <c r="O50" s="122">
        <v>1.0603</v>
      </c>
      <c r="P50" s="117">
        <v>58.53</v>
      </c>
      <c r="Q50" s="118">
        <v>23.12</v>
      </c>
      <c r="R50" s="118">
        <v>104.73</v>
      </c>
      <c r="S50" s="119">
        <v>57.29</v>
      </c>
      <c r="T50" s="122">
        <v>25.2</v>
      </c>
      <c r="U50" s="122">
        <v>11.14</v>
      </c>
      <c r="V50" s="117">
        <v>13.82</v>
      </c>
      <c r="W50" s="118">
        <v>2.46</v>
      </c>
      <c r="X50" s="118">
        <v>0.42</v>
      </c>
      <c r="Y50" s="123" t="s">
        <v>1482</v>
      </c>
      <c r="Z50" s="121" t="s">
        <v>1482</v>
      </c>
      <c r="AA50" s="117">
        <v>14.42</v>
      </c>
      <c r="AB50" s="119">
        <v>112.43</v>
      </c>
      <c r="AC50" s="117">
        <v>23.17</v>
      </c>
      <c r="AD50" s="118">
        <v>18.824000000000002</v>
      </c>
      <c r="AE50" s="118">
        <v>1.76</v>
      </c>
      <c r="AF50" s="119">
        <v>0</v>
      </c>
      <c r="AG50" s="117">
        <v>1.89042</v>
      </c>
      <c r="AH50" s="118">
        <v>17.5</v>
      </c>
      <c r="AI50" s="118">
        <v>10.2447</v>
      </c>
      <c r="AJ50" s="118">
        <v>5.0520300000000002</v>
      </c>
      <c r="AK50" s="119">
        <v>9.8000000000000007</v>
      </c>
      <c r="AL50" s="117">
        <v>7.26</v>
      </c>
      <c r="AM50" s="119">
        <v>11.92</v>
      </c>
      <c r="AN50" s="117">
        <v>12.5</v>
      </c>
      <c r="AO50" s="123" t="s">
        <v>1482</v>
      </c>
      <c r="AP50" s="123" t="s">
        <v>1482</v>
      </c>
      <c r="AQ50" s="118">
        <v>7.7110000000000003</v>
      </c>
      <c r="AR50" s="123" t="s">
        <v>1482</v>
      </c>
      <c r="AS50" s="118">
        <v>2.0074200000000002</v>
      </c>
      <c r="AT50" s="118">
        <v>6.6443199999999996</v>
      </c>
      <c r="AU50" s="118">
        <v>13.395</v>
      </c>
      <c r="AV50" s="118">
        <v>4.28</v>
      </c>
      <c r="AW50" s="119">
        <v>11.782</v>
      </c>
    </row>
    <row r="51" spans="1:49" x14ac:dyDescent="0.3">
      <c r="A51" s="124" t="s">
        <v>830</v>
      </c>
      <c r="B51" s="117">
        <v>7.2</v>
      </c>
      <c r="C51" s="118">
        <v>17</v>
      </c>
      <c r="D51" s="118">
        <v>19</v>
      </c>
      <c r="E51" s="118">
        <v>2</v>
      </c>
      <c r="F51" s="118">
        <v>14</v>
      </c>
      <c r="G51" s="119">
        <v>19</v>
      </c>
      <c r="H51" s="117">
        <v>7.7</v>
      </c>
      <c r="I51" s="119">
        <v>30</v>
      </c>
      <c r="J51" s="117">
        <v>15.56</v>
      </c>
      <c r="K51" s="118">
        <v>12.65</v>
      </c>
      <c r="L51" s="119">
        <v>19.195</v>
      </c>
      <c r="M51" s="120" t="s">
        <v>1482</v>
      </c>
      <c r="N51" s="121" t="s">
        <v>1482</v>
      </c>
      <c r="O51" s="122">
        <v>1.0603</v>
      </c>
      <c r="P51" s="117">
        <v>58.53</v>
      </c>
      <c r="Q51" s="118">
        <v>23.12</v>
      </c>
      <c r="R51" s="118">
        <v>104.73</v>
      </c>
      <c r="S51" s="119">
        <v>57.29</v>
      </c>
      <c r="T51" s="122">
        <v>25.2</v>
      </c>
      <c r="U51" s="122">
        <v>11.14</v>
      </c>
      <c r="V51" s="117">
        <v>13.82</v>
      </c>
      <c r="W51" s="118">
        <v>2.46</v>
      </c>
      <c r="X51" s="118">
        <v>0.42</v>
      </c>
      <c r="Y51" s="123" t="s">
        <v>1482</v>
      </c>
      <c r="Z51" s="121" t="s">
        <v>1482</v>
      </c>
      <c r="AA51" s="117">
        <v>14.42</v>
      </c>
      <c r="AB51" s="119">
        <v>112.43</v>
      </c>
      <c r="AC51" s="117">
        <v>23.17</v>
      </c>
      <c r="AD51" s="118">
        <v>18.824000000000002</v>
      </c>
      <c r="AE51" s="118">
        <v>1.76</v>
      </c>
      <c r="AF51" s="119">
        <v>0</v>
      </c>
      <c r="AG51" s="117">
        <v>1.89042</v>
      </c>
      <c r="AH51" s="118">
        <v>17.5</v>
      </c>
      <c r="AI51" s="118">
        <v>10.2447</v>
      </c>
      <c r="AJ51" s="118">
        <v>5.0520300000000002</v>
      </c>
      <c r="AK51" s="119">
        <v>9.8000000000000007</v>
      </c>
      <c r="AL51" s="117">
        <v>7.26</v>
      </c>
      <c r="AM51" s="119">
        <v>11.92</v>
      </c>
      <c r="AN51" s="117">
        <v>12.5</v>
      </c>
      <c r="AO51" s="123" t="s">
        <v>1482</v>
      </c>
      <c r="AP51" s="123" t="s">
        <v>1482</v>
      </c>
      <c r="AQ51" s="118">
        <v>7.7110000000000003</v>
      </c>
      <c r="AR51" s="123" t="s">
        <v>1482</v>
      </c>
      <c r="AS51" s="118">
        <v>2.0074200000000002</v>
      </c>
      <c r="AT51" s="118">
        <v>6.6443199999999996</v>
      </c>
      <c r="AU51" s="118">
        <v>13.395</v>
      </c>
      <c r="AV51" s="118">
        <v>4.28</v>
      </c>
      <c r="AW51" s="119">
        <v>11.782</v>
      </c>
    </row>
    <row r="52" spans="1:49" x14ac:dyDescent="0.3">
      <c r="A52" s="124" t="s">
        <v>831</v>
      </c>
      <c r="B52" s="117">
        <v>7.2</v>
      </c>
      <c r="C52" s="118">
        <v>17</v>
      </c>
      <c r="D52" s="118">
        <v>19</v>
      </c>
      <c r="E52" s="118">
        <v>2</v>
      </c>
      <c r="F52" s="118">
        <v>16.600000000000001</v>
      </c>
      <c r="G52" s="119">
        <v>19</v>
      </c>
      <c r="H52" s="117">
        <v>7.3</v>
      </c>
      <c r="I52" s="119">
        <v>30</v>
      </c>
      <c r="J52" s="117">
        <v>15.49</v>
      </c>
      <c r="K52" s="118">
        <v>12.51</v>
      </c>
      <c r="L52" s="119">
        <v>19.347000000000001</v>
      </c>
      <c r="M52" s="120" t="s">
        <v>1482</v>
      </c>
      <c r="N52" s="121" t="s">
        <v>1482</v>
      </c>
      <c r="O52" s="122">
        <v>1.0603</v>
      </c>
      <c r="P52" s="117">
        <v>55.8</v>
      </c>
      <c r="Q52" s="118">
        <v>21.3</v>
      </c>
      <c r="R52" s="118">
        <v>104.73</v>
      </c>
      <c r="S52" s="119">
        <v>52.89</v>
      </c>
      <c r="T52" s="122">
        <v>25.2</v>
      </c>
      <c r="U52" s="122">
        <v>11.2</v>
      </c>
      <c r="V52" s="117">
        <v>13.23</v>
      </c>
      <c r="W52" s="118">
        <v>1.85</v>
      </c>
      <c r="X52" s="118">
        <v>0.4</v>
      </c>
      <c r="Y52" s="123" t="s">
        <v>1482</v>
      </c>
      <c r="Z52" s="121" t="s">
        <v>1482</v>
      </c>
      <c r="AA52" s="117">
        <v>18.940000000000001</v>
      </c>
      <c r="AB52" s="119">
        <v>116.95</v>
      </c>
      <c r="AC52" s="117">
        <v>22.54</v>
      </c>
      <c r="AD52" s="118">
        <v>19.074999999999999</v>
      </c>
      <c r="AE52" s="118">
        <v>1.3</v>
      </c>
      <c r="AF52" s="119">
        <v>0</v>
      </c>
      <c r="AG52" s="117">
        <v>1.89042</v>
      </c>
      <c r="AH52" s="118">
        <v>17.600000000000001</v>
      </c>
      <c r="AI52" s="118">
        <v>10.036910000000001</v>
      </c>
      <c r="AJ52" s="118">
        <v>5.0520300000000002</v>
      </c>
      <c r="AK52" s="119">
        <v>9.8000000000000007</v>
      </c>
      <c r="AL52" s="117">
        <v>7.39</v>
      </c>
      <c r="AM52" s="119">
        <v>12.05</v>
      </c>
      <c r="AN52" s="117">
        <v>12.5</v>
      </c>
      <c r="AO52" s="123" t="s">
        <v>1482</v>
      </c>
      <c r="AP52" s="123" t="s">
        <v>1482</v>
      </c>
      <c r="AQ52" s="118">
        <v>7.6950000000000003</v>
      </c>
      <c r="AR52" s="123" t="s">
        <v>1482</v>
      </c>
      <c r="AS52" s="118">
        <v>1.9949699999999999</v>
      </c>
      <c r="AT52" s="118">
        <v>6.6443199999999996</v>
      </c>
      <c r="AU52" s="118">
        <v>13.395</v>
      </c>
      <c r="AV52" s="118">
        <v>4.22</v>
      </c>
      <c r="AW52" s="119">
        <v>11.782</v>
      </c>
    </row>
    <row r="53" spans="1:49" x14ac:dyDescent="0.3">
      <c r="A53" s="124" t="s">
        <v>832</v>
      </c>
      <c r="B53" s="117">
        <v>7.2</v>
      </c>
      <c r="C53" s="118">
        <v>17</v>
      </c>
      <c r="D53" s="118">
        <v>19</v>
      </c>
      <c r="E53" s="118">
        <v>2</v>
      </c>
      <c r="F53" s="118">
        <v>16.600000000000001</v>
      </c>
      <c r="G53" s="119">
        <v>19</v>
      </c>
      <c r="H53" s="117">
        <v>7.3</v>
      </c>
      <c r="I53" s="119">
        <v>30</v>
      </c>
      <c r="J53" s="117">
        <v>15.49</v>
      </c>
      <c r="K53" s="118">
        <v>12.51</v>
      </c>
      <c r="L53" s="119">
        <v>19.347000000000001</v>
      </c>
      <c r="M53" s="120" t="s">
        <v>1482</v>
      </c>
      <c r="N53" s="121" t="s">
        <v>1482</v>
      </c>
      <c r="O53" s="122">
        <v>1.0603</v>
      </c>
      <c r="P53" s="117">
        <v>55.8</v>
      </c>
      <c r="Q53" s="118">
        <v>21.3</v>
      </c>
      <c r="R53" s="118">
        <v>104.73</v>
      </c>
      <c r="S53" s="119">
        <v>52.89</v>
      </c>
      <c r="T53" s="122">
        <v>25.2</v>
      </c>
      <c r="U53" s="122">
        <v>11.2</v>
      </c>
      <c r="V53" s="117">
        <v>13.23</v>
      </c>
      <c r="W53" s="118">
        <v>1.85</v>
      </c>
      <c r="X53" s="118">
        <v>0.4</v>
      </c>
      <c r="Y53" s="123" t="s">
        <v>1482</v>
      </c>
      <c r="Z53" s="121" t="s">
        <v>1482</v>
      </c>
      <c r="AA53" s="117">
        <v>18.940000000000001</v>
      </c>
      <c r="AB53" s="119">
        <v>116.95</v>
      </c>
      <c r="AC53" s="117">
        <v>22.54</v>
      </c>
      <c r="AD53" s="118">
        <v>19.074999999999999</v>
      </c>
      <c r="AE53" s="118">
        <v>1.3</v>
      </c>
      <c r="AF53" s="119">
        <v>0</v>
      </c>
      <c r="AG53" s="117">
        <v>1.89042</v>
      </c>
      <c r="AH53" s="118">
        <v>17.600000000000001</v>
      </c>
      <c r="AI53" s="118">
        <v>10.036910000000001</v>
      </c>
      <c r="AJ53" s="118">
        <v>5.0520300000000002</v>
      </c>
      <c r="AK53" s="119">
        <v>9.8000000000000007</v>
      </c>
      <c r="AL53" s="117">
        <v>7.39</v>
      </c>
      <c r="AM53" s="119">
        <v>12.05</v>
      </c>
      <c r="AN53" s="117">
        <v>12.5</v>
      </c>
      <c r="AO53" s="123" t="s">
        <v>1482</v>
      </c>
      <c r="AP53" s="123" t="s">
        <v>1482</v>
      </c>
      <c r="AQ53" s="118">
        <v>7.6950000000000003</v>
      </c>
      <c r="AR53" s="123" t="s">
        <v>1482</v>
      </c>
      <c r="AS53" s="118">
        <v>1.9949699999999999</v>
      </c>
      <c r="AT53" s="118">
        <v>6.6443199999999996</v>
      </c>
      <c r="AU53" s="118">
        <v>13.395</v>
      </c>
      <c r="AV53" s="118">
        <v>4.22</v>
      </c>
      <c r="AW53" s="119">
        <v>11.782</v>
      </c>
    </row>
    <row r="54" spans="1:49" x14ac:dyDescent="0.3">
      <c r="A54" s="124" t="s">
        <v>833</v>
      </c>
      <c r="B54" s="117">
        <v>7.2</v>
      </c>
      <c r="C54" s="118">
        <v>17</v>
      </c>
      <c r="D54" s="118">
        <v>19</v>
      </c>
      <c r="E54" s="118">
        <v>2</v>
      </c>
      <c r="F54" s="118">
        <v>26.5</v>
      </c>
      <c r="G54" s="119">
        <v>19</v>
      </c>
      <c r="H54" s="117">
        <v>7.3</v>
      </c>
      <c r="I54" s="119">
        <v>30</v>
      </c>
      <c r="J54" s="117">
        <v>15.55</v>
      </c>
      <c r="K54" s="118">
        <v>12.54</v>
      </c>
      <c r="L54" s="119">
        <v>19.161999999999999</v>
      </c>
      <c r="M54" s="120" t="s">
        <v>1482</v>
      </c>
      <c r="N54" s="121" t="s">
        <v>1482</v>
      </c>
      <c r="O54" s="122">
        <v>1.0603</v>
      </c>
      <c r="P54" s="117">
        <v>61.35</v>
      </c>
      <c r="Q54" s="118">
        <v>22.38</v>
      </c>
      <c r="R54" s="118">
        <v>105.67</v>
      </c>
      <c r="S54" s="119">
        <v>57.62</v>
      </c>
      <c r="T54" s="122">
        <v>25.581</v>
      </c>
      <c r="U54" s="122">
        <v>11.17</v>
      </c>
      <c r="V54" s="117">
        <v>13.23</v>
      </c>
      <c r="W54" s="118">
        <v>1.99</v>
      </c>
      <c r="X54" s="118">
        <v>0.37</v>
      </c>
      <c r="Y54" s="123" t="s">
        <v>1482</v>
      </c>
      <c r="Z54" s="121" t="s">
        <v>1482</v>
      </c>
      <c r="AA54" s="117">
        <v>16.57</v>
      </c>
      <c r="AB54" s="119">
        <v>114.58</v>
      </c>
      <c r="AC54" s="117">
        <v>22.75</v>
      </c>
      <c r="AD54" s="118">
        <v>18.885000000000002</v>
      </c>
      <c r="AE54" s="118">
        <v>0.28999999999999998</v>
      </c>
      <c r="AF54" s="119">
        <v>0</v>
      </c>
      <c r="AG54" s="117">
        <v>1.89042</v>
      </c>
      <c r="AH54" s="118">
        <v>17.600000000000001</v>
      </c>
      <c r="AI54" s="118">
        <v>10.234400000000001</v>
      </c>
      <c r="AJ54" s="118">
        <v>5.0520300000000002</v>
      </c>
      <c r="AK54" s="119">
        <v>9.8000000000000007</v>
      </c>
      <c r="AL54" s="117">
        <v>7.16</v>
      </c>
      <c r="AM54" s="119">
        <v>11.82</v>
      </c>
      <c r="AN54" s="117">
        <v>12.5</v>
      </c>
      <c r="AO54" s="123" t="s">
        <v>1482</v>
      </c>
      <c r="AP54" s="123" t="s">
        <v>1482</v>
      </c>
      <c r="AQ54" s="118">
        <v>7.7290000000000001</v>
      </c>
      <c r="AR54" s="123" t="s">
        <v>1482</v>
      </c>
      <c r="AS54" s="118">
        <v>1.98688</v>
      </c>
      <c r="AT54" s="118">
        <v>6.6443199999999996</v>
      </c>
      <c r="AU54" s="118">
        <v>13.395</v>
      </c>
      <c r="AV54" s="118">
        <v>4.181</v>
      </c>
      <c r="AW54" s="119">
        <v>11.782</v>
      </c>
    </row>
    <row r="55" spans="1:49" x14ac:dyDescent="0.3">
      <c r="A55" s="124" t="s">
        <v>834</v>
      </c>
      <c r="B55" s="117">
        <v>7.2</v>
      </c>
      <c r="C55" s="118">
        <v>17</v>
      </c>
      <c r="D55" s="118">
        <v>19</v>
      </c>
      <c r="E55" s="118">
        <v>2</v>
      </c>
      <c r="F55" s="118">
        <v>26.5</v>
      </c>
      <c r="G55" s="119">
        <v>19</v>
      </c>
      <c r="H55" s="117">
        <v>7.3</v>
      </c>
      <c r="I55" s="119">
        <v>30</v>
      </c>
      <c r="J55" s="117">
        <v>15.55</v>
      </c>
      <c r="K55" s="118">
        <v>12.54</v>
      </c>
      <c r="L55" s="119">
        <v>19.161999999999999</v>
      </c>
      <c r="M55" s="120" t="s">
        <v>1482</v>
      </c>
      <c r="N55" s="121" t="s">
        <v>1482</v>
      </c>
      <c r="O55" s="122">
        <v>1.0603</v>
      </c>
      <c r="P55" s="117">
        <v>61.35</v>
      </c>
      <c r="Q55" s="118">
        <v>22.38</v>
      </c>
      <c r="R55" s="118">
        <v>105.67</v>
      </c>
      <c r="S55" s="119">
        <v>57.62</v>
      </c>
      <c r="T55" s="122">
        <v>25.581</v>
      </c>
      <c r="U55" s="122">
        <v>11.17</v>
      </c>
      <c r="V55" s="117">
        <v>13.23</v>
      </c>
      <c r="W55" s="118">
        <v>1.99</v>
      </c>
      <c r="X55" s="118">
        <v>0.37</v>
      </c>
      <c r="Y55" s="123" t="s">
        <v>1482</v>
      </c>
      <c r="Z55" s="121" t="s">
        <v>1482</v>
      </c>
      <c r="AA55" s="117">
        <v>16.57</v>
      </c>
      <c r="AB55" s="119">
        <v>114.58</v>
      </c>
      <c r="AC55" s="117">
        <v>22.75</v>
      </c>
      <c r="AD55" s="118">
        <v>18.885000000000002</v>
      </c>
      <c r="AE55" s="118">
        <v>0.28999999999999998</v>
      </c>
      <c r="AF55" s="119">
        <v>0</v>
      </c>
      <c r="AG55" s="117">
        <v>1.89042</v>
      </c>
      <c r="AH55" s="118">
        <v>17.600000000000001</v>
      </c>
      <c r="AI55" s="118">
        <v>10.234400000000001</v>
      </c>
      <c r="AJ55" s="118">
        <v>5.0520300000000002</v>
      </c>
      <c r="AK55" s="119">
        <v>9.8000000000000007</v>
      </c>
      <c r="AL55" s="117">
        <v>7.16</v>
      </c>
      <c r="AM55" s="119">
        <v>11.82</v>
      </c>
      <c r="AN55" s="117">
        <v>12.5</v>
      </c>
      <c r="AO55" s="123" t="s">
        <v>1482</v>
      </c>
      <c r="AP55" s="123" t="s">
        <v>1482</v>
      </c>
      <c r="AQ55" s="118">
        <v>7.7290000000000001</v>
      </c>
      <c r="AR55" s="123" t="s">
        <v>1482</v>
      </c>
      <c r="AS55" s="118">
        <v>1.98688</v>
      </c>
      <c r="AT55" s="118">
        <v>6.6443199999999996</v>
      </c>
      <c r="AU55" s="118">
        <v>13.395</v>
      </c>
      <c r="AV55" s="118">
        <v>4.181</v>
      </c>
      <c r="AW55" s="119">
        <v>11.782</v>
      </c>
    </row>
    <row r="56" spans="1:49" x14ac:dyDescent="0.3">
      <c r="A56" s="124" t="s">
        <v>835</v>
      </c>
      <c r="B56" s="117">
        <v>7.2</v>
      </c>
      <c r="C56" s="118">
        <v>17</v>
      </c>
      <c r="D56" s="118">
        <v>19</v>
      </c>
      <c r="E56" s="118">
        <v>2</v>
      </c>
      <c r="F56" s="118">
        <v>23.6</v>
      </c>
      <c r="G56" s="119">
        <v>19</v>
      </c>
      <c r="H56" s="117">
        <v>7.7</v>
      </c>
      <c r="I56" s="119">
        <v>30</v>
      </c>
      <c r="J56" s="117">
        <v>13.01</v>
      </c>
      <c r="K56" s="118">
        <v>12.61</v>
      </c>
      <c r="L56" s="119">
        <v>19.315000000000001</v>
      </c>
      <c r="M56" s="120" t="s">
        <v>1482</v>
      </c>
      <c r="N56" s="121" t="s">
        <v>1482</v>
      </c>
      <c r="O56" s="122">
        <v>1.0603</v>
      </c>
      <c r="P56" s="117">
        <v>64.989999999999995</v>
      </c>
      <c r="Q56" s="118">
        <v>22.75</v>
      </c>
      <c r="R56" s="118">
        <v>106.61</v>
      </c>
      <c r="S56" s="119">
        <v>48.77</v>
      </c>
      <c r="T56" s="122">
        <v>25.018999999999998</v>
      </c>
      <c r="U56" s="122">
        <v>11.2</v>
      </c>
      <c r="V56" s="117">
        <v>13.23</v>
      </c>
      <c r="W56" s="118">
        <v>0</v>
      </c>
      <c r="X56" s="118">
        <v>0.34</v>
      </c>
      <c r="Y56" s="123" t="s">
        <v>1482</v>
      </c>
      <c r="Z56" s="121" t="s">
        <v>1482</v>
      </c>
      <c r="AA56" s="117">
        <v>13.89</v>
      </c>
      <c r="AB56" s="119">
        <v>111.9</v>
      </c>
      <c r="AC56" s="117">
        <v>22.53</v>
      </c>
      <c r="AD56" s="118">
        <v>18.465</v>
      </c>
      <c r="AE56" s="118">
        <v>0.95</v>
      </c>
      <c r="AF56" s="119">
        <v>0</v>
      </c>
      <c r="AG56" s="117">
        <v>1.89042</v>
      </c>
      <c r="AH56" s="118">
        <v>17.600000000000001</v>
      </c>
      <c r="AI56" s="118">
        <v>10.224959999999999</v>
      </c>
      <c r="AJ56" s="118">
        <v>5.0520300000000002</v>
      </c>
      <c r="AK56" s="119">
        <v>9.8000000000000007</v>
      </c>
      <c r="AL56" s="117">
        <v>7.34</v>
      </c>
      <c r="AM56" s="119">
        <v>12</v>
      </c>
      <c r="AN56" s="117">
        <v>12.5</v>
      </c>
      <c r="AO56" s="123" t="s">
        <v>1482</v>
      </c>
      <c r="AP56" s="123" t="s">
        <v>1482</v>
      </c>
      <c r="AQ56" s="118">
        <v>7.6719999999999997</v>
      </c>
      <c r="AR56" s="123" t="s">
        <v>1482</v>
      </c>
      <c r="AS56" s="118">
        <v>1.9841800000000001</v>
      </c>
      <c r="AT56" s="118">
        <v>6.6443199999999996</v>
      </c>
      <c r="AU56" s="118">
        <v>13.395</v>
      </c>
      <c r="AV56" s="118">
        <v>4.1680000000000001</v>
      </c>
      <c r="AW56" s="119">
        <v>11.935</v>
      </c>
    </row>
    <row r="57" spans="1:49" x14ac:dyDescent="0.3">
      <c r="A57" s="124" t="s">
        <v>836</v>
      </c>
      <c r="B57" s="117">
        <v>7.2</v>
      </c>
      <c r="C57" s="118">
        <v>17</v>
      </c>
      <c r="D57" s="118">
        <v>19</v>
      </c>
      <c r="E57" s="118">
        <v>2</v>
      </c>
      <c r="F57" s="118">
        <v>23.6</v>
      </c>
      <c r="G57" s="119">
        <v>19</v>
      </c>
      <c r="H57" s="117">
        <v>7.7</v>
      </c>
      <c r="I57" s="119">
        <v>30</v>
      </c>
      <c r="J57" s="117">
        <v>13.01</v>
      </c>
      <c r="K57" s="118">
        <v>12.61</v>
      </c>
      <c r="L57" s="119">
        <v>19.315000000000001</v>
      </c>
      <c r="M57" s="120" t="s">
        <v>1482</v>
      </c>
      <c r="N57" s="121" t="s">
        <v>1482</v>
      </c>
      <c r="O57" s="122">
        <v>1.0603</v>
      </c>
      <c r="P57" s="117">
        <v>64.989999999999995</v>
      </c>
      <c r="Q57" s="118">
        <v>22.75</v>
      </c>
      <c r="R57" s="118">
        <v>106.61</v>
      </c>
      <c r="S57" s="119">
        <v>48.77</v>
      </c>
      <c r="T57" s="122">
        <v>25.018999999999998</v>
      </c>
      <c r="U57" s="122">
        <v>11.2</v>
      </c>
      <c r="V57" s="117">
        <v>13.23</v>
      </c>
      <c r="W57" s="118">
        <v>0</v>
      </c>
      <c r="X57" s="118">
        <v>0.34</v>
      </c>
      <c r="Y57" s="123" t="s">
        <v>1482</v>
      </c>
      <c r="Z57" s="121" t="s">
        <v>1482</v>
      </c>
      <c r="AA57" s="117">
        <v>13.89</v>
      </c>
      <c r="AB57" s="119">
        <v>111.9</v>
      </c>
      <c r="AC57" s="117">
        <v>22.53</v>
      </c>
      <c r="AD57" s="118">
        <v>18.465</v>
      </c>
      <c r="AE57" s="118">
        <v>0.95</v>
      </c>
      <c r="AF57" s="119">
        <v>0</v>
      </c>
      <c r="AG57" s="117">
        <v>1.89042</v>
      </c>
      <c r="AH57" s="118">
        <v>17.600000000000001</v>
      </c>
      <c r="AI57" s="118">
        <v>10.224959999999999</v>
      </c>
      <c r="AJ57" s="118">
        <v>5.0520300000000002</v>
      </c>
      <c r="AK57" s="119">
        <v>9.8000000000000007</v>
      </c>
      <c r="AL57" s="117">
        <v>7.34</v>
      </c>
      <c r="AM57" s="119">
        <v>12</v>
      </c>
      <c r="AN57" s="117">
        <v>12.5</v>
      </c>
      <c r="AO57" s="123" t="s">
        <v>1482</v>
      </c>
      <c r="AP57" s="123" t="s">
        <v>1482</v>
      </c>
      <c r="AQ57" s="118">
        <v>7.6719999999999997</v>
      </c>
      <c r="AR57" s="123" t="s">
        <v>1482</v>
      </c>
      <c r="AS57" s="118">
        <v>1.9841800000000001</v>
      </c>
      <c r="AT57" s="118">
        <v>6.6443199999999996</v>
      </c>
      <c r="AU57" s="118">
        <v>13.395</v>
      </c>
      <c r="AV57" s="118">
        <v>4.1680000000000001</v>
      </c>
      <c r="AW57" s="119">
        <v>11.935</v>
      </c>
    </row>
    <row r="58" spans="1:49" x14ac:dyDescent="0.3">
      <c r="A58" s="124" t="s">
        <v>837</v>
      </c>
      <c r="B58" s="117">
        <v>7.2</v>
      </c>
      <c r="C58" s="118">
        <v>17</v>
      </c>
      <c r="D58" s="118">
        <v>19</v>
      </c>
      <c r="E58" s="118">
        <v>2</v>
      </c>
      <c r="F58" s="118">
        <v>29.8</v>
      </c>
      <c r="G58" s="119">
        <v>19</v>
      </c>
      <c r="H58" s="117">
        <v>7.7</v>
      </c>
      <c r="I58" s="119">
        <v>30</v>
      </c>
      <c r="J58" s="117">
        <v>13</v>
      </c>
      <c r="K58" s="118">
        <v>12.44</v>
      </c>
      <c r="L58" s="119">
        <v>19.125</v>
      </c>
      <c r="M58" s="120" t="s">
        <v>1482</v>
      </c>
      <c r="N58" s="121" t="s">
        <v>1482</v>
      </c>
      <c r="O58" s="122">
        <v>1.0603</v>
      </c>
      <c r="P58" s="117">
        <v>64.989999999999995</v>
      </c>
      <c r="Q58" s="118">
        <v>21.65</v>
      </c>
      <c r="R58" s="118">
        <v>106.61</v>
      </c>
      <c r="S58" s="119">
        <v>54.13</v>
      </c>
      <c r="T58" s="122">
        <v>24.533999999999999</v>
      </c>
      <c r="U58" s="122">
        <v>11.19</v>
      </c>
      <c r="V58" s="117">
        <v>13.82</v>
      </c>
      <c r="W58" s="118">
        <v>5.03</v>
      </c>
      <c r="X58" s="118">
        <v>0.31</v>
      </c>
      <c r="Y58" s="123" t="s">
        <v>1482</v>
      </c>
      <c r="Z58" s="121" t="s">
        <v>1482</v>
      </c>
      <c r="AA58" s="117">
        <v>13.63</v>
      </c>
      <c r="AB58" s="119">
        <v>111.64</v>
      </c>
      <c r="AC58" s="117">
        <v>22.09</v>
      </c>
      <c r="AD58" s="118">
        <v>18.582999999999998</v>
      </c>
      <c r="AE58" s="118">
        <v>3</v>
      </c>
      <c r="AF58" s="119">
        <v>0</v>
      </c>
      <c r="AG58" s="117">
        <v>1.89042</v>
      </c>
      <c r="AH58" s="118">
        <v>17.7</v>
      </c>
      <c r="AI58" s="118">
        <v>10.37119</v>
      </c>
      <c r="AJ58" s="118">
        <v>5.0520300000000002</v>
      </c>
      <c r="AK58" s="119">
        <v>9.8000000000000007</v>
      </c>
      <c r="AL58" s="117">
        <v>7.45</v>
      </c>
      <c r="AM58" s="119">
        <v>12.1</v>
      </c>
      <c r="AN58" s="117">
        <v>12.5</v>
      </c>
      <c r="AO58" s="118">
        <v>16.70356</v>
      </c>
      <c r="AP58" s="118">
        <v>47.282879999999999</v>
      </c>
      <c r="AQ58" s="118">
        <v>7.6379999999999999</v>
      </c>
      <c r="AR58" s="118">
        <v>19.20909</v>
      </c>
      <c r="AS58" s="118">
        <v>2.0011999999999999</v>
      </c>
      <c r="AT58" s="118">
        <v>6.6443199999999996</v>
      </c>
      <c r="AU58" s="118">
        <v>13.395</v>
      </c>
      <c r="AV58" s="118">
        <v>4.25</v>
      </c>
      <c r="AW58" s="119">
        <v>11.977</v>
      </c>
    </row>
    <row r="59" spans="1:49" x14ac:dyDescent="0.3">
      <c r="A59" s="125" t="s">
        <v>838</v>
      </c>
      <c r="B59" s="126">
        <v>7.2</v>
      </c>
      <c r="C59" s="127">
        <v>17</v>
      </c>
      <c r="D59" s="127">
        <v>19</v>
      </c>
      <c r="E59" s="127">
        <v>2</v>
      </c>
      <c r="F59" s="127">
        <v>29.8</v>
      </c>
      <c r="G59" s="128">
        <v>19</v>
      </c>
      <c r="H59" s="126">
        <v>7.7</v>
      </c>
      <c r="I59" s="128">
        <v>30</v>
      </c>
      <c r="J59" s="126">
        <v>13</v>
      </c>
      <c r="K59" s="127">
        <v>12.44</v>
      </c>
      <c r="L59" s="128">
        <v>19.125</v>
      </c>
      <c r="M59" s="129" t="s">
        <v>1482</v>
      </c>
      <c r="N59" s="130" t="s">
        <v>1482</v>
      </c>
      <c r="O59" s="131">
        <v>1.0603</v>
      </c>
      <c r="P59" s="126">
        <v>64.989999999999995</v>
      </c>
      <c r="Q59" s="127">
        <v>21.65</v>
      </c>
      <c r="R59" s="127">
        <v>106.61</v>
      </c>
      <c r="S59" s="128">
        <v>54.13</v>
      </c>
      <c r="T59" s="131">
        <v>24.533999999999999</v>
      </c>
      <c r="U59" s="131">
        <v>11.19</v>
      </c>
      <c r="V59" s="126">
        <v>13.82</v>
      </c>
      <c r="W59" s="127">
        <v>5.03</v>
      </c>
      <c r="X59" s="127">
        <v>0.31</v>
      </c>
      <c r="Y59" s="132" t="s">
        <v>1482</v>
      </c>
      <c r="Z59" s="130" t="s">
        <v>1482</v>
      </c>
      <c r="AA59" s="126">
        <v>13.63</v>
      </c>
      <c r="AB59" s="128">
        <v>111.64</v>
      </c>
      <c r="AC59" s="126">
        <v>22.09</v>
      </c>
      <c r="AD59" s="127">
        <v>18.582999999999998</v>
      </c>
      <c r="AE59" s="127">
        <v>3</v>
      </c>
      <c r="AF59" s="128">
        <v>0</v>
      </c>
      <c r="AG59" s="126">
        <v>1.89042</v>
      </c>
      <c r="AH59" s="127">
        <v>17.7</v>
      </c>
      <c r="AI59" s="127">
        <v>10.37119</v>
      </c>
      <c r="AJ59" s="127">
        <v>5.0520300000000002</v>
      </c>
      <c r="AK59" s="128">
        <v>9.8000000000000007</v>
      </c>
      <c r="AL59" s="126">
        <v>7.45</v>
      </c>
      <c r="AM59" s="128">
        <v>12.1</v>
      </c>
      <c r="AN59" s="126">
        <v>12.5</v>
      </c>
      <c r="AO59" s="127">
        <v>16.70356</v>
      </c>
      <c r="AP59" s="127">
        <v>47.282879999999999</v>
      </c>
      <c r="AQ59" s="127">
        <v>7.6379999999999999</v>
      </c>
      <c r="AR59" s="127">
        <v>19.20909</v>
      </c>
      <c r="AS59" s="127">
        <v>2.0011999999999999</v>
      </c>
      <c r="AT59" s="127">
        <v>6.6443199999999996</v>
      </c>
      <c r="AU59" s="127">
        <v>13.395</v>
      </c>
      <c r="AV59" s="127">
        <v>4.25</v>
      </c>
      <c r="AW59" s="128">
        <v>11.977</v>
      </c>
    </row>
    <row r="60" spans="1:49" x14ac:dyDescent="0.3">
      <c r="A60" s="133" t="s">
        <v>1412</v>
      </c>
      <c r="B60" s="134">
        <f t="shared" ref="B60:AW60" si="0">MIN(B12:B59)</f>
        <v>7.2</v>
      </c>
      <c r="C60" s="134">
        <f t="shared" si="0"/>
        <v>17</v>
      </c>
      <c r="D60" s="134">
        <f t="shared" si="0"/>
        <v>11.6</v>
      </c>
      <c r="E60" s="134">
        <f t="shared" si="0"/>
        <v>2</v>
      </c>
      <c r="F60" s="134">
        <f t="shared" si="0"/>
        <v>5.7</v>
      </c>
      <c r="G60" s="134">
        <f t="shared" si="0"/>
        <v>19</v>
      </c>
      <c r="H60" s="134">
        <f t="shared" si="0"/>
        <v>7.3</v>
      </c>
      <c r="I60" s="134">
        <f t="shared" si="0"/>
        <v>30</v>
      </c>
      <c r="J60" s="134">
        <f t="shared" si="0"/>
        <v>10.99</v>
      </c>
      <c r="K60" s="134">
        <f t="shared" si="0"/>
        <v>12.41</v>
      </c>
      <c r="L60" s="134">
        <f t="shared" si="0"/>
        <v>8.2949999999999999</v>
      </c>
      <c r="M60" s="134">
        <f t="shared" si="0"/>
        <v>1.07</v>
      </c>
      <c r="N60" s="134">
        <f t="shared" si="0"/>
        <v>40.58</v>
      </c>
      <c r="O60" s="134">
        <f t="shared" si="0"/>
        <v>1.0603</v>
      </c>
      <c r="P60" s="134">
        <f t="shared" si="0"/>
        <v>43.86</v>
      </c>
      <c r="Q60" s="134">
        <f t="shared" si="0"/>
        <v>20</v>
      </c>
      <c r="R60" s="134">
        <f t="shared" si="0"/>
        <v>101.02</v>
      </c>
      <c r="S60" s="134">
        <f t="shared" si="0"/>
        <v>45.96</v>
      </c>
      <c r="T60" s="134">
        <f t="shared" si="0"/>
        <v>22.289000000000001</v>
      </c>
      <c r="U60" s="134">
        <f t="shared" si="0"/>
        <v>11.05</v>
      </c>
      <c r="V60" s="134">
        <f t="shared" si="0"/>
        <v>13.23</v>
      </c>
      <c r="W60" s="134">
        <f t="shared" si="0"/>
        <v>0</v>
      </c>
      <c r="X60" s="134">
        <f t="shared" si="0"/>
        <v>0.31</v>
      </c>
      <c r="Y60" s="134">
        <f t="shared" si="0"/>
        <v>0</v>
      </c>
      <c r="Z60" s="134">
        <f t="shared" si="0"/>
        <v>0</v>
      </c>
      <c r="AA60" s="134">
        <f t="shared" si="0"/>
        <v>11.53</v>
      </c>
      <c r="AB60" s="134">
        <f t="shared" si="0"/>
        <v>109.72</v>
      </c>
      <c r="AC60" s="134">
        <f t="shared" si="0"/>
        <v>22.09</v>
      </c>
      <c r="AD60" s="134">
        <f t="shared" si="0"/>
        <v>18.465</v>
      </c>
      <c r="AE60" s="134">
        <f t="shared" si="0"/>
        <v>0.28999999999999998</v>
      </c>
      <c r="AF60" s="134">
        <f t="shared" si="0"/>
        <v>0</v>
      </c>
      <c r="AG60" s="134">
        <f t="shared" si="0"/>
        <v>1.89042</v>
      </c>
      <c r="AH60" s="134">
        <f t="shared" si="0"/>
        <v>6.6</v>
      </c>
      <c r="AI60" s="134">
        <f t="shared" si="0"/>
        <v>9.9839599999999997</v>
      </c>
      <c r="AJ60" s="134">
        <f t="shared" si="0"/>
        <v>5.0520300000000002</v>
      </c>
      <c r="AK60" s="134">
        <f t="shared" si="0"/>
        <v>7.8</v>
      </c>
      <c r="AL60" s="134">
        <f t="shared" si="0"/>
        <v>7</v>
      </c>
      <c r="AM60" s="134">
        <f t="shared" si="0"/>
        <v>11.66</v>
      </c>
      <c r="AN60" s="134">
        <f t="shared" si="0"/>
        <v>12.5</v>
      </c>
      <c r="AO60" s="134">
        <f t="shared" si="0"/>
        <v>16.70356</v>
      </c>
      <c r="AP60" s="134">
        <f t="shared" si="0"/>
        <v>46.193710000000003</v>
      </c>
      <c r="AQ60" s="134">
        <f t="shared" si="0"/>
        <v>7.6379999999999999</v>
      </c>
      <c r="AR60" s="134">
        <f t="shared" si="0"/>
        <v>19.20909</v>
      </c>
      <c r="AS60" s="134">
        <f t="shared" si="0"/>
        <v>1.9738100000000001</v>
      </c>
      <c r="AT60" s="134">
        <f t="shared" si="0"/>
        <v>6.6443199999999996</v>
      </c>
      <c r="AU60" s="134">
        <f t="shared" si="0"/>
        <v>13.395</v>
      </c>
      <c r="AV60" s="134">
        <f t="shared" si="0"/>
        <v>4.1180000000000003</v>
      </c>
      <c r="AW60" s="135">
        <f t="shared" si="0"/>
        <v>11.782</v>
      </c>
    </row>
    <row r="61" spans="1:49" x14ac:dyDescent="0.3">
      <c r="A61" s="136" t="s">
        <v>1411</v>
      </c>
      <c r="B61" s="137">
        <f t="shared" ref="B61:AW61" si="1">MAX(B12:B59)</f>
        <v>7.3</v>
      </c>
      <c r="C61" s="137">
        <f t="shared" si="1"/>
        <v>17</v>
      </c>
      <c r="D61" s="137">
        <f t="shared" si="1"/>
        <v>19</v>
      </c>
      <c r="E61" s="137">
        <f t="shared" si="1"/>
        <v>2</v>
      </c>
      <c r="F61" s="137">
        <f t="shared" si="1"/>
        <v>29.8</v>
      </c>
      <c r="G61" s="137">
        <f t="shared" si="1"/>
        <v>19</v>
      </c>
      <c r="H61" s="137">
        <f t="shared" si="1"/>
        <v>9.3000000000000007</v>
      </c>
      <c r="I61" s="137">
        <f t="shared" si="1"/>
        <v>30</v>
      </c>
      <c r="J61" s="137">
        <f t="shared" si="1"/>
        <v>15.56</v>
      </c>
      <c r="K61" s="137">
        <f t="shared" si="1"/>
        <v>12.68</v>
      </c>
      <c r="L61" s="137">
        <f t="shared" si="1"/>
        <v>19.347000000000001</v>
      </c>
      <c r="M61" s="137">
        <f t="shared" si="1"/>
        <v>1.07</v>
      </c>
      <c r="N61" s="137">
        <f t="shared" si="1"/>
        <v>42.31</v>
      </c>
      <c r="O61" s="137">
        <f t="shared" si="1"/>
        <v>1.0603</v>
      </c>
      <c r="P61" s="137">
        <f t="shared" si="1"/>
        <v>64.989999999999995</v>
      </c>
      <c r="Q61" s="137">
        <f t="shared" si="1"/>
        <v>27.9</v>
      </c>
      <c r="R61" s="137">
        <f t="shared" si="1"/>
        <v>109.48</v>
      </c>
      <c r="S61" s="137">
        <f t="shared" si="1"/>
        <v>60.74</v>
      </c>
      <c r="T61" s="137">
        <f t="shared" si="1"/>
        <v>27.616</v>
      </c>
      <c r="U61" s="137">
        <f t="shared" si="1"/>
        <v>12.28</v>
      </c>
      <c r="V61" s="137">
        <f t="shared" si="1"/>
        <v>13.82</v>
      </c>
      <c r="W61" s="137">
        <f t="shared" si="1"/>
        <v>5.03</v>
      </c>
      <c r="X61" s="137">
        <f t="shared" si="1"/>
        <v>0.43</v>
      </c>
      <c r="Y61" s="137">
        <f t="shared" si="1"/>
        <v>0</v>
      </c>
      <c r="Z61" s="137">
        <f t="shared" si="1"/>
        <v>0</v>
      </c>
      <c r="AA61" s="137">
        <f t="shared" si="1"/>
        <v>34.82</v>
      </c>
      <c r="AB61" s="137">
        <f t="shared" si="1"/>
        <v>126.49</v>
      </c>
      <c r="AC61" s="137">
        <f t="shared" si="1"/>
        <v>26.47</v>
      </c>
      <c r="AD61" s="137">
        <f t="shared" si="1"/>
        <v>22.52</v>
      </c>
      <c r="AE61" s="137">
        <f t="shared" si="1"/>
        <v>4.7519999999999998</v>
      </c>
      <c r="AF61" s="137">
        <f t="shared" si="1"/>
        <v>0.4</v>
      </c>
      <c r="AG61" s="137">
        <f t="shared" si="1"/>
        <v>1.89042</v>
      </c>
      <c r="AH61" s="137">
        <f t="shared" si="1"/>
        <v>17.7</v>
      </c>
      <c r="AI61" s="137">
        <f t="shared" si="1"/>
        <v>10.508179999999999</v>
      </c>
      <c r="AJ61" s="137">
        <f t="shared" si="1"/>
        <v>5.0520300000000002</v>
      </c>
      <c r="AK61" s="137">
        <f t="shared" si="1"/>
        <v>9.9</v>
      </c>
      <c r="AL61" s="137">
        <f t="shared" si="1"/>
        <v>7.69</v>
      </c>
      <c r="AM61" s="137">
        <f t="shared" si="1"/>
        <v>12.35</v>
      </c>
      <c r="AN61" s="137">
        <f t="shared" si="1"/>
        <v>12.5</v>
      </c>
      <c r="AO61" s="137">
        <f t="shared" si="1"/>
        <v>16.70356</v>
      </c>
      <c r="AP61" s="137">
        <f t="shared" si="1"/>
        <v>47.282879999999999</v>
      </c>
      <c r="AQ61" s="137">
        <f t="shared" si="1"/>
        <v>8.58</v>
      </c>
      <c r="AR61" s="137">
        <f t="shared" si="1"/>
        <v>19.20909</v>
      </c>
      <c r="AS61" s="137">
        <f t="shared" si="1"/>
        <v>2.0074200000000002</v>
      </c>
      <c r="AT61" s="137">
        <f t="shared" si="1"/>
        <v>6.6443199999999996</v>
      </c>
      <c r="AU61" s="137">
        <f t="shared" si="1"/>
        <v>13.395</v>
      </c>
      <c r="AV61" s="137">
        <f t="shared" si="1"/>
        <v>4.28</v>
      </c>
      <c r="AW61" s="138">
        <f t="shared" si="1"/>
        <v>12.423</v>
      </c>
    </row>
    <row r="62" spans="1:49" x14ac:dyDescent="0.3">
      <c r="A62" s="139" t="s">
        <v>1483</v>
      </c>
      <c r="B62" s="140">
        <f t="shared" ref="B62:AW62" si="2">AVERAGE(B12:B59)</f>
        <v>7.2291666666666599</v>
      </c>
      <c r="C62" s="140">
        <f t="shared" si="2"/>
        <v>17</v>
      </c>
      <c r="D62" s="140">
        <f t="shared" si="2"/>
        <v>13.470833333333331</v>
      </c>
      <c r="E62" s="140">
        <f t="shared" si="2"/>
        <v>2</v>
      </c>
      <c r="F62" s="140">
        <f t="shared" si="2"/>
        <v>15.541666666666666</v>
      </c>
      <c r="G62" s="140">
        <f t="shared" si="2"/>
        <v>19</v>
      </c>
      <c r="H62" s="140">
        <f t="shared" si="2"/>
        <v>8.3333333333333357</v>
      </c>
      <c r="I62" s="140">
        <f t="shared" si="2"/>
        <v>30</v>
      </c>
      <c r="J62" s="140">
        <f t="shared" si="2"/>
        <v>13.358749999999995</v>
      </c>
      <c r="K62" s="140">
        <f t="shared" si="2"/>
        <v>12.535833333333336</v>
      </c>
      <c r="L62" s="140">
        <f t="shared" si="2"/>
        <v>13.579124999999999</v>
      </c>
      <c r="M62" s="140">
        <f t="shared" si="2"/>
        <v>1.07</v>
      </c>
      <c r="N62" s="140">
        <f t="shared" si="2"/>
        <v>41.445</v>
      </c>
      <c r="O62" s="140">
        <f t="shared" si="2"/>
        <v>1.0602999999999998</v>
      </c>
      <c r="P62" s="140">
        <f t="shared" si="2"/>
        <v>53.995416666666635</v>
      </c>
      <c r="Q62" s="140">
        <f t="shared" si="2"/>
        <v>23.451666666666668</v>
      </c>
      <c r="R62" s="140">
        <f t="shared" si="2"/>
        <v>106.78458333333329</v>
      </c>
      <c r="S62" s="140">
        <f t="shared" si="2"/>
        <v>53.950416666666655</v>
      </c>
      <c r="T62" s="140">
        <f t="shared" si="2"/>
        <v>24.615666666666666</v>
      </c>
      <c r="U62" s="140">
        <f t="shared" si="2"/>
        <v>11.821666666666671</v>
      </c>
      <c r="V62" s="140">
        <f t="shared" si="2"/>
        <v>13.475833333333343</v>
      </c>
      <c r="W62" s="140">
        <f t="shared" si="2"/>
        <v>1.8169999999999995</v>
      </c>
      <c r="X62" s="140">
        <f t="shared" si="2"/>
        <v>0.36208333333333331</v>
      </c>
      <c r="Y62" s="140" t="e">
        <f t="shared" si="2"/>
        <v>#DIV/0!</v>
      </c>
      <c r="Z62" s="140" t="e">
        <f t="shared" si="2"/>
        <v>#DIV/0!</v>
      </c>
      <c r="AA62" s="140">
        <f t="shared" si="2"/>
        <v>20.06291666666667</v>
      </c>
      <c r="AB62" s="140">
        <f t="shared" si="2"/>
        <v>116.32612499999999</v>
      </c>
      <c r="AC62" s="140">
        <f t="shared" si="2"/>
        <v>23.825291666666647</v>
      </c>
      <c r="AD62" s="140">
        <f t="shared" si="2"/>
        <v>20.107791666666667</v>
      </c>
      <c r="AE62" s="140">
        <f t="shared" si="2"/>
        <v>3.0153749999999988</v>
      </c>
      <c r="AF62" s="140">
        <f t="shared" si="2"/>
        <v>1.6666666666666666E-2</v>
      </c>
      <c r="AG62" s="140">
        <f t="shared" si="2"/>
        <v>1.8904200000000013</v>
      </c>
      <c r="AH62" s="140">
        <f t="shared" si="2"/>
        <v>15.137500000000001</v>
      </c>
      <c r="AI62" s="140">
        <f t="shared" si="2"/>
        <v>10.23404375</v>
      </c>
      <c r="AJ62" s="140">
        <f t="shared" si="2"/>
        <v>5.0520300000000011</v>
      </c>
      <c r="AK62" s="140">
        <f t="shared" si="2"/>
        <v>8.7125000000000075</v>
      </c>
      <c r="AL62" s="140">
        <f t="shared" si="2"/>
        <v>7.4070833333333317</v>
      </c>
      <c r="AM62" s="140">
        <f t="shared" si="2"/>
        <v>12.064583333333339</v>
      </c>
      <c r="AN62" s="140">
        <f t="shared" si="2"/>
        <v>12.5</v>
      </c>
      <c r="AO62" s="140">
        <f t="shared" si="2"/>
        <v>16.70356</v>
      </c>
      <c r="AP62" s="140">
        <f t="shared" si="2"/>
        <v>46.738295000000001</v>
      </c>
      <c r="AQ62" s="140">
        <f t="shared" si="2"/>
        <v>8.0822500000000002</v>
      </c>
      <c r="AR62" s="140">
        <f t="shared" si="2"/>
        <v>19.20909</v>
      </c>
      <c r="AS62" s="140">
        <f t="shared" si="2"/>
        <v>1.986852083333333</v>
      </c>
      <c r="AT62" s="140">
        <f t="shared" si="2"/>
        <v>6.6443199999999942</v>
      </c>
      <c r="AU62" s="140">
        <f t="shared" si="2"/>
        <v>13.394999999999991</v>
      </c>
      <c r="AV62" s="140">
        <f t="shared" si="2"/>
        <v>4.180875000000003</v>
      </c>
      <c r="AW62" s="141">
        <f t="shared" si="2"/>
        <v>12.02383333333333</v>
      </c>
    </row>
    <row r="63" spans="1:49" x14ac:dyDescent="0.3">
      <c r="A63" s="142" t="s">
        <v>7</v>
      </c>
      <c r="B63" s="137">
        <f t="shared" ref="B63:AW63" si="3">B12</f>
        <v>7.3</v>
      </c>
      <c r="C63" s="137">
        <f t="shared" si="3"/>
        <v>17</v>
      </c>
      <c r="D63" s="137">
        <f t="shared" si="3"/>
        <v>11.6</v>
      </c>
      <c r="E63" s="137">
        <f t="shared" si="3"/>
        <v>2</v>
      </c>
      <c r="F63" s="137">
        <f t="shared" si="3"/>
        <v>25</v>
      </c>
      <c r="G63" s="137">
        <f t="shared" si="3"/>
        <v>19</v>
      </c>
      <c r="H63" s="137">
        <f t="shared" si="3"/>
        <v>8.5</v>
      </c>
      <c r="I63" s="137">
        <f t="shared" si="3"/>
        <v>30</v>
      </c>
      <c r="J63" s="137">
        <f t="shared" si="3"/>
        <v>12.28</v>
      </c>
      <c r="K63" s="137">
        <f t="shared" si="3"/>
        <v>12.55</v>
      </c>
      <c r="L63" s="137">
        <f t="shared" si="3"/>
        <v>17.908000000000001</v>
      </c>
      <c r="M63" s="137" t="str">
        <f t="shared" si="3"/>
        <v>--</v>
      </c>
      <c r="N63" s="137" t="str">
        <f t="shared" si="3"/>
        <v>--</v>
      </c>
      <c r="O63" s="137">
        <f t="shared" si="3"/>
        <v>1.0603</v>
      </c>
      <c r="P63" s="137">
        <f t="shared" si="3"/>
        <v>51.84</v>
      </c>
      <c r="Q63" s="137">
        <f t="shared" si="3"/>
        <v>23.88</v>
      </c>
      <c r="R63" s="137">
        <f t="shared" si="3"/>
        <v>108.52</v>
      </c>
      <c r="S63" s="137">
        <f t="shared" si="3"/>
        <v>54.73</v>
      </c>
      <c r="T63" s="137">
        <f t="shared" si="3"/>
        <v>22.510999999999999</v>
      </c>
      <c r="U63" s="137">
        <f t="shared" si="3"/>
        <v>12.06</v>
      </c>
      <c r="V63" s="137">
        <f t="shared" si="3"/>
        <v>13.82</v>
      </c>
      <c r="W63" s="137">
        <f t="shared" si="3"/>
        <v>1.0980000000000001</v>
      </c>
      <c r="X63" s="137">
        <f t="shared" si="3"/>
        <v>0.33</v>
      </c>
      <c r="Y63" s="137" t="str">
        <f t="shared" si="3"/>
        <v>--</v>
      </c>
      <c r="Z63" s="137" t="str">
        <f t="shared" si="3"/>
        <v>--</v>
      </c>
      <c r="AA63" s="137">
        <f t="shared" si="3"/>
        <v>24.94</v>
      </c>
      <c r="AB63" s="137">
        <f t="shared" si="3"/>
        <v>116.61199999999999</v>
      </c>
      <c r="AC63" s="137">
        <f t="shared" si="3"/>
        <v>22.78</v>
      </c>
      <c r="AD63" s="137">
        <f t="shared" si="3"/>
        <v>18.870999999999999</v>
      </c>
      <c r="AE63" s="137">
        <f t="shared" si="3"/>
        <v>3.407</v>
      </c>
      <c r="AF63" s="137">
        <f t="shared" si="3"/>
        <v>0</v>
      </c>
      <c r="AG63" s="137">
        <f t="shared" si="3"/>
        <v>1.89042</v>
      </c>
      <c r="AH63" s="137">
        <f t="shared" si="3"/>
        <v>16.5</v>
      </c>
      <c r="AI63" s="137">
        <f t="shared" si="3"/>
        <v>10.338369999999999</v>
      </c>
      <c r="AJ63" s="137">
        <f t="shared" si="3"/>
        <v>5.0520300000000002</v>
      </c>
      <c r="AK63" s="137">
        <f t="shared" si="3"/>
        <v>9.9</v>
      </c>
      <c r="AL63" s="137">
        <f t="shared" si="3"/>
        <v>7.03</v>
      </c>
      <c r="AM63" s="137">
        <f t="shared" si="3"/>
        <v>11.69</v>
      </c>
      <c r="AN63" s="137">
        <f t="shared" si="3"/>
        <v>12.5</v>
      </c>
      <c r="AO63" s="137" t="str">
        <f t="shared" si="3"/>
        <v>--</v>
      </c>
      <c r="AP63" s="137">
        <f t="shared" si="3"/>
        <v>46.193710000000003</v>
      </c>
      <c r="AQ63" s="137">
        <f t="shared" si="3"/>
        <v>8.1349999999999998</v>
      </c>
      <c r="AR63" s="137" t="str">
        <f t="shared" si="3"/>
        <v>--</v>
      </c>
      <c r="AS63" s="137">
        <f t="shared" si="3"/>
        <v>1.9841800000000001</v>
      </c>
      <c r="AT63" s="137">
        <f t="shared" si="3"/>
        <v>6.6443199999999996</v>
      </c>
      <c r="AU63" s="137">
        <f t="shared" si="3"/>
        <v>13.395</v>
      </c>
      <c r="AV63" s="137">
        <f t="shared" si="3"/>
        <v>4.1680000000000001</v>
      </c>
      <c r="AW63" s="137">
        <f t="shared" si="3"/>
        <v>12.019</v>
      </c>
    </row>
    <row r="64" spans="1:49" x14ac:dyDescent="0.3">
      <c r="A64" s="142" t="s">
        <v>8</v>
      </c>
      <c r="B64" s="137">
        <f t="shared" ref="B64:AW64" si="4">B59</f>
        <v>7.2</v>
      </c>
      <c r="C64" s="137">
        <f t="shared" si="4"/>
        <v>17</v>
      </c>
      <c r="D64" s="137">
        <f t="shared" si="4"/>
        <v>19</v>
      </c>
      <c r="E64" s="137">
        <f t="shared" si="4"/>
        <v>2</v>
      </c>
      <c r="F64" s="137">
        <f t="shared" si="4"/>
        <v>29.8</v>
      </c>
      <c r="G64" s="137">
        <f t="shared" si="4"/>
        <v>19</v>
      </c>
      <c r="H64" s="137">
        <f t="shared" si="4"/>
        <v>7.7</v>
      </c>
      <c r="I64" s="137">
        <f t="shared" si="4"/>
        <v>30</v>
      </c>
      <c r="J64" s="137">
        <f t="shared" si="4"/>
        <v>13</v>
      </c>
      <c r="K64" s="137">
        <f t="shared" si="4"/>
        <v>12.44</v>
      </c>
      <c r="L64" s="137">
        <f t="shared" si="4"/>
        <v>19.125</v>
      </c>
      <c r="M64" s="137" t="str">
        <f t="shared" si="4"/>
        <v>--</v>
      </c>
      <c r="N64" s="137" t="str">
        <f t="shared" si="4"/>
        <v>--</v>
      </c>
      <c r="O64" s="137">
        <f t="shared" si="4"/>
        <v>1.0603</v>
      </c>
      <c r="P64" s="137">
        <f t="shared" si="4"/>
        <v>64.989999999999995</v>
      </c>
      <c r="Q64" s="137">
        <f t="shared" si="4"/>
        <v>21.65</v>
      </c>
      <c r="R64" s="137">
        <f t="shared" si="4"/>
        <v>106.61</v>
      </c>
      <c r="S64" s="137">
        <f t="shared" si="4"/>
        <v>54.13</v>
      </c>
      <c r="T64" s="137">
        <f t="shared" si="4"/>
        <v>24.533999999999999</v>
      </c>
      <c r="U64" s="137">
        <f t="shared" si="4"/>
        <v>11.19</v>
      </c>
      <c r="V64" s="137">
        <f t="shared" si="4"/>
        <v>13.82</v>
      </c>
      <c r="W64" s="137">
        <f t="shared" si="4"/>
        <v>5.03</v>
      </c>
      <c r="X64" s="137">
        <f t="shared" si="4"/>
        <v>0.31</v>
      </c>
      <c r="Y64" s="137" t="str">
        <f t="shared" si="4"/>
        <v>--</v>
      </c>
      <c r="Z64" s="137" t="str">
        <f t="shared" si="4"/>
        <v>--</v>
      </c>
      <c r="AA64" s="137">
        <f t="shared" si="4"/>
        <v>13.63</v>
      </c>
      <c r="AB64" s="137">
        <f t="shared" si="4"/>
        <v>111.64</v>
      </c>
      <c r="AC64" s="137">
        <f t="shared" si="4"/>
        <v>22.09</v>
      </c>
      <c r="AD64" s="137">
        <f t="shared" si="4"/>
        <v>18.582999999999998</v>
      </c>
      <c r="AE64" s="137">
        <f t="shared" si="4"/>
        <v>3</v>
      </c>
      <c r="AF64" s="137">
        <f t="shared" si="4"/>
        <v>0</v>
      </c>
      <c r="AG64" s="137">
        <f t="shared" si="4"/>
        <v>1.89042</v>
      </c>
      <c r="AH64" s="137">
        <f t="shared" si="4"/>
        <v>17.7</v>
      </c>
      <c r="AI64" s="137">
        <f t="shared" si="4"/>
        <v>10.37119</v>
      </c>
      <c r="AJ64" s="137">
        <f t="shared" si="4"/>
        <v>5.0520300000000002</v>
      </c>
      <c r="AK64" s="137">
        <f t="shared" si="4"/>
        <v>9.8000000000000007</v>
      </c>
      <c r="AL64" s="137">
        <f t="shared" si="4"/>
        <v>7.45</v>
      </c>
      <c r="AM64" s="137">
        <f t="shared" si="4"/>
        <v>12.1</v>
      </c>
      <c r="AN64" s="137">
        <f t="shared" si="4"/>
        <v>12.5</v>
      </c>
      <c r="AO64" s="137">
        <f t="shared" si="4"/>
        <v>16.70356</v>
      </c>
      <c r="AP64" s="137">
        <f t="shared" si="4"/>
        <v>47.282879999999999</v>
      </c>
      <c r="AQ64" s="137">
        <f t="shared" si="4"/>
        <v>7.6379999999999999</v>
      </c>
      <c r="AR64" s="137">
        <f t="shared" si="4"/>
        <v>19.20909</v>
      </c>
      <c r="AS64" s="137">
        <f t="shared" si="4"/>
        <v>2.0011999999999999</v>
      </c>
      <c r="AT64" s="137">
        <f t="shared" si="4"/>
        <v>6.6443199999999996</v>
      </c>
      <c r="AU64" s="137">
        <f t="shared" si="4"/>
        <v>13.395</v>
      </c>
      <c r="AV64" s="137">
        <f t="shared" si="4"/>
        <v>4.25</v>
      </c>
      <c r="AW64" s="137">
        <f t="shared" si="4"/>
        <v>11.977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1484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36</v>
      </c>
      <c r="C5" s="115" t="s">
        <v>283</v>
      </c>
      <c r="D5" s="115" t="s">
        <v>584</v>
      </c>
      <c r="E5" s="115" t="s">
        <v>43</v>
      </c>
      <c r="F5" s="115" t="s">
        <v>43</v>
      </c>
      <c r="G5" s="115" t="s">
        <v>43</v>
      </c>
      <c r="H5" s="115" t="s">
        <v>49</v>
      </c>
      <c r="I5" s="115" t="s">
        <v>49</v>
      </c>
      <c r="J5" s="115" t="s">
        <v>49</v>
      </c>
      <c r="K5" s="115" t="s">
        <v>49</v>
      </c>
      <c r="L5" s="115" t="s">
        <v>49</v>
      </c>
      <c r="M5" s="115" t="s">
        <v>49</v>
      </c>
      <c r="N5" s="115" t="s">
        <v>49</v>
      </c>
      <c r="O5" s="115" t="s">
        <v>49</v>
      </c>
      <c r="P5" s="115" t="s">
        <v>94</v>
      </c>
      <c r="Q5" s="115" t="s">
        <v>94</v>
      </c>
      <c r="R5" s="115" t="s">
        <v>94</v>
      </c>
      <c r="S5" s="115" t="s">
        <v>116</v>
      </c>
      <c r="T5" s="115" t="s">
        <v>116</v>
      </c>
      <c r="U5" s="115" t="s">
        <v>579</v>
      </c>
      <c r="V5" s="115" t="s">
        <v>265</v>
      </c>
      <c r="W5" s="115" t="s">
        <v>79</v>
      </c>
      <c r="X5" s="115" t="s">
        <v>79</v>
      </c>
      <c r="Y5" s="115" t="s">
        <v>580</v>
      </c>
      <c r="Z5" s="115" t="s">
        <v>580</v>
      </c>
      <c r="AA5" s="115" t="s">
        <v>581</v>
      </c>
      <c r="AB5" s="115" t="s">
        <v>581</v>
      </c>
      <c r="AC5" s="115" t="s">
        <v>106</v>
      </c>
      <c r="AD5" s="115" t="s">
        <v>970</v>
      </c>
    </row>
    <row r="6" spans="1:30" ht="26.4" x14ac:dyDescent="0.3">
      <c r="A6" s="115" t="s">
        <v>1419</v>
      </c>
      <c r="B6" s="115" t="s">
        <v>37</v>
      </c>
      <c r="C6" s="115" t="s">
        <v>1485</v>
      </c>
      <c r="D6" s="115" t="s">
        <v>1486</v>
      </c>
      <c r="E6" s="115" t="s">
        <v>1436</v>
      </c>
      <c r="F6" s="115" t="s">
        <v>1436</v>
      </c>
      <c r="G6" s="115" t="s">
        <v>1436</v>
      </c>
      <c r="H6" s="115" t="s">
        <v>37</v>
      </c>
      <c r="I6" s="115" t="s">
        <v>1429</v>
      </c>
      <c r="J6" s="115" t="s">
        <v>1438</v>
      </c>
      <c r="K6" s="115" t="s">
        <v>1487</v>
      </c>
      <c r="L6" s="115" t="s">
        <v>37</v>
      </c>
      <c r="M6" s="115" t="s">
        <v>37</v>
      </c>
      <c r="N6" s="115" t="s">
        <v>1488</v>
      </c>
      <c r="O6" s="115" t="s">
        <v>1488</v>
      </c>
      <c r="P6" s="115" t="s">
        <v>1429</v>
      </c>
      <c r="Q6" s="115" t="s">
        <v>1429</v>
      </c>
      <c r="R6" s="115" t="s">
        <v>1433</v>
      </c>
      <c r="S6" s="115" t="s">
        <v>1433</v>
      </c>
      <c r="T6" s="115" t="s">
        <v>1434</v>
      </c>
      <c r="U6" s="115" t="s">
        <v>1424</v>
      </c>
      <c r="V6" s="115" t="s">
        <v>1489</v>
      </c>
      <c r="W6" s="115" t="s">
        <v>1423</v>
      </c>
      <c r="X6" s="115" t="s">
        <v>1423</v>
      </c>
      <c r="Y6" s="115" t="s">
        <v>580</v>
      </c>
      <c r="Z6" s="115" t="s">
        <v>580</v>
      </c>
      <c r="AA6" s="115" t="s">
        <v>1420</v>
      </c>
      <c r="AB6" s="115" t="s">
        <v>1420</v>
      </c>
      <c r="AC6" s="115" t="s">
        <v>37</v>
      </c>
      <c r="AD6" s="115" t="s">
        <v>1436</v>
      </c>
    </row>
    <row r="7" spans="1:30" ht="26.4" x14ac:dyDescent="0.3">
      <c r="A7" s="115" t="s">
        <v>1441</v>
      </c>
      <c r="B7" s="115" t="s">
        <v>1442</v>
      </c>
      <c r="C7" s="115" t="s">
        <v>1442</v>
      </c>
      <c r="D7" s="115" t="s">
        <v>1442</v>
      </c>
      <c r="E7" s="115" t="s">
        <v>1442</v>
      </c>
      <c r="F7" s="115" t="s">
        <v>1442</v>
      </c>
      <c r="G7" s="115" t="s">
        <v>1442</v>
      </c>
      <c r="H7" s="115" t="s">
        <v>1442</v>
      </c>
      <c r="I7" s="115" t="s">
        <v>1442</v>
      </c>
      <c r="J7" s="115" t="s">
        <v>1442</v>
      </c>
      <c r="K7" s="115" t="s">
        <v>1442</v>
      </c>
      <c r="L7" s="115" t="s">
        <v>1442</v>
      </c>
      <c r="M7" s="115" t="s">
        <v>1442</v>
      </c>
      <c r="N7" s="115" t="s">
        <v>1442</v>
      </c>
      <c r="O7" s="115" t="s">
        <v>1442</v>
      </c>
      <c r="P7" s="115" t="s">
        <v>1442</v>
      </c>
      <c r="Q7" s="115" t="s">
        <v>1442</v>
      </c>
      <c r="R7" s="115" t="s">
        <v>1442</v>
      </c>
      <c r="S7" s="115" t="s">
        <v>1442</v>
      </c>
      <c r="T7" s="115" t="s">
        <v>1442</v>
      </c>
      <c r="U7" s="115" t="s">
        <v>1442</v>
      </c>
      <c r="V7" s="115" t="s">
        <v>1442</v>
      </c>
      <c r="W7" s="115" t="s">
        <v>1442</v>
      </c>
      <c r="X7" s="115" t="s">
        <v>1442</v>
      </c>
      <c r="Y7" s="115" t="s">
        <v>1442</v>
      </c>
      <c r="Z7" s="115" t="s">
        <v>1442</v>
      </c>
      <c r="AA7" s="115" t="s">
        <v>1442</v>
      </c>
      <c r="AB7" s="115" t="s">
        <v>1442</v>
      </c>
      <c r="AC7" s="115" t="s">
        <v>1442</v>
      </c>
      <c r="AD7" s="115" t="s">
        <v>1442</v>
      </c>
    </row>
    <row r="8" spans="1:30" ht="39.6" x14ac:dyDescent="0.3">
      <c r="A8" s="115" t="s">
        <v>6</v>
      </c>
      <c r="B8" s="115" t="s">
        <v>1490</v>
      </c>
      <c r="C8" s="115" t="s">
        <v>1491</v>
      </c>
      <c r="D8" s="115" t="s">
        <v>1492</v>
      </c>
      <c r="E8" s="115" t="s">
        <v>1493</v>
      </c>
      <c r="F8" s="115" t="s">
        <v>1494</v>
      </c>
      <c r="G8" s="115" t="s">
        <v>1495</v>
      </c>
      <c r="H8" s="115" t="s">
        <v>1496</v>
      </c>
      <c r="I8" s="115" t="s">
        <v>1497</v>
      </c>
      <c r="J8" s="115" t="s">
        <v>1498</v>
      </c>
      <c r="K8" s="115" t="s">
        <v>1499</v>
      </c>
      <c r="L8" s="115" t="s">
        <v>1496</v>
      </c>
      <c r="M8" s="115" t="s">
        <v>1500</v>
      </c>
      <c r="N8" s="115" t="s">
        <v>1501</v>
      </c>
      <c r="O8" s="115" t="s">
        <v>1440</v>
      </c>
      <c r="P8" s="115" t="s">
        <v>1457</v>
      </c>
      <c r="Q8" s="115" t="s">
        <v>1457</v>
      </c>
      <c r="R8" s="115" t="s">
        <v>1431</v>
      </c>
      <c r="S8" s="115" t="s">
        <v>1502</v>
      </c>
      <c r="T8" s="115" t="s">
        <v>1462</v>
      </c>
      <c r="U8" s="115" t="s">
        <v>1503</v>
      </c>
      <c r="V8" s="115" t="s">
        <v>1504</v>
      </c>
      <c r="W8" s="115" t="s">
        <v>1447</v>
      </c>
      <c r="X8" s="115" t="s">
        <v>1448</v>
      </c>
      <c r="Y8" s="115" t="s">
        <v>1505</v>
      </c>
      <c r="Z8" s="115" t="s">
        <v>1506</v>
      </c>
      <c r="AA8" s="115" t="s">
        <v>1445</v>
      </c>
      <c r="AB8" s="115" t="s">
        <v>1507</v>
      </c>
      <c r="AC8" s="115" t="s">
        <v>1508</v>
      </c>
      <c r="AD8" s="115" t="s">
        <v>1509</v>
      </c>
    </row>
    <row r="9" spans="1:30" ht="26.4" x14ac:dyDescent="0.3">
      <c r="A9" s="115" t="s">
        <v>1074</v>
      </c>
      <c r="B9" s="115" t="s">
        <v>1510</v>
      </c>
      <c r="C9" s="115" t="s">
        <v>1511</v>
      </c>
      <c r="D9" s="115" t="s">
        <v>1511</v>
      </c>
      <c r="E9" s="115" t="s">
        <v>1511</v>
      </c>
      <c r="F9" s="115" t="s">
        <v>1511</v>
      </c>
      <c r="G9" s="115" t="s">
        <v>1511</v>
      </c>
      <c r="H9" s="115" t="s">
        <v>1510</v>
      </c>
      <c r="I9" s="115" t="s">
        <v>1511</v>
      </c>
      <c r="J9" s="115" t="s">
        <v>1511</v>
      </c>
      <c r="K9" s="115" t="s">
        <v>1511</v>
      </c>
      <c r="L9" s="115" t="s">
        <v>1511</v>
      </c>
      <c r="M9" s="115" t="s">
        <v>1511</v>
      </c>
      <c r="N9" s="115" t="s">
        <v>1511</v>
      </c>
      <c r="O9" s="115" t="s">
        <v>1511</v>
      </c>
      <c r="P9" s="115" t="s">
        <v>1510</v>
      </c>
      <c r="Q9" s="115" t="s">
        <v>1511</v>
      </c>
      <c r="R9" s="115" t="s">
        <v>1511</v>
      </c>
      <c r="S9" s="115" t="s">
        <v>1511</v>
      </c>
      <c r="T9" s="115" t="s">
        <v>947</v>
      </c>
      <c r="U9" s="115" t="s">
        <v>1511</v>
      </c>
      <c r="V9" s="115" t="s">
        <v>1511</v>
      </c>
      <c r="W9" s="115" t="s">
        <v>1511</v>
      </c>
      <c r="X9" s="115" t="s">
        <v>1511</v>
      </c>
      <c r="Y9" s="115" t="s">
        <v>1511</v>
      </c>
      <c r="Z9" s="115" t="s">
        <v>1511</v>
      </c>
      <c r="AA9" s="115" t="s">
        <v>1511</v>
      </c>
      <c r="AB9" s="115" t="s">
        <v>1511</v>
      </c>
      <c r="AC9" s="115" t="s">
        <v>1511</v>
      </c>
      <c r="AD9" s="115" t="s">
        <v>1511</v>
      </c>
    </row>
    <row r="10" spans="1:30" x14ac:dyDescent="0.3">
      <c r="A10" s="115" t="s">
        <v>72</v>
      </c>
      <c r="B10" s="115" t="s">
        <v>1512</v>
      </c>
      <c r="C10" s="115" t="s">
        <v>1513</v>
      </c>
      <c r="D10" s="115" t="s">
        <v>1513</v>
      </c>
      <c r="E10" s="115" t="s">
        <v>1513</v>
      </c>
      <c r="F10" s="115" t="s">
        <v>1513</v>
      </c>
      <c r="G10" s="115" t="s">
        <v>1513</v>
      </c>
      <c r="H10" s="115" t="s">
        <v>1512</v>
      </c>
      <c r="I10" s="115" t="s">
        <v>1513</v>
      </c>
      <c r="J10" s="115" t="s">
        <v>1513</v>
      </c>
      <c r="K10" s="115" t="s">
        <v>1513</v>
      </c>
      <c r="L10" s="115" t="s">
        <v>1513</v>
      </c>
      <c r="M10" s="115" t="s">
        <v>1513</v>
      </c>
      <c r="N10" s="115" t="s">
        <v>1513</v>
      </c>
      <c r="O10" s="115" t="s">
        <v>1513</v>
      </c>
      <c r="P10" s="115" t="s">
        <v>1512</v>
      </c>
      <c r="Q10" s="115" t="s">
        <v>1513</v>
      </c>
      <c r="R10" s="115" t="s">
        <v>1513</v>
      </c>
      <c r="S10" s="115" t="s">
        <v>1513</v>
      </c>
      <c r="T10" s="115" t="s">
        <v>1513</v>
      </c>
      <c r="U10" s="115" t="s">
        <v>1513</v>
      </c>
      <c r="V10" s="115" t="s">
        <v>1513</v>
      </c>
      <c r="W10" s="115" t="s">
        <v>1513</v>
      </c>
      <c r="X10" s="115" t="s">
        <v>1513</v>
      </c>
      <c r="Y10" s="115" t="s">
        <v>1513</v>
      </c>
      <c r="Z10" s="115" t="s">
        <v>1513</v>
      </c>
      <c r="AA10" s="115" t="s">
        <v>1513</v>
      </c>
      <c r="AB10" s="115" t="s">
        <v>1513</v>
      </c>
      <c r="AC10" s="115" t="s">
        <v>1513</v>
      </c>
      <c r="AD10" s="115" t="s">
        <v>1513</v>
      </c>
    </row>
    <row r="11" spans="1:30" x14ac:dyDescent="0.3">
      <c r="A11" s="116" t="s">
        <v>77</v>
      </c>
      <c r="B11" s="144">
        <v>2694.3</v>
      </c>
      <c r="C11" s="144">
        <v>4.1351199999999997</v>
      </c>
      <c r="D11" s="144">
        <v>0.44819999999999999</v>
      </c>
      <c r="E11" s="144">
        <v>0.28899999999999998</v>
      </c>
      <c r="F11" s="144">
        <v>0.20387</v>
      </c>
      <c r="G11" s="144">
        <v>1.9300000000000001E-2</v>
      </c>
      <c r="H11" s="144">
        <v>3875.5176700000002</v>
      </c>
      <c r="I11" s="116" t="s">
        <v>1482</v>
      </c>
      <c r="J11" s="116" t="s">
        <v>1482</v>
      </c>
      <c r="K11" s="144">
        <v>0.7006</v>
      </c>
      <c r="L11" s="144">
        <v>23.529579999999999</v>
      </c>
      <c r="M11" s="116" t="s">
        <v>1482</v>
      </c>
      <c r="N11" s="144">
        <v>0.17136000000000001</v>
      </c>
      <c r="O11" s="144">
        <v>0.32177</v>
      </c>
      <c r="P11" s="144">
        <v>2409.38</v>
      </c>
      <c r="Q11" s="144">
        <v>0.65400000000000003</v>
      </c>
      <c r="R11" s="116" t="s">
        <v>1482</v>
      </c>
      <c r="S11" s="144">
        <v>0.24399999999999999</v>
      </c>
      <c r="T11" s="144">
        <v>0.312</v>
      </c>
      <c r="U11" s="116" t="s">
        <v>1482</v>
      </c>
      <c r="V11" s="144">
        <v>264.81</v>
      </c>
      <c r="W11" s="144">
        <v>0.11600000000000001</v>
      </c>
      <c r="X11" s="144">
        <v>6.3E-2</v>
      </c>
      <c r="Y11" s="144">
        <v>30.14</v>
      </c>
      <c r="Z11" s="144">
        <v>5.1999999999999998E-2</v>
      </c>
      <c r="AA11" s="144">
        <v>0.50075999999999998</v>
      </c>
      <c r="AB11" s="144">
        <v>8.0490000000000006E-2</v>
      </c>
      <c r="AC11" s="144">
        <v>6.06</v>
      </c>
      <c r="AD11" s="144">
        <v>0.33910000000000001</v>
      </c>
    </row>
    <row r="12" spans="1:30" x14ac:dyDescent="0.3">
      <c r="A12" s="124" t="s">
        <v>792</v>
      </c>
      <c r="B12" s="122">
        <v>2694.3</v>
      </c>
      <c r="C12" s="122">
        <v>4.1351199999999997</v>
      </c>
      <c r="D12" s="122">
        <v>0.44819999999999999</v>
      </c>
      <c r="E12" s="122">
        <v>0.28899999999999998</v>
      </c>
      <c r="F12" s="122">
        <v>0.20387</v>
      </c>
      <c r="G12" s="122">
        <v>1.9300000000000001E-2</v>
      </c>
      <c r="H12" s="122">
        <v>3875.5176700000002</v>
      </c>
      <c r="I12" s="124" t="s">
        <v>1482</v>
      </c>
      <c r="J12" s="124" t="s">
        <v>1482</v>
      </c>
      <c r="K12" s="122">
        <v>0.7006</v>
      </c>
      <c r="L12" s="122">
        <v>23.529579999999999</v>
      </c>
      <c r="M12" s="124" t="s">
        <v>1482</v>
      </c>
      <c r="N12" s="122">
        <v>0.17136000000000001</v>
      </c>
      <c r="O12" s="122">
        <v>0.32177</v>
      </c>
      <c r="P12" s="122">
        <v>2409.38</v>
      </c>
      <c r="Q12" s="122">
        <v>0.65400000000000003</v>
      </c>
      <c r="R12" s="124" t="s">
        <v>1482</v>
      </c>
      <c r="S12" s="122">
        <v>0.24399999999999999</v>
      </c>
      <c r="T12" s="122">
        <v>0.312</v>
      </c>
      <c r="U12" s="124" t="s">
        <v>1482</v>
      </c>
      <c r="V12" s="122">
        <v>264.81</v>
      </c>
      <c r="W12" s="122">
        <v>0.11600000000000001</v>
      </c>
      <c r="X12" s="122">
        <v>6.3E-2</v>
      </c>
      <c r="Y12" s="122">
        <v>30.14</v>
      </c>
      <c r="Z12" s="122">
        <v>5.1999999999999998E-2</v>
      </c>
      <c r="AA12" s="122">
        <v>0.50075999999999998</v>
      </c>
      <c r="AB12" s="122">
        <v>8.0490000000000006E-2</v>
      </c>
      <c r="AC12" s="122">
        <v>6.06</v>
      </c>
      <c r="AD12" s="122">
        <v>0.33910000000000001</v>
      </c>
    </row>
    <row r="13" spans="1:30" x14ac:dyDescent="0.3">
      <c r="A13" s="124" t="s">
        <v>793</v>
      </c>
      <c r="B13" s="122">
        <v>2694.34</v>
      </c>
      <c r="C13" s="122">
        <v>4.2085900000000001</v>
      </c>
      <c r="D13" s="122">
        <v>0.57755999999999996</v>
      </c>
      <c r="E13" s="122">
        <v>0.28299999999999997</v>
      </c>
      <c r="F13" s="122">
        <v>0.22420000000000001</v>
      </c>
      <c r="G13" s="122">
        <v>1.536E-2</v>
      </c>
      <c r="H13" s="122">
        <v>3875.5210299999999</v>
      </c>
      <c r="I13" s="124" t="s">
        <v>1482</v>
      </c>
      <c r="J13" s="124" t="s">
        <v>1482</v>
      </c>
      <c r="K13" s="122">
        <v>0.6784</v>
      </c>
      <c r="L13" s="122">
        <v>23.53819</v>
      </c>
      <c r="M13" s="124" t="s">
        <v>1482</v>
      </c>
      <c r="N13" s="122">
        <v>0.18379000000000001</v>
      </c>
      <c r="O13" s="122">
        <v>0.33406999999999998</v>
      </c>
      <c r="P13" s="122">
        <v>2409.5100000000002</v>
      </c>
      <c r="Q13" s="122">
        <v>0.66800000000000004</v>
      </c>
      <c r="R13" s="124" t="s">
        <v>1482</v>
      </c>
      <c r="S13" s="122">
        <v>0.24399999999999999</v>
      </c>
      <c r="T13" s="122">
        <v>0.33200000000000002</v>
      </c>
      <c r="U13" s="124" t="s">
        <v>1482</v>
      </c>
      <c r="V13" s="122">
        <v>264.81099999999998</v>
      </c>
      <c r="W13" s="122">
        <v>0.115</v>
      </c>
      <c r="X13" s="122">
        <v>6.2E-2</v>
      </c>
      <c r="Y13" s="122">
        <v>30.14</v>
      </c>
      <c r="Z13" s="122">
        <v>5.0999999999999997E-2</v>
      </c>
      <c r="AA13" s="122">
        <v>0.55257000000000001</v>
      </c>
      <c r="AB13" s="122">
        <v>3.5709999999999999E-2</v>
      </c>
      <c r="AC13" s="122">
        <v>6.09</v>
      </c>
      <c r="AD13" s="122">
        <v>0.33402999999999999</v>
      </c>
    </row>
    <row r="14" spans="1:30" x14ac:dyDescent="0.3">
      <c r="A14" s="124" t="s">
        <v>794</v>
      </c>
      <c r="B14" s="122">
        <v>2694.34</v>
      </c>
      <c r="C14" s="122">
        <v>4.2085900000000001</v>
      </c>
      <c r="D14" s="122">
        <v>0.57755999999999996</v>
      </c>
      <c r="E14" s="122">
        <v>0.28299999999999997</v>
      </c>
      <c r="F14" s="122">
        <v>0.22420000000000001</v>
      </c>
      <c r="G14" s="122">
        <v>1.536E-2</v>
      </c>
      <c r="H14" s="122">
        <v>3875.5210299999999</v>
      </c>
      <c r="I14" s="124" t="s">
        <v>1482</v>
      </c>
      <c r="J14" s="124" t="s">
        <v>1482</v>
      </c>
      <c r="K14" s="122">
        <v>0.6784</v>
      </c>
      <c r="L14" s="122">
        <v>23.53819</v>
      </c>
      <c r="M14" s="124" t="s">
        <v>1482</v>
      </c>
      <c r="N14" s="122">
        <v>0.18379000000000001</v>
      </c>
      <c r="O14" s="122">
        <v>0.33406999999999998</v>
      </c>
      <c r="P14" s="122">
        <v>2409.5100000000002</v>
      </c>
      <c r="Q14" s="122">
        <v>0.66800000000000004</v>
      </c>
      <c r="R14" s="124" t="s">
        <v>1482</v>
      </c>
      <c r="S14" s="122">
        <v>0.24399999999999999</v>
      </c>
      <c r="T14" s="122">
        <v>0.33200000000000002</v>
      </c>
      <c r="U14" s="124" t="s">
        <v>1482</v>
      </c>
      <c r="V14" s="122">
        <v>264.81099999999998</v>
      </c>
      <c r="W14" s="122">
        <v>0.115</v>
      </c>
      <c r="X14" s="122">
        <v>6.2E-2</v>
      </c>
      <c r="Y14" s="122">
        <v>30.14</v>
      </c>
      <c r="Z14" s="122">
        <v>5.0999999999999997E-2</v>
      </c>
      <c r="AA14" s="122">
        <v>0.55257000000000001</v>
      </c>
      <c r="AB14" s="122">
        <v>3.5709999999999999E-2</v>
      </c>
      <c r="AC14" s="122">
        <v>6.09</v>
      </c>
      <c r="AD14" s="122">
        <v>0.33402999999999999</v>
      </c>
    </row>
    <row r="15" spans="1:30" x14ac:dyDescent="0.3">
      <c r="A15" s="124" t="s">
        <v>795</v>
      </c>
      <c r="B15" s="122">
        <v>2694.36</v>
      </c>
      <c r="C15" s="122">
        <v>4.2825499999999996</v>
      </c>
      <c r="D15" s="122">
        <v>0.70299999999999996</v>
      </c>
      <c r="E15" s="122">
        <v>0.27500000000000002</v>
      </c>
      <c r="F15" s="122">
        <v>0.25245000000000001</v>
      </c>
      <c r="G15" s="122">
        <v>1.401E-2</v>
      </c>
      <c r="H15" s="122">
        <v>3875.5286500000002</v>
      </c>
      <c r="I15" s="124" t="s">
        <v>1482</v>
      </c>
      <c r="J15" s="124" t="s">
        <v>1482</v>
      </c>
      <c r="K15" s="122">
        <v>0.61743999999999999</v>
      </c>
      <c r="L15" s="122">
        <v>23.557749999999999</v>
      </c>
      <c r="M15" s="124" t="s">
        <v>1482</v>
      </c>
      <c r="N15" s="122">
        <v>0.21021000000000001</v>
      </c>
      <c r="O15" s="122">
        <v>0.34649999999999997</v>
      </c>
      <c r="P15" s="122">
        <v>2409.66</v>
      </c>
      <c r="Q15" s="122">
        <v>0.68500000000000005</v>
      </c>
      <c r="R15" s="124" t="s">
        <v>1482</v>
      </c>
      <c r="S15" s="122">
        <v>0.24299999999999999</v>
      </c>
      <c r="T15" s="122">
        <v>0.35199999999999998</v>
      </c>
      <c r="U15" s="124" t="s">
        <v>1482</v>
      </c>
      <c r="V15" s="122">
        <v>264.81200000000001</v>
      </c>
      <c r="W15" s="122">
        <v>9.5000000000000001E-2</v>
      </c>
      <c r="X15" s="122">
        <v>6.2E-2</v>
      </c>
      <c r="Y15" s="122">
        <v>30.14</v>
      </c>
      <c r="Z15" s="122">
        <v>5.3999999999999999E-2</v>
      </c>
      <c r="AA15" s="122">
        <v>0.51853000000000005</v>
      </c>
      <c r="AB15" s="122">
        <v>6.4430000000000001E-2</v>
      </c>
      <c r="AC15" s="122">
        <v>6.15</v>
      </c>
      <c r="AD15" s="122">
        <v>0.33235999999999999</v>
      </c>
    </row>
    <row r="16" spans="1:30" x14ac:dyDescent="0.3">
      <c r="A16" s="124" t="s">
        <v>796</v>
      </c>
      <c r="B16" s="122">
        <v>2694.36</v>
      </c>
      <c r="C16" s="122">
        <v>4.2825499999999996</v>
      </c>
      <c r="D16" s="122">
        <v>0.70299999999999996</v>
      </c>
      <c r="E16" s="122">
        <v>0.27500000000000002</v>
      </c>
      <c r="F16" s="122">
        <v>0.25245000000000001</v>
      </c>
      <c r="G16" s="122">
        <v>1.401E-2</v>
      </c>
      <c r="H16" s="122">
        <v>3875.5286500000002</v>
      </c>
      <c r="I16" s="124" t="s">
        <v>1482</v>
      </c>
      <c r="J16" s="124" t="s">
        <v>1482</v>
      </c>
      <c r="K16" s="122">
        <v>0.61743999999999999</v>
      </c>
      <c r="L16" s="122">
        <v>23.557749999999999</v>
      </c>
      <c r="M16" s="124" t="s">
        <v>1482</v>
      </c>
      <c r="N16" s="122">
        <v>0.21021000000000001</v>
      </c>
      <c r="O16" s="122">
        <v>0.34649999999999997</v>
      </c>
      <c r="P16" s="122">
        <v>2409.66</v>
      </c>
      <c r="Q16" s="122">
        <v>0.68500000000000005</v>
      </c>
      <c r="R16" s="124" t="s">
        <v>1482</v>
      </c>
      <c r="S16" s="122">
        <v>0.24299999999999999</v>
      </c>
      <c r="T16" s="122">
        <v>0.35199999999999998</v>
      </c>
      <c r="U16" s="124" t="s">
        <v>1482</v>
      </c>
      <c r="V16" s="122">
        <v>264.81200000000001</v>
      </c>
      <c r="W16" s="122">
        <v>9.5000000000000001E-2</v>
      </c>
      <c r="X16" s="122">
        <v>6.2E-2</v>
      </c>
      <c r="Y16" s="122">
        <v>30.14</v>
      </c>
      <c r="Z16" s="122">
        <v>5.3999999999999999E-2</v>
      </c>
      <c r="AA16" s="122">
        <v>0.51853000000000005</v>
      </c>
      <c r="AB16" s="122">
        <v>6.4430000000000001E-2</v>
      </c>
      <c r="AC16" s="122">
        <v>6.15</v>
      </c>
      <c r="AD16" s="122">
        <v>0.33235999999999999</v>
      </c>
    </row>
    <row r="17" spans="1:30" x14ac:dyDescent="0.3">
      <c r="A17" s="124" t="s">
        <v>797</v>
      </c>
      <c r="B17" s="122">
        <v>2694.38</v>
      </c>
      <c r="C17" s="122">
        <v>4.3574700000000002</v>
      </c>
      <c r="D17" s="122">
        <v>0.77300000000000002</v>
      </c>
      <c r="E17" s="122">
        <v>0.249</v>
      </c>
      <c r="F17" s="122">
        <v>0.26006000000000001</v>
      </c>
      <c r="G17" s="122">
        <v>1.4370000000000001E-2</v>
      </c>
      <c r="H17" s="122">
        <v>3875.53078</v>
      </c>
      <c r="I17" s="124" t="s">
        <v>1482</v>
      </c>
      <c r="J17" s="124" t="s">
        <v>1482</v>
      </c>
      <c r="K17" s="122">
        <v>0.55408999999999997</v>
      </c>
      <c r="L17" s="122">
        <v>23.563230000000001</v>
      </c>
      <c r="M17" s="124" t="s">
        <v>1482</v>
      </c>
      <c r="N17" s="122">
        <v>0.22933999999999999</v>
      </c>
      <c r="O17" s="122">
        <v>0.32790000000000002</v>
      </c>
      <c r="P17" s="122">
        <v>2409.9</v>
      </c>
      <c r="Q17" s="122">
        <v>0.71099999999999997</v>
      </c>
      <c r="R17" s="124" t="s">
        <v>1482</v>
      </c>
      <c r="S17" s="122">
        <v>0.24299999999999999</v>
      </c>
      <c r="T17" s="122">
        <v>0.373</v>
      </c>
      <c r="U17" s="124" t="s">
        <v>1482</v>
      </c>
      <c r="V17" s="122">
        <v>264.81299999999999</v>
      </c>
      <c r="W17" s="122">
        <v>7.3999999999999996E-2</v>
      </c>
      <c r="X17" s="122">
        <v>6.4000000000000001E-2</v>
      </c>
      <c r="Y17" s="122">
        <v>30.14</v>
      </c>
      <c r="Z17" s="122">
        <v>5.7000000000000002E-2</v>
      </c>
      <c r="AA17" s="122">
        <v>0.49096000000000001</v>
      </c>
      <c r="AB17" s="122">
        <v>8.5300000000000001E-2</v>
      </c>
      <c r="AC17" s="122">
        <v>6.44</v>
      </c>
      <c r="AD17" s="122">
        <v>0.36395</v>
      </c>
    </row>
    <row r="18" spans="1:30" x14ac:dyDescent="0.3">
      <c r="A18" s="124" t="s">
        <v>798</v>
      </c>
      <c r="B18" s="122">
        <v>2694.38</v>
      </c>
      <c r="C18" s="122">
        <v>4.3574700000000002</v>
      </c>
      <c r="D18" s="122">
        <v>0.77300000000000002</v>
      </c>
      <c r="E18" s="122">
        <v>0.249</v>
      </c>
      <c r="F18" s="122">
        <v>0.26006000000000001</v>
      </c>
      <c r="G18" s="122">
        <v>1.4370000000000001E-2</v>
      </c>
      <c r="H18" s="122">
        <v>3875.53078</v>
      </c>
      <c r="I18" s="124" t="s">
        <v>1482</v>
      </c>
      <c r="J18" s="124" t="s">
        <v>1482</v>
      </c>
      <c r="K18" s="122">
        <v>0.55408999999999997</v>
      </c>
      <c r="L18" s="122">
        <v>23.563230000000001</v>
      </c>
      <c r="M18" s="124" t="s">
        <v>1482</v>
      </c>
      <c r="N18" s="122">
        <v>0.22933999999999999</v>
      </c>
      <c r="O18" s="122">
        <v>0.32790000000000002</v>
      </c>
      <c r="P18" s="122">
        <v>2409.9</v>
      </c>
      <c r="Q18" s="122">
        <v>0.71099999999999997</v>
      </c>
      <c r="R18" s="124" t="s">
        <v>1482</v>
      </c>
      <c r="S18" s="122">
        <v>0.24299999999999999</v>
      </c>
      <c r="T18" s="122">
        <v>0.373</v>
      </c>
      <c r="U18" s="124" t="s">
        <v>1482</v>
      </c>
      <c r="V18" s="122">
        <v>264.81299999999999</v>
      </c>
      <c r="W18" s="122">
        <v>7.3999999999999996E-2</v>
      </c>
      <c r="X18" s="122">
        <v>6.4000000000000001E-2</v>
      </c>
      <c r="Y18" s="122">
        <v>30.14</v>
      </c>
      <c r="Z18" s="122">
        <v>5.7000000000000002E-2</v>
      </c>
      <c r="AA18" s="122">
        <v>0.49096000000000001</v>
      </c>
      <c r="AB18" s="122">
        <v>8.5300000000000001E-2</v>
      </c>
      <c r="AC18" s="122">
        <v>6.44</v>
      </c>
      <c r="AD18" s="122">
        <v>0.36395</v>
      </c>
    </row>
    <row r="19" spans="1:30" x14ac:dyDescent="0.3">
      <c r="A19" s="124" t="s">
        <v>799</v>
      </c>
      <c r="B19" s="122">
        <v>2694.4</v>
      </c>
      <c r="C19" s="122">
        <v>4.4314299999999998</v>
      </c>
      <c r="D19" s="122">
        <v>0.71799999999999997</v>
      </c>
      <c r="E19" s="122">
        <v>0.23400000000000001</v>
      </c>
      <c r="F19" s="122">
        <v>0.24379999999999999</v>
      </c>
      <c r="G19" s="122">
        <v>1.5859999999999999E-2</v>
      </c>
      <c r="H19" s="122">
        <v>3875.51737</v>
      </c>
      <c r="I19" s="124" t="s">
        <v>1482</v>
      </c>
      <c r="J19" s="124" t="s">
        <v>1482</v>
      </c>
      <c r="K19" s="122">
        <v>0.48991000000000001</v>
      </c>
      <c r="L19" s="122">
        <v>23.5288</v>
      </c>
      <c r="M19" s="124" t="s">
        <v>1482</v>
      </c>
      <c r="N19" s="122">
        <v>0.24940999999999999</v>
      </c>
      <c r="O19" s="122">
        <v>0.30356</v>
      </c>
      <c r="P19" s="122">
        <v>2410.13</v>
      </c>
      <c r="Q19" s="122">
        <v>0.73699999999999999</v>
      </c>
      <c r="R19" s="124" t="s">
        <v>1482</v>
      </c>
      <c r="S19" s="122">
        <v>0.24299999999999999</v>
      </c>
      <c r="T19" s="122">
        <v>0.39200000000000002</v>
      </c>
      <c r="U19" s="124" t="s">
        <v>1482</v>
      </c>
      <c r="V19" s="122">
        <v>264.815</v>
      </c>
      <c r="W19" s="122">
        <v>5.6000000000000001E-2</v>
      </c>
      <c r="X19" s="122">
        <v>6.5000000000000002E-2</v>
      </c>
      <c r="Y19" s="122">
        <v>30.14</v>
      </c>
      <c r="Z19" s="122">
        <v>5.8999999999999997E-2</v>
      </c>
      <c r="AA19" s="122">
        <v>0.47732999999999998</v>
      </c>
      <c r="AB19" s="122">
        <v>9.7280000000000005E-2</v>
      </c>
      <c r="AC19" s="122">
        <v>6.76</v>
      </c>
      <c r="AD19" s="122">
        <v>0.39484000000000002</v>
      </c>
    </row>
    <row r="20" spans="1:30" x14ac:dyDescent="0.3">
      <c r="A20" s="124" t="s">
        <v>800</v>
      </c>
      <c r="B20" s="122">
        <v>2694.4</v>
      </c>
      <c r="C20" s="122">
        <v>4.4314299999999998</v>
      </c>
      <c r="D20" s="122">
        <v>0.71799999999999997</v>
      </c>
      <c r="E20" s="122">
        <v>0.23400000000000001</v>
      </c>
      <c r="F20" s="122">
        <v>0.24379999999999999</v>
      </c>
      <c r="G20" s="122">
        <v>1.5859999999999999E-2</v>
      </c>
      <c r="H20" s="122">
        <v>3875.51737</v>
      </c>
      <c r="I20" s="124" t="s">
        <v>1482</v>
      </c>
      <c r="J20" s="124" t="s">
        <v>1482</v>
      </c>
      <c r="K20" s="122">
        <v>0.48991000000000001</v>
      </c>
      <c r="L20" s="122">
        <v>23.5288</v>
      </c>
      <c r="M20" s="124" t="s">
        <v>1482</v>
      </c>
      <c r="N20" s="122">
        <v>0.24940999999999999</v>
      </c>
      <c r="O20" s="122">
        <v>0.30356</v>
      </c>
      <c r="P20" s="122">
        <v>2410.13</v>
      </c>
      <c r="Q20" s="122">
        <v>0.73699999999999999</v>
      </c>
      <c r="R20" s="124" t="s">
        <v>1482</v>
      </c>
      <c r="S20" s="122">
        <v>0.24299999999999999</v>
      </c>
      <c r="T20" s="122">
        <v>0.39200000000000002</v>
      </c>
      <c r="U20" s="124" t="s">
        <v>1482</v>
      </c>
      <c r="V20" s="122">
        <v>264.815</v>
      </c>
      <c r="W20" s="122">
        <v>5.6000000000000001E-2</v>
      </c>
      <c r="X20" s="122">
        <v>6.5000000000000002E-2</v>
      </c>
      <c r="Y20" s="122">
        <v>30.14</v>
      </c>
      <c r="Z20" s="122">
        <v>5.8999999999999997E-2</v>
      </c>
      <c r="AA20" s="122">
        <v>0.47732999999999998</v>
      </c>
      <c r="AB20" s="122">
        <v>9.7280000000000005E-2</v>
      </c>
      <c r="AC20" s="122">
        <v>6.76</v>
      </c>
      <c r="AD20" s="122">
        <v>0.39484000000000002</v>
      </c>
    </row>
    <row r="21" spans="1:30" x14ac:dyDescent="0.3">
      <c r="A21" s="124" t="s">
        <v>801</v>
      </c>
      <c r="B21" s="122">
        <v>2694.42</v>
      </c>
      <c r="C21" s="122">
        <v>4.50732</v>
      </c>
      <c r="D21" s="122">
        <v>0.67049999999999998</v>
      </c>
      <c r="E21" s="122">
        <v>0.22</v>
      </c>
      <c r="F21" s="122">
        <v>0.23061000000000001</v>
      </c>
      <c r="G21" s="122">
        <v>1.393E-2</v>
      </c>
      <c r="H21" s="122">
        <v>3875.5155399999999</v>
      </c>
      <c r="I21" s="124" t="s">
        <v>1482</v>
      </c>
      <c r="J21" s="124" t="s">
        <v>1482</v>
      </c>
      <c r="K21" s="122">
        <v>0.42430000000000001</v>
      </c>
      <c r="L21" s="122">
        <v>23.524100000000001</v>
      </c>
      <c r="M21" s="124" t="s">
        <v>1482</v>
      </c>
      <c r="N21" s="122">
        <v>0.25974999999999998</v>
      </c>
      <c r="O21" s="122">
        <v>0.27390999999999999</v>
      </c>
      <c r="P21" s="122">
        <v>2410.34</v>
      </c>
      <c r="Q21" s="122">
        <v>0.76200000000000001</v>
      </c>
      <c r="R21" s="124" t="s">
        <v>1482</v>
      </c>
      <c r="S21" s="122">
        <v>0.24299999999999999</v>
      </c>
      <c r="T21" s="122">
        <v>0.41199999999999998</v>
      </c>
      <c r="U21" s="124" t="s">
        <v>1482</v>
      </c>
      <c r="V21" s="122">
        <v>264.81599999999997</v>
      </c>
      <c r="W21" s="122">
        <v>3.9E-2</v>
      </c>
      <c r="X21" s="122">
        <v>6.6000000000000003E-2</v>
      </c>
      <c r="Y21" s="122">
        <v>30.14</v>
      </c>
      <c r="Z21" s="122">
        <v>6.0999999999999999E-2</v>
      </c>
      <c r="AA21" s="122">
        <v>0.48121999999999998</v>
      </c>
      <c r="AB21" s="122">
        <v>9.2420000000000002E-2</v>
      </c>
      <c r="AC21" s="122">
        <v>7.01</v>
      </c>
      <c r="AD21" s="122">
        <v>0.42605999999999999</v>
      </c>
    </row>
    <row r="22" spans="1:30" x14ac:dyDescent="0.3">
      <c r="A22" s="124" t="s">
        <v>802</v>
      </c>
      <c r="B22" s="122">
        <v>2694.42</v>
      </c>
      <c r="C22" s="122">
        <v>4.50732</v>
      </c>
      <c r="D22" s="122">
        <v>0.67049999999999998</v>
      </c>
      <c r="E22" s="122">
        <v>0.22</v>
      </c>
      <c r="F22" s="122">
        <v>0.23061000000000001</v>
      </c>
      <c r="G22" s="122">
        <v>1.393E-2</v>
      </c>
      <c r="H22" s="122">
        <v>3875.5155399999999</v>
      </c>
      <c r="I22" s="124" t="s">
        <v>1482</v>
      </c>
      <c r="J22" s="124" t="s">
        <v>1482</v>
      </c>
      <c r="K22" s="122">
        <v>0.42430000000000001</v>
      </c>
      <c r="L22" s="122">
        <v>23.524100000000001</v>
      </c>
      <c r="M22" s="124" t="s">
        <v>1482</v>
      </c>
      <c r="N22" s="122">
        <v>0.25974999999999998</v>
      </c>
      <c r="O22" s="122">
        <v>0.27390999999999999</v>
      </c>
      <c r="P22" s="122">
        <v>2410.34</v>
      </c>
      <c r="Q22" s="122">
        <v>0.76200000000000001</v>
      </c>
      <c r="R22" s="124" t="s">
        <v>1482</v>
      </c>
      <c r="S22" s="122">
        <v>0.24299999999999999</v>
      </c>
      <c r="T22" s="122">
        <v>0.41199999999999998</v>
      </c>
      <c r="U22" s="124" t="s">
        <v>1482</v>
      </c>
      <c r="V22" s="122">
        <v>264.81599999999997</v>
      </c>
      <c r="W22" s="122">
        <v>3.9E-2</v>
      </c>
      <c r="X22" s="122">
        <v>6.6000000000000003E-2</v>
      </c>
      <c r="Y22" s="122">
        <v>30.14</v>
      </c>
      <c r="Z22" s="122">
        <v>6.0999999999999999E-2</v>
      </c>
      <c r="AA22" s="122">
        <v>0.48121999999999998</v>
      </c>
      <c r="AB22" s="122">
        <v>9.2420000000000002E-2</v>
      </c>
      <c r="AC22" s="122">
        <v>7.01</v>
      </c>
      <c r="AD22" s="122">
        <v>0.42605999999999999</v>
      </c>
    </row>
    <row r="23" spans="1:30" x14ac:dyDescent="0.3">
      <c r="A23" s="124" t="s">
        <v>803</v>
      </c>
      <c r="B23" s="122">
        <v>2694.45</v>
      </c>
      <c r="C23" s="122">
        <v>4.5798300000000003</v>
      </c>
      <c r="D23" s="122">
        <v>0.62838000000000005</v>
      </c>
      <c r="E23" s="122">
        <v>0.21199999999999999</v>
      </c>
      <c r="F23" s="122">
        <v>0.22388</v>
      </c>
      <c r="G23" s="122">
        <v>9.2700000000000005E-3</v>
      </c>
      <c r="H23" s="122">
        <v>3875.50884</v>
      </c>
      <c r="I23" s="124" t="s">
        <v>1482</v>
      </c>
      <c r="J23" s="124" t="s">
        <v>1482</v>
      </c>
      <c r="K23" s="122">
        <v>0.35702</v>
      </c>
      <c r="L23" s="122">
        <v>23.506900000000002</v>
      </c>
      <c r="M23" s="124" t="s">
        <v>1482</v>
      </c>
      <c r="N23" s="122">
        <v>0.27583999999999997</v>
      </c>
      <c r="O23" s="122">
        <v>0.25102000000000002</v>
      </c>
      <c r="P23" s="122">
        <v>2410.4699999999998</v>
      </c>
      <c r="Q23" s="122">
        <v>0.77700000000000002</v>
      </c>
      <c r="R23" s="124" t="s">
        <v>1482</v>
      </c>
      <c r="S23" s="122">
        <v>0.24299999999999999</v>
      </c>
      <c r="T23" s="122">
        <v>0.43099999999999999</v>
      </c>
      <c r="U23" s="122">
        <v>71.87</v>
      </c>
      <c r="V23" s="122">
        <v>264.81700000000001</v>
      </c>
      <c r="W23" s="122">
        <v>3.2000000000000001E-2</v>
      </c>
      <c r="X23" s="122">
        <v>6.8000000000000005E-2</v>
      </c>
      <c r="Y23" s="122">
        <v>30.14</v>
      </c>
      <c r="Z23" s="122">
        <v>6.3E-2</v>
      </c>
      <c r="AA23" s="122">
        <v>0.46572999999999998</v>
      </c>
      <c r="AB23" s="122">
        <v>0.10403</v>
      </c>
      <c r="AC23" s="122">
        <v>7.1</v>
      </c>
      <c r="AD23" s="122">
        <v>0.43872</v>
      </c>
    </row>
    <row r="24" spans="1:30" x14ac:dyDescent="0.3">
      <c r="A24" s="124" t="s">
        <v>804</v>
      </c>
      <c r="B24" s="122">
        <v>2694.45</v>
      </c>
      <c r="C24" s="122">
        <v>4.5798300000000003</v>
      </c>
      <c r="D24" s="122">
        <v>0.62838000000000005</v>
      </c>
      <c r="E24" s="122">
        <v>0.21199999999999999</v>
      </c>
      <c r="F24" s="122">
        <v>0.22388</v>
      </c>
      <c r="G24" s="122">
        <v>9.2700000000000005E-3</v>
      </c>
      <c r="H24" s="122">
        <v>3875.50884</v>
      </c>
      <c r="I24" s="124" t="s">
        <v>1482</v>
      </c>
      <c r="J24" s="124" t="s">
        <v>1482</v>
      </c>
      <c r="K24" s="122">
        <v>0.35702</v>
      </c>
      <c r="L24" s="122">
        <v>23.506900000000002</v>
      </c>
      <c r="M24" s="124" t="s">
        <v>1482</v>
      </c>
      <c r="N24" s="122">
        <v>0.27583999999999997</v>
      </c>
      <c r="O24" s="122">
        <v>0.25102000000000002</v>
      </c>
      <c r="P24" s="122">
        <v>2410.4699999999998</v>
      </c>
      <c r="Q24" s="122">
        <v>0.77700000000000002</v>
      </c>
      <c r="R24" s="124" t="s">
        <v>1482</v>
      </c>
      <c r="S24" s="122">
        <v>0.24299999999999999</v>
      </c>
      <c r="T24" s="122">
        <v>0.43099999999999999</v>
      </c>
      <c r="U24" s="122">
        <v>71.87</v>
      </c>
      <c r="V24" s="122">
        <v>264.81700000000001</v>
      </c>
      <c r="W24" s="122">
        <v>3.2000000000000001E-2</v>
      </c>
      <c r="X24" s="122">
        <v>6.8000000000000005E-2</v>
      </c>
      <c r="Y24" s="122">
        <v>30.14</v>
      </c>
      <c r="Z24" s="122">
        <v>6.3E-2</v>
      </c>
      <c r="AA24" s="122">
        <v>0.46572999999999998</v>
      </c>
      <c r="AB24" s="122">
        <v>0.10403</v>
      </c>
      <c r="AC24" s="122">
        <v>7.1</v>
      </c>
      <c r="AD24" s="122">
        <v>0.43872</v>
      </c>
    </row>
    <row r="25" spans="1:30" x14ac:dyDescent="0.3">
      <c r="A25" s="124" t="s">
        <v>805</v>
      </c>
      <c r="B25" s="122">
        <v>2694.49</v>
      </c>
      <c r="C25" s="122">
        <v>4.6523300000000001</v>
      </c>
      <c r="D25" s="122">
        <v>0.59141999999999995</v>
      </c>
      <c r="E25" s="122">
        <v>0.20799999999999999</v>
      </c>
      <c r="F25" s="122">
        <v>0.23083999999999999</v>
      </c>
      <c r="G25" s="122">
        <v>6.11E-3</v>
      </c>
      <c r="H25" s="122">
        <v>3875.52133</v>
      </c>
      <c r="I25" s="124" t="s">
        <v>1482</v>
      </c>
      <c r="J25" s="124" t="s">
        <v>1482</v>
      </c>
      <c r="K25" s="122">
        <v>0.28702</v>
      </c>
      <c r="L25" s="122">
        <v>23.538969999999999</v>
      </c>
      <c r="M25" s="124" t="s">
        <v>1482</v>
      </c>
      <c r="N25" s="122">
        <v>0.29221999999999998</v>
      </c>
      <c r="O25" s="122">
        <v>0.2399</v>
      </c>
      <c r="P25" s="122">
        <v>2410.5300000000002</v>
      </c>
      <c r="Q25" s="122">
        <v>0.78400000000000003</v>
      </c>
      <c r="R25" s="124" t="s">
        <v>1482</v>
      </c>
      <c r="S25" s="122">
        <v>0.24299999999999999</v>
      </c>
      <c r="T25" s="122">
        <v>0.442</v>
      </c>
      <c r="U25" s="124" t="s">
        <v>1482</v>
      </c>
      <c r="V25" s="122">
        <v>264.81799999999998</v>
      </c>
      <c r="W25" s="122">
        <v>2.7E-2</v>
      </c>
      <c r="X25" s="122">
        <v>6.9000000000000006E-2</v>
      </c>
      <c r="Y25" s="122">
        <v>30.14</v>
      </c>
      <c r="Z25" s="122">
        <v>6.5000000000000002E-2</v>
      </c>
      <c r="AA25" s="122">
        <v>0.45995999999999998</v>
      </c>
      <c r="AB25" s="122">
        <v>0.11841</v>
      </c>
      <c r="AC25" s="122">
        <v>7.13</v>
      </c>
      <c r="AD25" s="122">
        <v>0.44385000000000002</v>
      </c>
    </row>
    <row r="26" spans="1:30" x14ac:dyDescent="0.3">
      <c r="A26" s="124" t="s">
        <v>806</v>
      </c>
      <c r="B26" s="122">
        <v>2694.49</v>
      </c>
      <c r="C26" s="122">
        <v>4.6523300000000001</v>
      </c>
      <c r="D26" s="122">
        <v>0.59141999999999995</v>
      </c>
      <c r="E26" s="122">
        <v>0.20799999999999999</v>
      </c>
      <c r="F26" s="122">
        <v>0.23083999999999999</v>
      </c>
      <c r="G26" s="122">
        <v>6.11E-3</v>
      </c>
      <c r="H26" s="122">
        <v>3875.52133</v>
      </c>
      <c r="I26" s="124" t="s">
        <v>1482</v>
      </c>
      <c r="J26" s="124" t="s">
        <v>1482</v>
      </c>
      <c r="K26" s="122">
        <v>0.28702</v>
      </c>
      <c r="L26" s="122">
        <v>23.538969999999999</v>
      </c>
      <c r="M26" s="124" t="s">
        <v>1482</v>
      </c>
      <c r="N26" s="122">
        <v>0.29221999999999998</v>
      </c>
      <c r="O26" s="122">
        <v>0.2399</v>
      </c>
      <c r="P26" s="122">
        <v>2410.5300000000002</v>
      </c>
      <c r="Q26" s="122">
        <v>0.78400000000000003</v>
      </c>
      <c r="R26" s="124" t="s">
        <v>1482</v>
      </c>
      <c r="S26" s="122">
        <v>0.24299999999999999</v>
      </c>
      <c r="T26" s="122">
        <v>0.442</v>
      </c>
      <c r="U26" s="124" t="s">
        <v>1482</v>
      </c>
      <c r="V26" s="122">
        <v>264.81799999999998</v>
      </c>
      <c r="W26" s="122">
        <v>2.7E-2</v>
      </c>
      <c r="X26" s="122">
        <v>6.9000000000000006E-2</v>
      </c>
      <c r="Y26" s="122">
        <v>30.14</v>
      </c>
      <c r="Z26" s="122">
        <v>6.5000000000000002E-2</v>
      </c>
      <c r="AA26" s="122">
        <v>0.45995999999999998</v>
      </c>
      <c r="AB26" s="122">
        <v>0.11841</v>
      </c>
      <c r="AC26" s="122">
        <v>7.13</v>
      </c>
      <c r="AD26" s="122">
        <v>0.44385000000000002</v>
      </c>
    </row>
    <row r="27" spans="1:30" x14ac:dyDescent="0.3">
      <c r="A27" s="124" t="s">
        <v>807</v>
      </c>
      <c r="B27" s="122">
        <v>2694.52</v>
      </c>
      <c r="C27" s="122">
        <v>4.7238699999999998</v>
      </c>
      <c r="D27" s="122">
        <v>0.57062999999999997</v>
      </c>
      <c r="E27" s="122">
        <v>0.218</v>
      </c>
      <c r="F27" s="122">
        <v>0.22256999999999999</v>
      </c>
      <c r="G27" s="122">
        <v>7.28E-3</v>
      </c>
      <c r="H27" s="122">
        <v>3875.5344399999999</v>
      </c>
      <c r="I27" s="124" t="s">
        <v>1482</v>
      </c>
      <c r="J27" s="124" t="s">
        <v>1482</v>
      </c>
      <c r="K27" s="122">
        <v>0.22983999999999999</v>
      </c>
      <c r="L27" s="122">
        <v>23.572620000000001</v>
      </c>
      <c r="M27" s="122">
        <v>147.34772000000001</v>
      </c>
      <c r="N27" s="122">
        <v>0.30986999999999998</v>
      </c>
      <c r="O27" s="122">
        <v>0.22369</v>
      </c>
      <c r="P27" s="122">
        <v>2410.59</v>
      </c>
      <c r="Q27" s="122">
        <v>0.79100000000000004</v>
      </c>
      <c r="R27" s="124" t="s">
        <v>1482</v>
      </c>
      <c r="S27" s="122">
        <v>0.24299999999999999</v>
      </c>
      <c r="T27" s="122">
        <v>0.442</v>
      </c>
      <c r="U27" s="124" t="s">
        <v>1482</v>
      </c>
      <c r="V27" s="122">
        <v>264.81900000000002</v>
      </c>
      <c r="W27" s="122">
        <v>3.4000000000000002E-2</v>
      </c>
      <c r="X27" s="122">
        <v>6.6000000000000003E-2</v>
      </c>
      <c r="Y27" s="122">
        <v>30.14</v>
      </c>
      <c r="Z27" s="122">
        <v>7.8E-2</v>
      </c>
      <c r="AA27" s="122">
        <v>0.40899000000000002</v>
      </c>
      <c r="AB27" s="122">
        <v>0.16148000000000001</v>
      </c>
      <c r="AC27" s="122">
        <v>7.34</v>
      </c>
      <c r="AD27" s="122">
        <v>0.44955000000000001</v>
      </c>
    </row>
    <row r="28" spans="1:30" x14ac:dyDescent="0.3">
      <c r="A28" s="124" t="s">
        <v>808</v>
      </c>
      <c r="B28" s="122">
        <v>2694.52</v>
      </c>
      <c r="C28" s="122">
        <v>4.7238699999999998</v>
      </c>
      <c r="D28" s="122">
        <v>0.57062999999999997</v>
      </c>
      <c r="E28" s="122">
        <v>0.218</v>
      </c>
      <c r="F28" s="122">
        <v>0.22256999999999999</v>
      </c>
      <c r="G28" s="122">
        <v>7.28E-3</v>
      </c>
      <c r="H28" s="122">
        <v>3875.5344399999999</v>
      </c>
      <c r="I28" s="124" t="s">
        <v>1482</v>
      </c>
      <c r="J28" s="124" t="s">
        <v>1482</v>
      </c>
      <c r="K28" s="122">
        <v>0.22983999999999999</v>
      </c>
      <c r="L28" s="122">
        <v>23.572620000000001</v>
      </c>
      <c r="M28" s="122">
        <v>147.34772000000001</v>
      </c>
      <c r="N28" s="122">
        <v>0.30986999999999998</v>
      </c>
      <c r="O28" s="122">
        <v>0.22369</v>
      </c>
      <c r="P28" s="122">
        <v>2410.59</v>
      </c>
      <c r="Q28" s="122">
        <v>0.79100000000000004</v>
      </c>
      <c r="R28" s="124" t="s">
        <v>1482</v>
      </c>
      <c r="S28" s="122">
        <v>0.24299999999999999</v>
      </c>
      <c r="T28" s="122">
        <v>0.442</v>
      </c>
      <c r="U28" s="124" t="s">
        <v>1482</v>
      </c>
      <c r="V28" s="122">
        <v>264.81900000000002</v>
      </c>
      <c r="W28" s="122">
        <v>3.4000000000000002E-2</v>
      </c>
      <c r="X28" s="122">
        <v>6.6000000000000003E-2</v>
      </c>
      <c r="Y28" s="122">
        <v>30.14</v>
      </c>
      <c r="Z28" s="122">
        <v>7.8E-2</v>
      </c>
      <c r="AA28" s="122">
        <v>0.40899000000000002</v>
      </c>
      <c r="AB28" s="122">
        <v>0.16148000000000001</v>
      </c>
      <c r="AC28" s="122">
        <v>7.34</v>
      </c>
      <c r="AD28" s="122">
        <v>0.44955000000000001</v>
      </c>
    </row>
    <row r="29" spans="1:30" x14ac:dyDescent="0.3">
      <c r="A29" s="124" t="s">
        <v>809</v>
      </c>
      <c r="B29" s="122">
        <v>2694.55</v>
      </c>
      <c r="C29" s="122">
        <v>4.8052200000000003</v>
      </c>
      <c r="D29" s="122">
        <v>0.56369999999999998</v>
      </c>
      <c r="E29" s="122">
        <v>0.21199999999999999</v>
      </c>
      <c r="F29" s="122">
        <v>0.2243</v>
      </c>
      <c r="G29" s="122">
        <v>8.6400000000000001E-3</v>
      </c>
      <c r="H29" s="122">
        <v>3875.5368800000001</v>
      </c>
      <c r="I29" s="124" t="s">
        <v>1482</v>
      </c>
      <c r="J29" s="124" t="s">
        <v>1482</v>
      </c>
      <c r="K29" s="122">
        <v>0.23204</v>
      </c>
      <c r="L29" s="122">
        <v>23.578880000000002</v>
      </c>
      <c r="M29" s="124" t="s">
        <v>1482</v>
      </c>
      <c r="N29" s="122">
        <v>0.30398999999999998</v>
      </c>
      <c r="O29" s="122">
        <v>0.20299</v>
      </c>
      <c r="P29" s="122">
        <v>2410.65</v>
      </c>
      <c r="Q29" s="122">
        <v>0.79800000000000004</v>
      </c>
      <c r="R29" s="124" t="s">
        <v>1482</v>
      </c>
      <c r="S29" s="122">
        <v>0.24199999999999999</v>
      </c>
      <c r="T29" s="122">
        <v>0.442</v>
      </c>
      <c r="U29" s="124" t="s">
        <v>1482</v>
      </c>
      <c r="V29" s="122">
        <v>264.81099999999998</v>
      </c>
      <c r="W29" s="122">
        <v>4.2000000000000003E-2</v>
      </c>
      <c r="X29" s="122">
        <v>5.5E-2</v>
      </c>
      <c r="Y29" s="122">
        <v>30.14</v>
      </c>
      <c r="Z29" s="122">
        <v>9.8000000000000004E-2</v>
      </c>
      <c r="AA29" s="122">
        <v>0.40078999999999998</v>
      </c>
      <c r="AB29" s="122">
        <v>0.16747999999999999</v>
      </c>
      <c r="AC29" s="122">
        <v>7.61</v>
      </c>
      <c r="AD29" s="122">
        <v>0.45372000000000001</v>
      </c>
    </row>
    <row r="30" spans="1:30" x14ac:dyDescent="0.3">
      <c r="A30" s="124" t="s">
        <v>810</v>
      </c>
      <c r="B30" s="122">
        <v>2694.55</v>
      </c>
      <c r="C30" s="122">
        <v>4.8052200000000003</v>
      </c>
      <c r="D30" s="122">
        <v>0.56369999999999998</v>
      </c>
      <c r="E30" s="122">
        <v>0.21199999999999999</v>
      </c>
      <c r="F30" s="122">
        <v>0.2243</v>
      </c>
      <c r="G30" s="122">
        <v>8.6400000000000001E-3</v>
      </c>
      <c r="H30" s="122">
        <v>3875.5368800000001</v>
      </c>
      <c r="I30" s="124" t="s">
        <v>1482</v>
      </c>
      <c r="J30" s="124" t="s">
        <v>1482</v>
      </c>
      <c r="K30" s="122">
        <v>0.23204</v>
      </c>
      <c r="L30" s="122">
        <v>23.578880000000002</v>
      </c>
      <c r="M30" s="124" t="s">
        <v>1482</v>
      </c>
      <c r="N30" s="122">
        <v>0.30398999999999998</v>
      </c>
      <c r="O30" s="122">
        <v>0.20299</v>
      </c>
      <c r="P30" s="122">
        <v>2410.65</v>
      </c>
      <c r="Q30" s="122">
        <v>0.79800000000000004</v>
      </c>
      <c r="R30" s="124" t="s">
        <v>1482</v>
      </c>
      <c r="S30" s="122">
        <v>0.24199999999999999</v>
      </c>
      <c r="T30" s="122">
        <v>0.442</v>
      </c>
      <c r="U30" s="124" t="s">
        <v>1482</v>
      </c>
      <c r="V30" s="122">
        <v>264.81099999999998</v>
      </c>
      <c r="W30" s="122">
        <v>4.2000000000000003E-2</v>
      </c>
      <c r="X30" s="122">
        <v>5.5E-2</v>
      </c>
      <c r="Y30" s="122">
        <v>30.14</v>
      </c>
      <c r="Z30" s="122">
        <v>9.8000000000000004E-2</v>
      </c>
      <c r="AA30" s="122">
        <v>0.40078999999999998</v>
      </c>
      <c r="AB30" s="122">
        <v>0.16747999999999999</v>
      </c>
      <c r="AC30" s="122">
        <v>7.61</v>
      </c>
      <c r="AD30" s="122">
        <v>0.45372000000000001</v>
      </c>
    </row>
    <row r="31" spans="1:30" x14ac:dyDescent="0.3">
      <c r="A31" s="124" t="s">
        <v>811</v>
      </c>
      <c r="B31" s="122">
        <v>2694.59</v>
      </c>
      <c r="C31" s="122">
        <v>4.88497</v>
      </c>
      <c r="D31" s="122">
        <v>0.53136000000000005</v>
      </c>
      <c r="E31" s="122">
        <v>0.218</v>
      </c>
      <c r="F31" s="122">
        <v>0.23427999999999999</v>
      </c>
      <c r="G31" s="122">
        <v>9.3200000000000002E-3</v>
      </c>
      <c r="H31" s="122">
        <v>3875.5478499999999</v>
      </c>
      <c r="I31" s="124" t="s">
        <v>1482</v>
      </c>
      <c r="J31" s="124" t="s">
        <v>1482</v>
      </c>
      <c r="K31" s="122">
        <v>0.24732999999999999</v>
      </c>
      <c r="L31" s="122">
        <v>23.607060000000001</v>
      </c>
      <c r="M31" s="124" t="s">
        <v>1482</v>
      </c>
      <c r="N31" s="122">
        <v>0.30398999999999998</v>
      </c>
      <c r="O31" s="122">
        <v>0.18831000000000001</v>
      </c>
      <c r="P31" s="122">
        <v>2410.6999999999998</v>
      </c>
      <c r="Q31" s="122">
        <v>0.80300000000000005</v>
      </c>
      <c r="R31" s="124" t="s">
        <v>1482</v>
      </c>
      <c r="S31" s="122">
        <v>0.24199999999999999</v>
      </c>
      <c r="T31" s="122">
        <v>0.442</v>
      </c>
      <c r="U31" s="124" t="s">
        <v>1482</v>
      </c>
      <c r="V31" s="122">
        <v>264.80200000000002</v>
      </c>
      <c r="W31" s="122">
        <v>0.05</v>
      </c>
      <c r="X31" s="122">
        <v>4.3999999999999997E-2</v>
      </c>
      <c r="Y31" s="122">
        <v>30.14</v>
      </c>
      <c r="Z31" s="122">
        <v>0.12</v>
      </c>
      <c r="AA31" s="122">
        <v>0.40899000000000002</v>
      </c>
      <c r="AB31" s="122">
        <v>0.16233</v>
      </c>
      <c r="AC31" s="122">
        <v>7.71</v>
      </c>
      <c r="AD31" s="122">
        <v>0.44591999999999998</v>
      </c>
    </row>
    <row r="32" spans="1:30" x14ac:dyDescent="0.3">
      <c r="A32" s="124" t="s">
        <v>812</v>
      </c>
      <c r="B32" s="122">
        <v>2694.59</v>
      </c>
      <c r="C32" s="122">
        <v>4.88497</v>
      </c>
      <c r="D32" s="122">
        <v>0.53136000000000005</v>
      </c>
      <c r="E32" s="122">
        <v>0.218</v>
      </c>
      <c r="F32" s="122">
        <v>0.23427999999999999</v>
      </c>
      <c r="G32" s="122">
        <v>9.3200000000000002E-3</v>
      </c>
      <c r="H32" s="122">
        <v>3875.5478499999999</v>
      </c>
      <c r="I32" s="124" t="s">
        <v>1482</v>
      </c>
      <c r="J32" s="124" t="s">
        <v>1482</v>
      </c>
      <c r="K32" s="122">
        <v>0.24732999999999999</v>
      </c>
      <c r="L32" s="122">
        <v>23.607060000000001</v>
      </c>
      <c r="M32" s="124" t="s">
        <v>1482</v>
      </c>
      <c r="N32" s="122">
        <v>0.30398999999999998</v>
      </c>
      <c r="O32" s="122">
        <v>0.18831000000000001</v>
      </c>
      <c r="P32" s="122">
        <v>2410.6999999999998</v>
      </c>
      <c r="Q32" s="122">
        <v>0.80300000000000005</v>
      </c>
      <c r="R32" s="124" t="s">
        <v>1482</v>
      </c>
      <c r="S32" s="122">
        <v>0.24199999999999999</v>
      </c>
      <c r="T32" s="122">
        <v>0.442</v>
      </c>
      <c r="U32" s="124" t="s">
        <v>1482</v>
      </c>
      <c r="V32" s="122">
        <v>264.80200000000002</v>
      </c>
      <c r="W32" s="122">
        <v>0.05</v>
      </c>
      <c r="X32" s="122">
        <v>4.3999999999999997E-2</v>
      </c>
      <c r="Y32" s="122">
        <v>30.14</v>
      </c>
      <c r="Z32" s="122">
        <v>0.12</v>
      </c>
      <c r="AA32" s="122">
        <v>0.40899000000000002</v>
      </c>
      <c r="AB32" s="122">
        <v>0.16233</v>
      </c>
      <c r="AC32" s="122">
        <v>7.71</v>
      </c>
      <c r="AD32" s="122">
        <v>0.44591999999999998</v>
      </c>
    </row>
    <row r="33" spans="1:30" x14ac:dyDescent="0.3">
      <c r="A33" s="124" t="s">
        <v>813</v>
      </c>
      <c r="B33" s="122">
        <v>2694.6</v>
      </c>
      <c r="C33" s="122">
        <v>4.9671500000000002</v>
      </c>
      <c r="D33" s="122">
        <v>0.46206000000000003</v>
      </c>
      <c r="E33" s="122">
        <v>0.22500000000000001</v>
      </c>
      <c r="F33" s="122">
        <v>0.24057000000000001</v>
      </c>
      <c r="G33" s="122">
        <v>9.7400000000000004E-3</v>
      </c>
      <c r="H33" s="122">
        <v>3875.5502900000001</v>
      </c>
      <c r="I33" s="124" t="s">
        <v>1482</v>
      </c>
      <c r="J33" s="124" t="s">
        <v>1482</v>
      </c>
      <c r="K33" s="122">
        <v>0.26478000000000002</v>
      </c>
      <c r="L33" s="122">
        <v>23.613330000000001</v>
      </c>
      <c r="M33" s="124" t="s">
        <v>1482</v>
      </c>
      <c r="N33" s="122">
        <v>0.30398999999999998</v>
      </c>
      <c r="O33" s="122">
        <v>0.18357999999999999</v>
      </c>
      <c r="P33" s="122">
        <v>2410.6799999999998</v>
      </c>
      <c r="Q33" s="122">
        <v>0.80100000000000005</v>
      </c>
      <c r="R33" s="124" t="s">
        <v>1482</v>
      </c>
      <c r="S33" s="122">
        <v>0.24199999999999999</v>
      </c>
      <c r="T33" s="122">
        <v>0.442</v>
      </c>
      <c r="U33" s="124" t="s">
        <v>1482</v>
      </c>
      <c r="V33" s="122">
        <v>264.79300000000001</v>
      </c>
      <c r="W33" s="122">
        <v>5.7000000000000002E-2</v>
      </c>
      <c r="X33" s="122">
        <v>3.5000000000000003E-2</v>
      </c>
      <c r="Y33" s="122">
        <v>30.14</v>
      </c>
      <c r="Z33" s="122">
        <v>0.14099999999999999</v>
      </c>
      <c r="AA33" s="122">
        <v>0.40734999999999999</v>
      </c>
      <c r="AB33" s="122">
        <v>0.16233</v>
      </c>
      <c r="AC33" s="122">
        <v>7.71</v>
      </c>
      <c r="AD33" s="122">
        <v>0.43819999999999998</v>
      </c>
    </row>
    <row r="34" spans="1:30" x14ac:dyDescent="0.3">
      <c r="A34" s="124" t="s">
        <v>814</v>
      </c>
      <c r="B34" s="122">
        <v>2694.6</v>
      </c>
      <c r="C34" s="122">
        <v>4.9671500000000002</v>
      </c>
      <c r="D34" s="122">
        <v>0.46206000000000003</v>
      </c>
      <c r="E34" s="122">
        <v>0.22500000000000001</v>
      </c>
      <c r="F34" s="122">
        <v>0.24057000000000001</v>
      </c>
      <c r="G34" s="122">
        <v>9.7400000000000004E-3</v>
      </c>
      <c r="H34" s="122">
        <v>3875.5502900000001</v>
      </c>
      <c r="I34" s="124" t="s">
        <v>1482</v>
      </c>
      <c r="J34" s="124" t="s">
        <v>1482</v>
      </c>
      <c r="K34" s="122">
        <v>0.26478000000000002</v>
      </c>
      <c r="L34" s="122">
        <v>23.613330000000001</v>
      </c>
      <c r="M34" s="124" t="s">
        <v>1482</v>
      </c>
      <c r="N34" s="122">
        <v>0.30398999999999998</v>
      </c>
      <c r="O34" s="122">
        <v>0.18357999999999999</v>
      </c>
      <c r="P34" s="122">
        <v>2410.6799999999998</v>
      </c>
      <c r="Q34" s="122">
        <v>0.80100000000000005</v>
      </c>
      <c r="R34" s="124" t="s">
        <v>1482</v>
      </c>
      <c r="S34" s="122">
        <v>0.24199999999999999</v>
      </c>
      <c r="T34" s="122">
        <v>0.442</v>
      </c>
      <c r="U34" s="124" t="s">
        <v>1482</v>
      </c>
      <c r="V34" s="122">
        <v>264.79300000000001</v>
      </c>
      <c r="W34" s="122">
        <v>5.7000000000000002E-2</v>
      </c>
      <c r="X34" s="122">
        <v>3.5000000000000003E-2</v>
      </c>
      <c r="Y34" s="122">
        <v>30.14</v>
      </c>
      <c r="Z34" s="122">
        <v>0.14099999999999999</v>
      </c>
      <c r="AA34" s="122">
        <v>0.40734999999999999</v>
      </c>
      <c r="AB34" s="122">
        <v>0.16233</v>
      </c>
      <c r="AC34" s="122">
        <v>7.71</v>
      </c>
      <c r="AD34" s="122">
        <v>0.43819999999999998</v>
      </c>
    </row>
    <row r="35" spans="1:30" x14ac:dyDescent="0.3">
      <c r="A35" s="124" t="s">
        <v>815</v>
      </c>
      <c r="B35" s="122">
        <v>2694.6</v>
      </c>
      <c r="C35" s="122">
        <v>5.05464</v>
      </c>
      <c r="D35" s="122">
        <v>0.42509999999999998</v>
      </c>
      <c r="E35" s="122">
        <v>0.23400000000000001</v>
      </c>
      <c r="F35" s="122">
        <v>0.25220999999999999</v>
      </c>
      <c r="G35" s="122">
        <v>1.0999999999999999E-2</v>
      </c>
      <c r="H35" s="122">
        <v>3875.5603500000002</v>
      </c>
      <c r="I35" s="124" t="s">
        <v>1482</v>
      </c>
      <c r="J35" s="124" t="s">
        <v>1482</v>
      </c>
      <c r="K35" s="122">
        <v>0.30415999999999999</v>
      </c>
      <c r="L35" s="122">
        <v>23.63917</v>
      </c>
      <c r="M35" s="124" t="s">
        <v>1482</v>
      </c>
      <c r="N35" s="122">
        <v>0.30986999999999998</v>
      </c>
      <c r="O35" s="122">
        <v>0.18357999999999999</v>
      </c>
      <c r="P35" s="122">
        <v>2410.56</v>
      </c>
      <c r="Q35" s="122">
        <v>0.78700000000000003</v>
      </c>
      <c r="R35" s="124" t="s">
        <v>1482</v>
      </c>
      <c r="S35" s="122">
        <v>0.24199999999999999</v>
      </c>
      <c r="T35" s="122">
        <v>0.442</v>
      </c>
      <c r="U35" s="124" t="s">
        <v>1482</v>
      </c>
      <c r="V35" s="122">
        <v>264.78500000000003</v>
      </c>
      <c r="W35" s="122">
        <v>6.5000000000000002E-2</v>
      </c>
      <c r="X35" s="122">
        <v>2.8000000000000001E-2</v>
      </c>
      <c r="Y35" s="122">
        <v>30.14</v>
      </c>
      <c r="Z35" s="122">
        <v>0.14299999999999999</v>
      </c>
      <c r="AA35" s="122">
        <v>0.39916000000000001</v>
      </c>
      <c r="AB35" s="122">
        <v>0.17186999999999999</v>
      </c>
      <c r="AC35" s="122">
        <v>7.54</v>
      </c>
      <c r="AD35" s="122">
        <v>0.42907000000000001</v>
      </c>
    </row>
    <row r="36" spans="1:30" x14ac:dyDescent="0.3">
      <c r="A36" s="124" t="s">
        <v>816</v>
      </c>
      <c r="B36" s="122">
        <v>2694.6</v>
      </c>
      <c r="C36" s="122">
        <v>5.05464</v>
      </c>
      <c r="D36" s="122">
        <v>0.42509999999999998</v>
      </c>
      <c r="E36" s="122">
        <v>0.23400000000000001</v>
      </c>
      <c r="F36" s="122">
        <v>0.25220999999999999</v>
      </c>
      <c r="G36" s="122">
        <v>1.0999999999999999E-2</v>
      </c>
      <c r="H36" s="122">
        <v>3875.5603500000002</v>
      </c>
      <c r="I36" s="124" t="s">
        <v>1482</v>
      </c>
      <c r="J36" s="124" t="s">
        <v>1482</v>
      </c>
      <c r="K36" s="122">
        <v>0.30415999999999999</v>
      </c>
      <c r="L36" s="122">
        <v>23.63917</v>
      </c>
      <c r="M36" s="124" t="s">
        <v>1482</v>
      </c>
      <c r="N36" s="122">
        <v>0.30986999999999998</v>
      </c>
      <c r="O36" s="122">
        <v>0.18357999999999999</v>
      </c>
      <c r="P36" s="122">
        <v>2410.56</v>
      </c>
      <c r="Q36" s="122">
        <v>0.78700000000000003</v>
      </c>
      <c r="R36" s="124" t="s">
        <v>1482</v>
      </c>
      <c r="S36" s="122">
        <v>0.24199999999999999</v>
      </c>
      <c r="T36" s="122">
        <v>0.442</v>
      </c>
      <c r="U36" s="124" t="s">
        <v>1482</v>
      </c>
      <c r="V36" s="122">
        <v>264.78500000000003</v>
      </c>
      <c r="W36" s="122">
        <v>6.5000000000000002E-2</v>
      </c>
      <c r="X36" s="122">
        <v>2.8000000000000001E-2</v>
      </c>
      <c r="Y36" s="122">
        <v>30.14</v>
      </c>
      <c r="Z36" s="122">
        <v>0.14299999999999999</v>
      </c>
      <c r="AA36" s="122">
        <v>0.39916000000000001</v>
      </c>
      <c r="AB36" s="122">
        <v>0.17186999999999999</v>
      </c>
      <c r="AC36" s="122">
        <v>7.54</v>
      </c>
      <c r="AD36" s="122">
        <v>0.42907000000000001</v>
      </c>
    </row>
    <row r="37" spans="1:30" x14ac:dyDescent="0.3">
      <c r="A37" s="124" t="s">
        <v>817</v>
      </c>
      <c r="B37" s="122">
        <v>2694.59</v>
      </c>
      <c r="C37" s="122">
        <v>5.1459999999999999</v>
      </c>
      <c r="D37" s="122">
        <v>0.44357999999999997</v>
      </c>
      <c r="E37" s="122">
        <v>0.23699999999999999</v>
      </c>
      <c r="F37" s="122">
        <v>0.26257999999999998</v>
      </c>
      <c r="G37" s="122">
        <v>1.21E-2</v>
      </c>
      <c r="H37" s="122">
        <v>3875.5755899999999</v>
      </c>
      <c r="I37" s="124" t="s">
        <v>1482</v>
      </c>
      <c r="J37" s="124" t="s">
        <v>1482</v>
      </c>
      <c r="K37" s="122">
        <v>0.31838</v>
      </c>
      <c r="L37" s="122">
        <v>23.678349999999998</v>
      </c>
      <c r="M37" s="124" t="s">
        <v>1482</v>
      </c>
      <c r="N37" s="122">
        <v>0.31575999999999999</v>
      </c>
      <c r="O37" s="122">
        <v>0.18357999999999999</v>
      </c>
      <c r="P37" s="122">
        <v>2410.4699999999998</v>
      </c>
      <c r="Q37" s="122">
        <v>0.77700000000000002</v>
      </c>
      <c r="R37" s="124" t="s">
        <v>1482</v>
      </c>
      <c r="S37" s="122">
        <v>0.24199999999999999</v>
      </c>
      <c r="T37" s="122">
        <v>0.442</v>
      </c>
      <c r="U37" s="124" t="s">
        <v>1482</v>
      </c>
      <c r="V37" s="122">
        <v>264.77600000000001</v>
      </c>
      <c r="W37" s="122">
        <v>7.1999999999999995E-2</v>
      </c>
      <c r="X37" s="122">
        <v>0.02</v>
      </c>
      <c r="Y37" s="122">
        <v>30.14</v>
      </c>
      <c r="Z37" s="122">
        <v>0.14099999999999999</v>
      </c>
      <c r="AA37" s="122">
        <v>0.38940000000000002</v>
      </c>
      <c r="AB37" s="122">
        <v>0.17546</v>
      </c>
      <c r="AC37" s="122">
        <v>7.71</v>
      </c>
      <c r="AD37" s="122">
        <v>0.41958000000000001</v>
      </c>
    </row>
    <row r="38" spans="1:30" x14ac:dyDescent="0.3">
      <c r="A38" s="124" t="s">
        <v>818</v>
      </c>
      <c r="B38" s="122">
        <v>2694.59</v>
      </c>
      <c r="C38" s="122">
        <v>5.1459999999999999</v>
      </c>
      <c r="D38" s="122">
        <v>0.44357999999999997</v>
      </c>
      <c r="E38" s="122">
        <v>0.23699999999999999</v>
      </c>
      <c r="F38" s="122">
        <v>0.26257999999999998</v>
      </c>
      <c r="G38" s="122">
        <v>1.21E-2</v>
      </c>
      <c r="H38" s="122">
        <v>3875.5755899999999</v>
      </c>
      <c r="I38" s="124" t="s">
        <v>1482</v>
      </c>
      <c r="J38" s="124" t="s">
        <v>1482</v>
      </c>
      <c r="K38" s="122">
        <v>0.31838</v>
      </c>
      <c r="L38" s="122">
        <v>23.678349999999998</v>
      </c>
      <c r="M38" s="124" t="s">
        <v>1482</v>
      </c>
      <c r="N38" s="122">
        <v>0.31575999999999999</v>
      </c>
      <c r="O38" s="122">
        <v>0.18357999999999999</v>
      </c>
      <c r="P38" s="122">
        <v>2410.4699999999998</v>
      </c>
      <c r="Q38" s="122">
        <v>0.77700000000000002</v>
      </c>
      <c r="R38" s="124" t="s">
        <v>1482</v>
      </c>
      <c r="S38" s="122">
        <v>0.24199999999999999</v>
      </c>
      <c r="T38" s="122">
        <v>0.442</v>
      </c>
      <c r="U38" s="124" t="s">
        <v>1482</v>
      </c>
      <c r="V38" s="122">
        <v>264.77600000000001</v>
      </c>
      <c r="W38" s="122">
        <v>7.1999999999999995E-2</v>
      </c>
      <c r="X38" s="122">
        <v>0.02</v>
      </c>
      <c r="Y38" s="122">
        <v>30.14</v>
      </c>
      <c r="Z38" s="122">
        <v>0.14099999999999999</v>
      </c>
      <c r="AA38" s="122">
        <v>0.38940000000000002</v>
      </c>
      <c r="AB38" s="122">
        <v>0.17546</v>
      </c>
      <c r="AC38" s="122">
        <v>7.71</v>
      </c>
      <c r="AD38" s="122">
        <v>0.41958000000000001</v>
      </c>
    </row>
    <row r="39" spans="1:30" x14ac:dyDescent="0.3">
      <c r="A39" s="124" t="s">
        <v>819</v>
      </c>
      <c r="B39" s="122">
        <v>2694.58</v>
      </c>
      <c r="C39" s="122">
        <v>5.2373500000000002</v>
      </c>
      <c r="D39" s="122">
        <v>0.41816999999999999</v>
      </c>
      <c r="E39" s="122">
        <v>0.249</v>
      </c>
      <c r="F39" s="122">
        <v>0.24421000000000001</v>
      </c>
      <c r="G39" s="122">
        <v>1.281E-2</v>
      </c>
      <c r="H39" s="122">
        <v>3875.5844299999999</v>
      </c>
      <c r="I39" s="124" t="s">
        <v>1482</v>
      </c>
      <c r="J39" s="124" t="s">
        <v>1482</v>
      </c>
      <c r="K39" s="122">
        <v>0.33911000000000002</v>
      </c>
      <c r="L39" s="122">
        <v>23.701070000000001</v>
      </c>
      <c r="M39" s="124" t="s">
        <v>1482</v>
      </c>
      <c r="N39" s="122">
        <v>0.29221999999999998</v>
      </c>
      <c r="O39" s="122">
        <v>0.17438000000000001</v>
      </c>
      <c r="P39" s="122">
        <v>2410.37</v>
      </c>
      <c r="Q39" s="122">
        <v>0.76500000000000001</v>
      </c>
      <c r="R39" s="124" t="s">
        <v>1482</v>
      </c>
      <c r="S39" s="122">
        <v>0.24199999999999999</v>
      </c>
      <c r="T39" s="122">
        <v>0.442</v>
      </c>
      <c r="U39" s="124" t="s">
        <v>1482</v>
      </c>
      <c r="V39" s="122">
        <v>264.767</v>
      </c>
      <c r="W39" s="122">
        <v>7.4999999999999997E-2</v>
      </c>
      <c r="X39" s="122">
        <v>1.4E-2</v>
      </c>
      <c r="Y39" s="122">
        <v>30.14</v>
      </c>
      <c r="Z39" s="122">
        <v>0.13800000000000001</v>
      </c>
      <c r="AA39" s="122">
        <v>0.35732999999999998</v>
      </c>
      <c r="AB39" s="122">
        <v>0.20626</v>
      </c>
      <c r="AC39" s="122">
        <v>7.99</v>
      </c>
      <c r="AD39" s="122">
        <v>0.41072999999999998</v>
      </c>
    </row>
    <row r="40" spans="1:30" x14ac:dyDescent="0.3">
      <c r="A40" s="124" t="s">
        <v>820</v>
      </c>
      <c r="B40" s="122">
        <v>2694.58</v>
      </c>
      <c r="C40" s="122">
        <v>5.2373500000000002</v>
      </c>
      <c r="D40" s="122">
        <v>0.41816999999999999</v>
      </c>
      <c r="E40" s="122">
        <v>0.249</v>
      </c>
      <c r="F40" s="122">
        <v>0.24421000000000001</v>
      </c>
      <c r="G40" s="122">
        <v>1.281E-2</v>
      </c>
      <c r="H40" s="122">
        <v>3875.5844299999999</v>
      </c>
      <c r="I40" s="124" t="s">
        <v>1482</v>
      </c>
      <c r="J40" s="124" t="s">
        <v>1482</v>
      </c>
      <c r="K40" s="122">
        <v>0.33911000000000002</v>
      </c>
      <c r="L40" s="122">
        <v>23.701070000000001</v>
      </c>
      <c r="M40" s="124" t="s">
        <v>1482</v>
      </c>
      <c r="N40" s="122">
        <v>0.29221999999999998</v>
      </c>
      <c r="O40" s="122">
        <v>0.17438000000000001</v>
      </c>
      <c r="P40" s="122">
        <v>2410.37</v>
      </c>
      <c r="Q40" s="122">
        <v>0.76500000000000001</v>
      </c>
      <c r="R40" s="124" t="s">
        <v>1482</v>
      </c>
      <c r="S40" s="122">
        <v>0.24199999999999999</v>
      </c>
      <c r="T40" s="122">
        <v>0.442</v>
      </c>
      <c r="U40" s="124" t="s">
        <v>1482</v>
      </c>
      <c r="V40" s="122">
        <v>264.767</v>
      </c>
      <c r="W40" s="122">
        <v>7.4999999999999997E-2</v>
      </c>
      <c r="X40" s="122">
        <v>1.4E-2</v>
      </c>
      <c r="Y40" s="122">
        <v>30.14</v>
      </c>
      <c r="Z40" s="122">
        <v>0.13800000000000001</v>
      </c>
      <c r="AA40" s="122">
        <v>0.35732999999999998</v>
      </c>
      <c r="AB40" s="122">
        <v>0.20626</v>
      </c>
      <c r="AC40" s="122">
        <v>7.99</v>
      </c>
      <c r="AD40" s="122">
        <v>0.41072999999999998</v>
      </c>
    </row>
    <row r="41" spans="1:30" x14ac:dyDescent="0.3">
      <c r="A41" s="124" t="s">
        <v>821</v>
      </c>
      <c r="B41" s="122">
        <v>2694.58</v>
      </c>
      <c r="C41" s="122">
        <v>5.3299599999999998</v>
      </c>
      <c r="D41" s="122">
        <v>0.55215000000000003</v>
      </c>
      <c r="E41" s="122">
        <v>0.26700000000000002</v>
      </c>
      <c r="F41" s="122">
        <v>0.22373999999999999</v>
      </c>
      <c r="G41" s="122">
        <v>1.3270000000000001E-2</v>
      </c>
      <c r="H41" s="122">
        <v>3875.5966199999998</v>
      </c>
      <c r="I41" s="124" t="s">
        <v>1482</v>
      </c>
      <c r="J41" s="124" t="s">
        <v>1482</v>
      </c>
      <c r="K41" s="122">
        <v>0.35315000000000002</v>
      </c>
      <c r="L41" s="122">
        <v>23.732430000000001</v>
      </c>
      <c r="M41" s="124" t="s">
        <v>1482</v>
      </c>
      <c r="N41" s="122">
        <v>0.27038000000000001</v>
      </c>
      <c r="O41" s="122">
        <v>0.17438000000000001</v>
      </c>
      <c r="P41" s="122">
        <v>2410.2600000000002</v>
      </c>
      <c r="Q41" s="122">
        <v>0.752</v>
      </c>
      <c r="R41" s="124" t="s">
        <v>1482</v>
      </c>
      <c r="S41" s="122">
        <v>0.24199999999999999</v>
      </c>
      <c r="T41" s="122">
        <v>0.442</v>
      </c>
      <c r="U41" s="124" t="s">
        <v>1482</v>
      </c>
      <c r="V41" s="122">
        <v>264.75799999999998</v>
      </c>
      <c r="W41" s="122">
        <v>7.0000000000000007E-2</v>
      </c>
      <c r="X41" s="122">
        <v>1.2999999999999999E-2</v>
      </c>
      <c r="Y41" s="122">
        <v>30.14</v>
      </c>
      <c r="Z41" s="122">
        <v>0.13500000000000001</v>
      </c>
      <c r="AA41" s="122">
        <v>0.32445000000000002</v>
      </c>
      <c r="AB41" s="122">
        <v>0.23591000000000001</v>
      </c>
      <c r="AC41" s="122">
        <v>8.3000000000000007</v>
      </c>
      <c r="AD41" s="122">
        <v>0.40105000000000002</v>
      </c>
    </row>
    <row r="42" spans="1:30" x14ac:dyDescent="0.3">
      <c r="A42" s="124" t="s">
        <v>822</v>
      </c>
      <c r="B42" s="122">
        <v>2694.58</v>
      </c>
      <c r="C42" s="122">
        <v>5.3299599999999998</v>
      </c>
      <c r="D42" s="122">
        <v>0.55215000000000003</v>
      </c>
      <c r="E42" s="122">
        <v>0.26700000000000002</v>
      </c>
      <c r="F42" s="122">
        <v>0.22373999999999999</v>
      </c>
      <c r="G42" s="122">
        <v>1.3270000000000001E-2</v>
      </c>
      <c r="H42" s="122">
        <v>3875.5966199999998</v>
      </c>
      <c r="I42" s="124" t="s">
        <v>1482</v>
      </c>
      <c r="J42" s="124" t="s">
        <v>1482</v>
      </c>
      <c r="K42" s="122">
        <v>0.35315000000000002</v>
      </c>
      <c r="L42" s="122">
        <v>23.732430000000001</v>
      </c>
      <c r="M42" s="124" t="s">
        <v>1482</v>
      </c>
      <c r="N42" s="122">
        <v>0.27038000000000001</v>
      </c>
      <c r="O42" s="122">
        <v>0.17438000000000001</v>
      </c>
      <c r="P42" s="122">
        <v>2410.2600000000002</v>
      </c>
      <c r="Q42" s="122">
        <v>0.752</v>
      </c>
      <c r="R42" s="124" t="s">
        <v>1482</v>
      </c>
      <c r="S42" s="122">
        <v>0.24199999999999999</v>
      </c>
      <c r="T42" s="122">
        <v>0.442</v>
      </c>
      <c r="U42" s="124" t="s">
        <v>1482</v>
      </c>
      <c r="V42" s="122">
        <v>264.75799999999998</v>
      </c>
      <c r="W42" s="122">
        <v>7.0000000000000007E-2</v>
      </c>
      <c r="X42" s="122">
        <v>1.2999999999999999E-2</v>
      </c>
      <c r="Y42" s="122">
        <v>30.14</v>
      </c>
      <c r="Z42" s="122">
        <v>0.13500000000000001</v>
      </c>
      <c r="AA42" s="122">
        <v>0.32445000000000002</v>
      </c>
      <c r="AB42" s="122">
        <v>0.23591000000000001</v>
      </c>
      <c r="AC42" s="122">
        <v>8.3000000000000007</v>
      </c>
      <c r="AD42" s="122">
        <v>0.40105000000000002</v>
      </c>
    </row>
    <row r="43" spans="1:30" x14ac:dyDescent="0.3">
      <c r="A43" s="124" t="s">
        <v>823</v>
      </c>
      <c r="B43" s="122">
        <v>2694.59</v>
      </c>
      <c r="C43" s="122">
        <v>5.4073700000000002</v>
      </c>
      <c r="D43" s="122">
        <v>0.67300000000000004</v>
      </c>
      <c r="E43" s="122">
        <v>0.28299999999999997</v>
      </c>
      <c r="F43" s="122">
        <v>0.22247</v>
      </c>
      <c r="G43" s="122">
        <v>1.4290000000000001E-2</v>
      </c>
      <c r="H43" s="122">
        <v>3875.6017999999999</v>
      </c>
      <c r="I43" s="124" t="s">
        <v>1482</v>
      </c>
      <c r="J43" s="124" t="s">
        <v>1482</v>
      </c>
      <c r="K43" s="122">
        <v>0.36732999999999999</v>
      </c>
      <c r="L43" s="122">
        <v>23.745760000000001</v>
      </c>
      <c r="M43" s="124" t="s">
        <v>1482</v>
      </c>
      <c r="N43" s="122">
        <v>0.25974999999999998</v>
      </c>
      <c r="O43" s="122">
        <v>0.19800999999999999</v>
      </c>
      <c r="P43" s="122">
        <v>2410.15</v>
      </c>
      <c r="Q43" s="122">
        <v>0.74</v>
      </c>
      <c r="R43" s="124" t="s">
        <v>1482</v>
      </c>
      <c r="S43" s="122">
        <v>0.24099999999999999</v>
      </c>
      <c r="T43" s="122">
        <v>0.442</v>
      </c>
      <c r="U43" s="124" t="s">
        <v>1482</v>
      </c>
      <c r="V43" s="122">
        <v>264.75</v>
      </c>
      <c r="W43" s="122">
        <v>5.7000000000000002E-2</v>
      </c>
      <c r="X43" s="122">
        <v>1.4999999999999999E-2</v>
      </c>
      <c r="Y43" s="122">
        <v>30.14</v>
      </c>
      <c r="Z43" s="122">
        <v>0.13200000000000001</v>
      </c>
      <c r="AA43" s="122">
        <v>0.30907000000000001</v>
      </c>
      <c r="AB43" s="122">
        <v>0.25152999999999998</v>
      </c>
      <c r="AC43" s="122">
        <v>8.58</v>
      </c>
      <c r="AD43" s="122">
        <v>0.39011000000000001</v>
      </c>
    </row>
    <row r="44" spans="1:30" x14ac:dyDescent="0.3">
      <c r="A44" s="124" t="s">
        <v>824</v>
      </c>
      <c r="B44" s="122">
        <v>2694.59</v>
      </c>
      <c r="C44" s="122">
        <v>5.4073700000000002</v>
      </c>
      <c r="D44" s="122">
        <v>0.67300000000000004</v>
      </c>
      <c r="E44" s="122">
        <v>0.28299999999999997</v>
      </c>
      <c r="F44" s="122">
        <v>0.22247</v>
      </c>
      <c r="G44" s="122">
        <v>1.4290000000000001E-2</v>
      </c>
      <c r="H44" s="122">
        <v>3875.6017999999999</v>
      </c>
      <c r="I44" s="124" t="s">
        <v>1482</v>
      </c>
      <c r="J44" s="124" t="s">
        <v>1482</v>
      </c>
      <c r="K44" s="122">
        <v>0.36732999999999999</v>
      </c>
      <c r="L44" s="122">
        <v>23.745760000000001</v>
      </c>
      <c r="M44" s="124" t="s">
        <v>1482</v>
      </c>
      <c r="N44" s="122">
        <v>0.25974999999999998</v>
      </c>
      <c r="O44" s="122">
        <v>0.19800999999999999</v>
      </c>
      <c r="P44" s="122">
        <v>2410.15</v>
      </c>
      <c r="Q44" s="122">
        <v>0.74</v>
      </c>
      <c r="R44" s="124" t="s">
        <v>1482</v>
      </c>
      <c r="S44" s="122">
        <v>0.24099999999999999</v>
      </c>
      <c r="T44" s="122">
        <v>0.442</v>
      </c>
      <c r="U44" s="124" t="s">
        <v>1482</v>
      </c>
      <c r="V44" s="122">
        <v>264.75</v>
      </c>
      <c r="W44" s="122">
        <v>5.7000000000000002E-2</v>
      </c>
      <c r="X44" s="122">
        <v>1.4999999999999999E-2</v>
      </c>
      <c r="Y44" s="122">
        <v>30.14</v>
      </c>
      <c r="Z44" s="122">
        <v>0.13200000000000001</v>
      </c>
      <c r="AA44" s="122">
        <v>0.30907000000000001</v>
      </c>
      <c r="AB44" s="122">
        <v>0.25152999999999998</v>
      </c>
      <c r="AC44" s="122">
        <v>8.58</v>
      </c>
      <c r="AD44" s="122">
        <v>0.39011000000000001</v>
      </c>
    </row>
    <row r="45" spans="1:30" x14ac:dyDescent="0.3">
      <c r="A45" s="124" t="s">
        <v>825</v>
      </c>
      <c r="B45" s="122">
        <v>2694.6</v>
      </c>
      <c r="C45" s="122">
        <v>5.4895399999999999</v>
      </c>
      <c r="D45" s="122">
        <v>0.79549999999999998</v>
      </c>
      <c r="E45" s="122">
        <v>0.29099999999999998</v>
      </c>
      <c r="F45" s="122">
        <v>0.22850999999999999</v>
      </c>
      <c r="G45" s="122">
        <v>1.559E-2</v>
      </c>
      <c r="H45" s="122">
        <v>3875.5954000000002</v>
      </c>
      <c r="I45" s="122">
        <v>43.993000000000002</v>
      </c>
      <c r="J45" s="122">
        <v>6.7473700000000001</v>
      </c>
      <c r="K45" s="122">
        <v>0.38147999999999999</v>
      </c>
      <c r="L45" s="122">
        <v>23.729299999999999</v>
      </c>
      <c r="M45" s="124" t="s">
        <v>1482</v>
      </c>
      <c r="N45" s="122">
        <v>0.24940999999999999</v>
      </c>
      <c r="O45" s="122">
        <v>0.20299</v>
      </c>
      <c r="P45" s="122">
        <v>2410.1</v>
      </c>
      <c r="Q45" s="122">
        <v>0.73399999999999999</v>
      </c>
      <c r="R45" s="124" t="s">
        <v>1482</v>
      </c>
      <c r="S45" s="122">
        <v>0.24099999999999999</v>
      </c>
      <c r="T45" s="122">
        <v>0.442</v>
      </c>
      <c r="U45" s="124" t="s">
        <v>1482</v>
      </c>
      <c r="V45" s="122">
        <v>264.74099999999999</v>
      </c>
      <c r="W45" s="122">
        <v>4.3999999999999997E-2</v>
      </c>
      <c r="X45" s="122">
        <v>2.1000000000000001E-2</v>
      </c>
      <c r="Y45" s="122">
        <v>30.14</v>
      </c>
      <c r="Z45" s="122">
        <v>0.129</v>
      </c>
      <c r="AA45" s="122">
        <v>0.28337000000000001</v>
      </c>
      <c r="AB45" s="122">
        <v>0.28172000000000003</v>
      </c>
      <c r="AC45" s="122">
        <v>8.7200000000000006</v>
      </c>
      <c r="AD45" s="122">
        <v>0.37802000000000002</v>
      </c>
    </row>
    <row r="46" spans="1:30" x14ac:dyDescent="0.3">
      <c r="A46" s="124" t="s">
        <v>826</v>
      </c>
      <c r="B46" s="122">
        <v>2694.6</v>
      </c>
      <c r="C46" s="122">
        <v>5.4895399999999999</v>
      </c>
      <c r="D46" s="122">
        <v>0.79549999999999998</v>
      </c>
      <c r="E46" s="122">
        <v>0.29099999999999998</v>
      </c>
      <c r="F46" s="122">
        <v>0.22850999999999999</v>
      </c>
      <c r="G46" s="122">
        <v>1.559E-2</v>
      </c>
      <c r="H46" s="122">
        <v>3875.5954000000002</v>
      </c>
      <c r="I46" s="122">
        <v>43.993000000000002</v>
      </c>
      <c r="J46" s="122">
        <v>6.7473700000000001</v>
      </c>
      <c r="K46" s="122">
        <v>0.38147999999999999</v>
      </c>
      <c r="L46" s="122">
        <v>23.729299999999999</v>
      </c>
      <c r="M46" s="124" t="s">
        <v>1482</v>
      </c>
      <c r="N46" s="122">
        <v>0.24940999999999999</v>
      </c>
      <c r="O46" s="122">
        <v>0.20299</v>
      </c>
      <c r="P46" s="122">
        <v>2410.1</v>
      </c>
      <c r="Q46" s="122">
        <v>0.73399999999999999</v>
      </c>
      <c r="R46" s="124" t="s">
        <v>1482</v>
      </c>
      <c r="S46" s="122">
        <v>0.24099999999999999</v>
      </c>
      <c r="T46" s="122">
        <v>0.442</v>
      </c>
      <c r="U46" s="124" t="s">
        <v>1482</v>
      </c>
      <c r="V46" s="122">
        <v>264.74099999999999</v>
      </c>
      <c r="W46" s="122">
        <v>4.3999999999999997E-2</v>
      </c>
      <c r="X46" s="122">
        <v>2.1000000000000001E-2</v>
      </c>
      <c r="Y46" s="122">
        <v>30.14</v>
      </c>
      <c r="Z46" s="122">
        <v>0.129</v>
      </c>
      <c r="AA46" s="122">
        <v>0.28337000000000001</v>
      </c>
      <c r="AB46" s="122">
        <v>0.28172000000000003</v>
      </c>
      <c r="AC46" s="122">
        <v>8.7200000000000006</v>
      </c>
      <c r="AD46" s="122">
        <v>0.37802000000000002</v>
      </c>
    </row>
    <row r="47" spans="1:30" x14ac:dyDescent="0.3">
      <c r="A47" s="124" t="s">
        <v>827</v>
      </c>
      <c r="B47" s="122">
        <v>2694.62</v>
      </c>
      <c r="C47" s="122">
        <v>5.5755800000000004</v>
      </c>
      <c r="D47" s="122">
        <v>0.91269999999999996</v>
      </c>
      <c r="E47" s="122">
        <v>0.28699999999999998</v>
      </c>
      <c r="F47" s="122">
        <v>0.24279000000000001</v>
      </c>
      <c r="G47" s="122">
        <v>1.959E-2</v>
      </c>
      <c r="H47" s="122">
        <v>3875.5893000000001</v>
      </c>
      <c r="I47" s="124" t="s">
        <v>1482</v>
      </c>
      <c r="J47" s="124" t="s">
        <v>1482</v>
      </c>
      <c r="K47" s="122">
        <v>0.40989999999999999</v>
      </c>
      <c r="L47" s="122">
        <v>23.713619999999999</v>
      </c>
      <c r="M47" s="122">
        <v>146.40890999999999</v>
      </c>
      <c r="N47" s="122">
        <v>0.23907</v>
      </c>
      <c r="O47" s="122">
        <v>0.2132</v>
      </c>
      <c r="P47" s="122">
        <v>2410.0100000000002</v>
      </c>
      <c r="Q47" s="122">
        <v>0.72299999999999998</v>
      </c>
      <c r="R47" s="124" t="s">
        <v>1482</v>
      </c>
      <c r="S47" s="122">
        <v>0.24199999999999999</v>
      </c>
      <c r="T47" s="122">
        <v>0.442</v>
      </c>
      <c r="U47" s="122">
        <v>71.87</v>
      </c>
      <c r="V47" s="122">
        <v>264.73200000000003</v>
      </c>
      <c r="W47" s="122">
        <v>3.1E-2</v>
      </c>
      <c r="X47" s="122">
        <v>2.7E-2</v>
      </c>
      <c r="Y47" s="122">
        <v>30.14</v>
      </c>
      <c r="Z47" s="122">
        <v>0.126</v>
      </c>
      <c r="AA47" s="122">
        <v>0.26334000000000002</v>
      </c>
      <c r="AB47" s="122">
        <v>0.29970999999999998</v>
      </c>
      <c r="AC47" s="122">
        <v>8.57</v>
      </c>
      <c r="AD47" s="122">
        <v>0.36575000000000002</v>
      </c>
    </row>
    <row r="48" spans="1:30" x14ac:dyDescent="0.3">
      <c r="A48" s="124" t="s">
        <v>828</v>
      </c>
      <c r="B48" s="122">
        <v>2694.62</v>
      </c>
      <c r="C48" s="122">
        <v>5.5755800000000004</v>
      </c>
      <c r="D48" s="122">
        <v>0.91269999999999996</v>
      </c>
      <c r="E48" s="122">
        <v>0.28699999999999998</v>
      </c>
      <c r="F48" s="122">
        <v>0.24279000000000001</v>
      </c>
      <c r="G48" s="122">
        <v>1.959E-2</v>
      </c>
      <c r="H48" s="122">
        <v>3875.5893000000001</v>
      </c>
      <c r="I48" s="124" t="s">
        <v>1482</v>
      </c>
      <c r="J48" s="124" t="s">
        <v>1482</v>
      </c>
      <c r="K48" s="122">
        <v>0.40989999999999999</v>
      </c>
      <c r="L48" s="122">
        <v>23.713619999999999</v>
      </c>
      <c r="M48" s="122">
        <v>146.40890999999999</v>
      </c>
      <c r="N48" s="122">
        <v>0.23907</v>
      </c>
      <c r="O48" s="122">
        <v>0.2132</v>
      </c>
      <c r="P48" s="122">
        <v>2410.0100000000002</v>
      </c>
      <c r="Q48" s="122">
        <v>0.72299999999999998</v>
      </c>
      <c r="R48" s="124" t="s">
        <v>1482</v>
      </c>
      <c r="S48" s="122">
        <v>0.24199999999999999</v>
      </c>
      <c r="T48" s="122">
        <v>0.442</v>
      </c>
      <c r="U48" s="122">
        <v>71.87</v>
      </c>
      <c r="V48" s="122">
        <v>264.73200000000003</v>
      </c>
      <c r="W48" s="122">
        <v>3.1E-2</v>
      </c>
      <c r="X48" s="122">
        <v>2.7E-2</v>
      </c>
      <c r="Y48" s="122">
        <v>30.14</v>
      </c>
      <c r="Z48" s="122">
        <v>0.126</v>
      </c>
      <c r="AA48" s="122">
        <v>0.26334000000000002</v>
      </c>
      <c r="AB48" s="122">
        <v>0.29970999999999998</v>
      </c>
      <c r="AC48" s="122">
        <v>8.57</v>
      </c>
      <c r="AD48" s="122">
        <v>0.36575000000000002</v>
      </c>
    </row>
    <row r="49" spans="1:30" x14ac:dyDescent="0.3">
      <c r="A49" s="124" t="s">
        <v>829</v>
      </c>
      <c r="B49" s="122">
        <v>2694.64</v>
      </c>
      <c r="C49" s="122">
        <v>5.6529199999999999</v>
      </c>
      <c r="D49" s="122">
        <v>0.8992</v>
      </c>
      <c r="E49" s="122">
        <v>0.29399999999999998</v>
      </c>
      <c r="F49" s="122">
        <v>0.23132</v>
      </c>
      <c r="G49" s="122">
        <v>2.7400000000000001E-2</v>
      </c>
      <c r="H49" s="122">
        <v>3875.5765000000001</v>
      </c>
      <c r="I49" s="124" t="s">
        <v>1482</v>
      </c>
      <c r="J49" s="124" t="s">
        <v>1482</v>
      </c>
      <c r="K49" s="122">
        <v>0.48182000000000003</v>
      </c>
      <c r="L49" s="122">
        <v>23.680700000000002</v>
      </c>
      <c r="M49" s="124" t="s">
        <v>1482</v>
      </c>
      <c r="N49" s="122">
        <v>0.21473999999999999</v>
      </c>
      <c r="O49" s="122">
        <v>0.22369</v>
      </c>
      <c r="P49" s="122">
        <v>2409.91</v>
      </c>
      <c r="Q49" s="122">
        <v>0.71199999999999997</v>
      </c>
      <c r="R49" s="124" t="s">
        <v>1482</v>
      </c>
      <c r="S49" s="122">
        <v>0.24099999999999999</v>
      </c>
      <c r="T49" s="122">
        <v>0.373</v>
      </c>
      <c r="U49" s="124" t="s">
        <v>1482</v>
      </c>
      <c r="V49" s="122">
        <v>264.72399999999999</v>
      </c>
      <c r="W49" s="122">
        <v>2.8000000000000001E-2</v>
      </c>
      <c r="X49" s="122">
        <v>3.4000000000000002E-2</v>
      </c>
      <c r="Y49" s="122">
        <v>30.14</v>
      </c>
      <c r="Z49" s="122">
        <v>0.115</v>
      </c>
      <c r="AA49" s="122">
        <v>0.25724000000000002</v>
      </c>
      <c r="AB49" s="122">
        <v>0.30823</v>
      </c>
      <c r="AC49" s="122">
        <v>8.23</v>
      </c>
      <c r="AD49" s="122">
        <v>0.35376999999999997</v>
      </c>
    </row>
    <row r="50" spans="1:30" x14ac:dyDescent="0.3">
      <c r="A50" s="124" t="s">
        <v>830</v>
      </c>
      <c r="B50" s="122">
        <v>2694.64</v>
      </c>
      <c r="C50" s="122">
        <v>5.6529199999999999</v>
      </c>
      <c r="D50" s="122">
        <v>0.8992</v>
      </c>
      <c r="E50" s="122">
        <v>0.29399999999999998</v>
      </c>
      <c r="F50" s="122">
        <v>0.23132</v>
      </c>
      <c r="G50" s="122">
        <v>2.7400000000000001E-2</v>
      </c>
      <c r="H50" s="122">
        <v>3875.5765000000001</v>
      </c>
      <c r="I50" s="124" t="s">
        <v>1482</v>
      </c>
      <c r="J50" s="124" t="s">
        <v>1482</v>
      </c>
      <c r="K50" s="122">
        <v>0.48182000000000003</v>
      </c>
      <c r="L50" s="122">
        <v>23.680700000000002</v>
      </c>
      <c r="M50" s="124" t="s">
        <v>1482</v>
      </c>
      <c r="N50" s="122">
        <v>0.21473999999999999</v>
      </c>
      <c r="O50" s="122">
        <v>0.22369</v>
      </c>
      <c r="P50" s="122">
        <v>2409.91</v>
      </c>
      <c r="Q50" s="122">
        <v>0.71199999999999997</v>
      </c>
      <c r="R50" s="124" t="s">
        <v>1482</v>
      </c>
      <c r="S50" s="122">
        <v>0.24099999999999999</v>
      </c>
      <c r="T50" s="122">
        <v>0.373</v>
      </c>
      <c r="U50" s="124" t="s">
        <v>1482</v>
      </c>
      <c r="V50" s="122">
        <v>264.72399999999999</v>
      </c>
      <c r="W50" s="122">
        <v>2.8000000000000001E-2</v>
      </c>
      <c r="X50" s="122">
        <v>3.4000000000000002E-2</v>
      </c>
      <c r="Y50" s="122">
        <v>30.14</v>
      </c>
      <c r="Z50" s="122">
        <v>0.115</v>
      </c>
      <c r="AA50" s="122">
        <v>0.25724000000000002</v>
      </c>
      <c r="AB50" s="122">
        <v>0.30823</v>
      </c>
      <c r="AC50" s="122">
        <v>8.23</v>
      </c>
      <c r="AD50" s="122">
        <v>0.35376999999999997</v>
      </c>
    </row>
    <row r="51" spans="1:30" x14ac:dyDescent="0.3">
      <c r="A51" s="124" t="s">
        <v>831</v>
      </c>
      <c r="B51" s="122">
        <v>2694.64</v>
      </c>
      <c r="C51" s="122">
        <v>5.7302600000000004</v>
      </c>
      <c r="D51" s="122">
        <v>0.87549999999999994</v>
      </c>
      <c r="E51" s="122">
        <v>0.30399999999999999</v>
      </c>
      <c r="F51" s="122">
        <v>0.22239</v>
      </c>
      <c r="G51" s="122">
        <v>3.0519999999999999E-2</v>
      </c>
      <c r="H51" s="122">
        <v>3875.5688799999998</v>
      </c>
      <c r="I51" s="124" t="s">
        <v>1482</v>
      </c>
      <c r="J51" s="124" t="s">
        <v>1482</v>
      </c>
      <c r="K51" s="122">
        <v>0.55757000000000001</v>
      </c>
      <c r="L51" s="122">
        <v>23.661110000000001</v>
      </c>
      <c r="M51" s="124" t="s">
        <v>1482</v>
      </c>
      <c r="N51" s="122">
        <v>0.18793000000000001</v>
      </c>
      <c r="O51" s="122">
        <v>0.2399</v>
      </c>
      <c r="P51" s="122">
        <v>2409.81</v>
      </c>
      <c r="Q51" s="122">
        <v>0.70099999999999996</v>
      </c>
      <c r="R51" s="124" t="s">
        <v>1482</v>
      </c>
      <c r="S51" s="122">
        <v>0.24099999999999999</v>
      </c>
      <c r="T51" s="122">
        <v>0.35599999999999998</v>
      </c>
      <c r="U51" s="124" t="s">
        <v>1482</v>
      </c>
      <c r="V51" s="122">
        <v>264.71499999999997</v>
      </c>
      <c r="W51" s="122">
        <v>4.3999999999999997E-2</v>
      </c>
      <c r="X51" s="122">
        <v>4.1000000000000002E-2</v>
      </c>
      <c r="Y51" s="122">
        <v>30.14</v>
      </c>
      <c r="Z51" s="122">
        <v>9.8000000000000004E-2</v>
      </c>
      <c r="AA51" s="122">
        <v>0.25846000000000002</v>
      </c>
      <c r="AB51" s="122">
        <v>0.30579000000000001</v>
      </c>
      <c r="AC51" s="122">
        <v>7.9</v>
      </c>
      <c r="AD51" s="122">
        <v>0.34122999999999998</v>
      </c>
    </row>
    <row r="52" spans="1:30" x14ac:dyDescent="0.3">
      <c r="A52" s="124" t="s">
        <v>832</v>
      </c>
      <c r="B52" s="122">
        <v>2694.64</v>
      </c>
      <c r="C52" s="122">
        <v>5.7302600000000004</v>
      </c>
      <c r="D52" s="122">
        <v>0.87549999999999994</v>
      </c>
      <c r="E52" s="122">
        <v>0.30399999999999999</v>
      </c>
      <c r="F52" s="122">
        <v>0.22239</v>
      </c>
      <c r="G52" s="122">
        <v>3.0519999999999999E-2</v>
      </c>
      <c r="H52" s="122">
        <v>3875.5688799999998</v>
      </c>
      <c r="I52" s="124" t="s">
        <v>1482</v>
      </c>
      <c r="J52" s="124" t="s">
        <v>1482</v>
      </c>
      <c r="K52" s="122">
        <v>0.55757000000000001</v>
      </c>
      <c r="L52" s="122">
        <v>23.661110000000001</v>
      </c>
      <c r="M52" s="124" t="s">
        <v>1482</v>
      </c>
      <c r="N52" s="122">
        <v>0.18793000000000001</v>
      </c>
      <c r="O52" s="122">
        <v>0.2399</v>
      </c>
      <c r="P52" s="122">
        <v>2409.81</v>
      </c>
      <c r="Q52" s="122">
        <v>0.70099999999999996</v>
      </c>
      <c r="R52" s="124" t="s">
        <v>1482</v>
      </c>
      <c r="S52" s="122">
        <v>0.24099999999999999</v>
      </c>
      <c r="T52" s="122">
        <v>0.35599999999999998</v>
      </c>
      <c r="U52" s="124" t="s">
        <v>1482</v>
      </c>
      <c r="V52" s="122">
        <v>264.71499999999997</v>
      </c>
      <c r="W52" s="122">
        <v>4.3999999999999997E-2</v>
      </c>
      <c r="X52" s="122">
        <v>4.1000000000000002E-2</v>
      </c>
      <c r="Y52" s="122">
        <v>30.14</v>
      </c>
      <c r="Z52" s="122">
        <v>9.8000000000000004E-2</v>
      </c>
      <c r="AA52" s="122">
        <v>0.25846000000000002</v>
      </c>
      <c r="AB52" s="122">
        <v>0.30579000000000001</v>
      </c>
      <c r="AC52" s="122">
        <v>7.9</v>
      </c>
      <c r="AD52" s="122">
        <v>0.34122999999999998</v>
      </c>
    </row>
    <row r="53" spans="1:30" x14ac:dyDescent="0.3">
      <c r="A53" s="124" t="s">
        <v>833</v>
      </c>
      <c r="B53" s="122">
        <v>2694.65</v>
      </c>
      <c r="C53" s="122">
        <v>5.8081500000000004</v>
      </c>
      <c r="D53" s="122">
        <v>0.85299999999999998</v>
      </c>
      <c r="E53" s="122">
        <v>0.31</v>
      </c>
      <c r="F53" s="122">
        <v>0.21556</v>
      </c>
      <c r="G53" s="122">
        <v>3.0360000000000002E-2</v>
      </c>
      <c r="H53" s="122">
        <v>3875.5661399999999</v>
      </c>
      <c r="I53" s="124" t="s">
        <v>1482</v>
      </c>
      <c r="J53" s="124" t="s">
        <v>1482</v>
      </c>
      <c r="K53" s="122">
        <v>0.61121999999999999</v>
      </c>
      <c r="L53" s="122">
        <v>23.654060000000001</v>
      </c>
      <c r="M53" s="124" t="s">
        <v>1482</v>
      </c>
      <c r="N53" s="122">
        <v>0.17549999999999999</v>
      </c>
      <c r="O53" s="122">
        <v>0.26811000000000001</v>
      </c>
      <c r="P53" s="122">
        <v>2409.6999999999998</v>
      </c>
      <c r="Q53" s="122">
        <v>0.68899999999999995</v>
      </c>
      <c r="R53" s="124" t="s">
        <v>1482</v>
      </c>
      <c r="S53" s="122">
        <v>0.24099999999999999</v>
      </c>
      <c r="T53" s="122">
        <v>0.33900000000000002</v>
      </c>
      <c r="U53" s="124" t="s">
        <v>1482</v>
      </c>
      <c r="V53" s="122">
        <v>264.70600000000002</v>
      </c>
      <c r="W53" s="122">
        <v>5.8999999999999997E-2</v>
      </c>
      <c r="X53" s="122">
        <v>4.9000000000000002E-2</v>
      </c>
      <c r="Y53" s="122">
        <v>30.14</v>
      </c>
      <c r="Z53" s="122">
        <v>0.08</v>
      </c>
      <c r="AA53" s="122">
        <v>0.2954</v>
      </c>
      <c r="AB53" s="122">
        <v>0.26878000000000002</v>
      </c>
      <c r="AC53" s="122">
        <v>7.57</v>
      </c>
      <c r="AD53" s="122">
        <v>0.32901999999999998</v>
      </c>
    </row>
    <row r="54" spans="1:30" x14ac:dyDescent="0.3">
      <c r="A54" s="124" t="s">
        <v>834</v>
      </c>
      <c r="B54" s="122">
        <v>2694.65</v>
      </c>
      <c r="C54" s="122">
        <v>5.8081500000000004</v>
      </c>
      <c r="D54" s="122">
        <v>0.85299999999999998</v>
      </c>
      <c r="E54" s="122">
        <v>0.31</v>
      </c>
      <c r="F54" s="122">
        <v>0.21556</v>
      </c>
      <c r="G54" s="122">
        <v>3.0360000000000002E-2</v>
      </c>
      <c r="H54" s="122">
        <v>3875.5661399999999</v>
      </c>
      <c r="I54" s="124" t="s">
        <v>1482</v>
      </c>
      <c r="J54" s="124" t="s">
        <v>1482</v>
      </c>
      <c r="K54" s="122">
        <v>0.61121999999999999</v>
      </c>
      <c r="L54" s="122">
        <v>23.654060000000001</v>
      </c>
      <c r="M54" s="124" t="s">
        <v>1482</v>
      </c>
      <c r="N54" s="122">
        <v>0.17549999999999999</v>
      </c>
      <c r="O54" s="122">
        <v>0.26811000000000001</v>
      </c>
      <c r="P54" s="122">
        <v>2409.6999999999998</v>
      </c>
      <c r="Q54" s="122">
        <v>0.68899999999999995</v>
      </c>
      <c r="R54" s="124" t="s">
        <v>1482</v>
      </c>
      <c r="S54" s="122">
        <v>0.24099999999999999</v>
      </c>
      <c r="T54" s="122">
        <v>0.33900000000000002</v>
      </c>
      <c r="U54" s="124" t="s">
        <v>1482</v>
      </c>
      <c r="V54" s="122">
        <v>264.70600000000002</v>
      </c>
      <c r="W54" s="122">
        <v>5.8999999999999997E-2</v>
      </c>
      <c r="X54" s="122">
        <v>4.9000000000000002E-2</v>
      </c>
      <c r="Y54" s="122">
        <v>30.14</v>
      </c>
      <c r="Z54" s="122">
        <v>0.08</v>
      </c>
      <c r="AA54" s="122">
        <v>0.2954</v>
      </c>
      <c r="AB54" s="122">
        <v>0.26878000000000002</v>
      </c>
      <c r="AC54" s="122">
        <v>7.57</v>
      </c>
      <c r="AD54" s="122">
        <v>0.32901999999999998</v>
      </c>
    </row>
    <row r="55" spans="1:30" x14ac:dyDescent="0.3">
      <c r="A55" s="124" t="s">
        <v>835</v>
      </c>
      <c r="B55" s="122">
        <v>2694.65</v>
      </c>
      <c r="C55" s="122">
        <v>5.7232000000000003</v>
      </c>
      <c r="D55" s="122">
        <v>0.67300000000000004</v>
      </c>
      <c r="E55" s="122">
        <v>0.32800000000000001</v>
      </c>
      <c r="F55" s="122">
        <v>0.19453999999999999</v>
      </c>
      <c r="G55" s="122">
        <v>2.7609999999999999E-2</v>
      </c>
      <c r="H55" s="122">
        <v>3875.5649199999998</v>
      </c>
      <c r="I55" s="124" t="s">
        <v>1482</v>
      </c>
      <c r="J55" s="124" t="s">
        <v>1482</v>
      </c>
      <c r="K55" s="122">
        <v>0.61765000000000003</v>
      </c>
      <c r="L55" s="122">
        <v>23.650919999999999</v>
      </c>
      <c r="M55" s="124" t="s">
        <v>1482</v>
      </c>
      <c r="N55" s="122">
        <v>0.17136000000000001</v>
      </c>
      <c r="O55" s="122">
        <v>0.29158000000000001</v>
      </c>
      <c r="P55" s="122">
        <v>2409.5500000000002</v>
      </c>
      <c r="Q55" s="122">
        <v>0.67300000000000004</v>
      </c>
      <c r="R55" s="124" t="s">
        <v>1482</v>
      </c>
      <c r="S55" s="122">
        <v>0.24099999999999999</v>
      </c>
      <c r="T55" s="122">
        <v>0.32500000000000001</v>
      </c>
      <c r="U55" s="124" t="s">
        <v>1482</v>
      </c>
      <c r="V55" s="122">
        <v>264.697</v>
      </c>
      <c r="W55" s="122">
        <v>7.5999999999999998E-2</v>
      </c>
      <c r="X55" s="122">
        <v>5.8999999999999997E-2</v>
      </c>
      <c r="Y55" s="122">
        <v>30.14</v>
      </c>
      <c r="Z55" s="122">
        <v>6.6000000000000003E-2</v>
      </c>
      <c r="AA55" s="122">
        <v>0.32135999999999998</v>
      </c>
      <c r="AB55" s="122">
        <v>0.24143000000000001</v>
      </c>
      <c r="AC55" s="122">
        <v>7.24</v>
      </c>
      <c r="AD55" s="122">
        <v>0.31674999999999998</v>
      </c>
    </row>
    <row r="56" spans="1:30" x14ac:dyDescent="0.3">
      <c r="A56" s="124" t="s">
        <v>836</v>
      </c>
      <c r="B56" s="122">
        <v>2694.65</v>
      </c>
      <c r="C56" s="122">
        <v>5.7232000000000003</v>
      </c>
      <c r="D56" s="122">
        <v>0.67300000000000004</v>
      </c>
      <c r="E56" s="122">
        <v>0.32800000000000001</v>
      </c>
      <c r="F56" s="122">
        <v>0.19453999999999999</v>
      </c>
      <c r="G56" s="122">
        <v>2.7609999999999999E-2</v>
      </c>
      <c r="H56" s="122">
        <v>3875.5649199999998</v>
      </c>
      <c r="I56" s="124" t="s">
        <v>1482</v>
      </c>
      <c r="J56" s="124" t="s">
        <v>1482</v>
      </c>
      <c r="K56" s="122">
        <v>0.61765000000000003</v>
      </c>
      <c r="L56" s="122">
        <v>23.650919999999999</v>
      </c>
      <c r="M56" s="124" t="s">
        <v>1482</v>
      </c>
      <c r="N56" s="122">
        <v>0.17136000000000001</v>
      </c>
      <c r="O56" s="122">
        <v>0.29158000000000001</v>
      </c>
      <c r="P56" s="122">
        <v>2409.5500000000002</v>
      </c>
      <c r="Q56" s="122">
        <v>0.67300000000000004</v>
      </c>
      <c r="R56" s="124" t="s">
        <v>1482</v>
      </c>
      <c r="S56" s="122">
        <v>0.24099999999999999</v>
      </c>
      <c r="T56" s="122">
        <v>0.32500000000000001</v>
      </c>
      <c r="U56" s="124" t="s">
        <v>1482</v>
      </c>
      <c r="V56" s="122">
        <v>264.697</v>
      </c>
      <c r="W56" s="122">
        <v>7.5999999999999998E-2</v>
      </c>
      <c r="X56" s="122">
        <v>5.8999999999999997E-2</v>
      </c>
      <c r="Y56" s="122">
        <v>30.14</v>
      </c>
      <c r="Z56" s="122">
        <v>6.6000000000000003E-2</v>
      </c>
      <c r="AA56" s="122">
        <v>0.32135999999999998</v>
      </c>
      <c r="AB56" s="122">
        <v>0.24143000000000001</v>
      </c>
      <c r="AC56" s="122">
        <v>7.24</v>
      </c>
      <c r="AD56" s="122">
        <v>0.31674999999999998</v>
      </c>
    </row>
    <row r="57" spans="1:30" x14ac:dyDescent="0.3">
      <c r="A57" s="124" t="s">
        <v>837</v>
      </c>
      <c r="B57" s="122">
        <v>2694.66</v>
      </c>
      <c r="C57" s="122">
        <v>5.7592600000000003</v>
      </c>
      <c r="D57" s="122">
        <v>0.48285</v>
      </c>
      <c r="E57" s="122">
        <v>0.33</v>
      </c>
      <c r="F57" s="122">
        <v>0.20236000000000001</v>
      </c>
      <c r="G57" s="122">
        <v>1.959E-2</v>
      </c>
      <c r="H57" s="122">
        <v>3875.55395</v>
      </c>
      <c r="I57" s="124" t="s">
        <v>1482</v>
      </c>
      <c r="J57" s="124" t="s">
        <v>1482</v>
      </c>
      <c r="K57" s="122">
        <v>0.62239</v>
      </c>
      <c r="L57" s="122">
        <v>23.625080000000001</v>
      </c>
      <c r="M57" s="124" t="s">
        <v>1482</v>
      </c>
      <c r="N57" s="122">
        <v>0.17136000000000001</v>
      </c>
      <c r="O57" s="122">
        <v>0.30356</v>
      </c>
      <c r="P57" s="122">
        <v>2409.46</v>
      </c>
      <c r="Q57" s="122">
        <v>0.66300000000000003</v>
      </c>
      <c r="R57" s="124" t="s">
        <v>1482</v>
      </c>
      <c r="S57" s="122">
        <v>0.24099999999999999</v>
      </c>
      <c r="T57" s="122">
        <v>0.32200000000000001</v>
      </c>
      <c r="U57" s="124" t="s">
        <v>1482</v>
      </c>
      <c r="V57" s="122">
        <v>264.68900000000002</v>
      </c>
      <c r="W57" s="122">
        <v>0.10100000000000001</v>
      </c>
      <c r="X57" s="122">
        <v>6.2E-2</v>
      </c>
      <c r="Y57" s="122">
        <v>30.14</v>
      </c>
      <c r="Z57" s="122">
        <v>7.0000000000000007E-2</v>
      </c>
      <c r="AA57" s="122">
        <v>0.37007000000000001</v>
      </c>
      <c r="AB57" s="122">
        <v>0.19331999999999999</v>
      </c>
      <c r="AC57" s="122">
        <v>6.93</v>
      </c>
      <c r="AD57" s="122">
        <v>0.30442999999999998</v>
      </c>
    </row>
    <row r="58" spans="1:30" x14ac:dyDescent="0.3">
      <c r="A58" s="125" t="s">
        <v>838</v>
      </c>
      <c r="B58" s="131">
        <v>2694.66</v>
      </c>
      <c r="C58" s="131">
        <v>5.7592600000000003</v>
      </c>
      <c r="D58" s="131">
        <v>0.48285</v>
      </c>
      <c r="E58" s="131">
        <v>0.33</v>
      </c>
      <c r="F58" s="131">
        <v>0.20236000000000001</v>
      </c>
      <c r="G58" s="131">
        <v>1.959E-2</v>
      </c>
      <c r="H58" s="131">
        <v>3875.55395</v>
      </c>
      <c r="I58" s="125" t="s">
        <v>1482</v>
      </c>
      <c r="J58" s="125" t="s">
        <v>1482</v>
      </c>
      <c r="K58" s="131">
        <v>0.62239</v>
      </c>
      <c r="L58" s="131">
        <v>23.625080000000001</v>
      </c>
      <c r="M58" s="125" t="s">
        <v>1482</v>
      </c>
      <c r="N58" s="131">
        <v>0.17136000000000001</v>
      </c>
      <c r="O58" s="131">
        <v>0.30356</v>
      </c>
      <c r="P58" s="131">
        <v>2409.46</v>
      </c>
      <c r="Q58" s="131">
        <v>0.66300000000000003</v>
      </c>
      <c r="R58" s="125" t="s">
        <v>1482</v>
      </c>
      <c r="S58" s="131">
        <v>0.24099999999999999</v>
      </c>
      <c r="T58" s="131">
        <v>0.32200000000000001</v>
      </c>
      <c r="U58" s="125" t="s">
        <v>1482</v>
      </c>
      <c r="V58" s="131">
        <v>264.68900000000002</v>
      </c>
      <c r="W58" s="131">
        <v>0.10100000000000001</v>
      </c>
      <c r="X58" s="131">
        <v>6.2E-2</v>
      </c>
      <c r="Y58" s="131">
        <v>30.14</v>
      </c>
      <c r="Z58" s="131">
        <v>7.0000000000000007E-2</v>
      </c>
      <c r="AA58" s="131">
        <v>0.37007000000000001</v>
      </c>
      <c r="AB58" s="131">
        <v>0.19331999999999999</v>
      </c>
      <c r="AC58" s="131">
        <v>6.93</v>
      </c>
      <c r="AD58" s="131">
        <v>0.30442999999999998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1514</v>
      </c>
      <c r="C5" s="1"/>
      <c r="D5" s="1"/>
      <c r="E5" s="1"/>
      <c r="F5" s="1"/>
      <c r="G5" s="1"/>
      <c r="H5" s="1"/>
    </row>
    <row r="6" spans="1:8" ht="27.6" x14ac:dyDescent="0.3">
      <c r="A6" s="1"/>
      <c r="B6" s="3" t="s">
        <v>72</v>
      </c>
      <c r="C6" s="3" t="s">
        <v>3</v>
      </c>
      <c r="D6" s="3" t="s">
        <v>1515</v>
      </c>
      <c r="E6" s="3" t="s">
        <v>7</v>
      </c>
      <c r="F6" s="3" t="s">
        <v>8</v>
      </c>
      <c r="G6" s="3" t="s">
        <v>1516</v>
      </c>
      <c r="H6" s="3" t="s">
        <v>1517</v>
      </c>
    </row>
    <row r="7" spans="1:8" x14ac:dyDescent="0.3">
      <c r="A7" s="1"/>
      <c r="B7" s="85" t="s">
        <v>76</v>
      </c>
      <c r="C7" s="6" t="s">
        <v>79</v>
      </c>
      <c r="D7" s="6" t="s">
        <v>1518</v>
      </c>
      <c r="E7" s="85" t="s">
        <v>1519</v>
      </c>
      <c r="F7" s="85" t="s">
        <v>1520</v>
      </c>
      <c r="G7" s="145">
        <v>0.8</v>
      </c>
      <c r="H7" s="85"/>
    </row>
    <row r="8" spans="1:8" x14ac:dyDescent="0.3">
      <c r="A8" s="1"/>
      <c r="B8" s="85" t="s">
        <v>76</v>
      </c>
      <c r="C8" s="6" t="s">
        <v>79</v>
      </c>
      <c r="D8" s="6" t="s">
        <v>1521</v>
      </c>
      <c r="E8" s="85" t="s">
        <v>1519</v>
      </c>
      <c r="F8" s="85" t="s">
        <v>1520</v>
      </c>
      <c r="G8" s="145">
        <v>0</v>
      </c>
      <c r="H8" s="85"/>
    </row>
    <row r="9" spans="1:8" x14ac:dyDescent="0.3">
      <c r="A9" s="1"/>
      <c r="B9" s="85" t="s">
        <v>76</v>
      </c>
      <c r="C9" s="6" t="s">
        <v>79</v>
      </c>
      <c r="D9" s="6" t="s">
        <v>1522</v>
      </c>
      <c r="E9" s="85" t="s">
        <v>1519</v>
      </c>
      <c r="F9" s="85" t="s">
        <v>1520</v>
      </c>
      <c r="G9" s="145">
        <v>0</v>
      </c>
      <c r="H9" s="85"/>
    </row>
    <row r="10" spans="1:8" x14ac:dyDescent="0.3">
      <c r="A10" s="1"/>
      <c r="B10" s="85" t="s">
        <v>76</v>
      </c>
      <c r="C10" s="6" t="s">
        <v>79</v>
      </c>
      <c r="D10" s="6" t="s">
        <v>1523</v>
      </c>
      <c r="E10" s="85" t="s">
        <v>1519</v>
      </c>
      <c r="F10" s="85" t="s">
        <v>1520</v>
      </c>
      <c r="G10" s="145">
        <v>5</v>
      </c>
      <c r="H10" s="85"/>
    </row>
    <row r="11" spans="1:8" x14ac:dyDescent="0.3">
      <c r="A11" s="1"/>
      <c r="B11" s="85" t="s">
        <v>76</v>
      </c>
      <c r="C11" s="6" t="s">
        <v>79</v>
      </c>
      <c r="D11" s="6" t="s">
        <v>1524</v>
      </c>
      <c r="E11" s="85" t="s">
        <v>1519</v>
      </c>
      <c r="F11" s="85" t="s">
        <v>1520</v>
      </c>
      <c r="G11" s="145">
        <v>6</v>
      </c>
      <c r="H11" s="85"/>
    </row>
    <row r="12" spans="1:8" x14ac:dyDescent="0.3">
      <c r="A12" s="1"/>
      <c r="B12" s="85" t="s">
        <v>76</v>
      </c>
      <c r="C12" s="6" t="s">
        <v>79</v>
      </c>
      <c r="D12" s="6" t="s">
        <v>1525</v>
      </c>
      <c r="E12" s="85" t="s">
        <v>1519</v>
      </c>
      <c r="F12" s="85" t="s">
        <v>1520</v>
      </c>
      <c r="G12" s="145">
        <v>0</v>
      </c>
      <c r="H12" s="85"/>
    </row>
    <row r="13" spans="1:8" x14ac:dyDescent="0.3">
      <c r="A13" s="1"/>
      <c r="B13" s="85" t="s">
        <v>76</v>
      </c>
      <c r="C13" s="6" t="s">
        <v>79</v>
      </c>
      <c r="D13" s="6" t="s">
        <v>1526</v>
      </c>
      <c r="E13" s="85" t="s">
        <v>1519</v>
      </c>
      <c r="F13" s="85" t="s">
        <v>1520</v>
      </c>
      <c r="G13" s="145">
        <v>0</v>
      </c>
      <c r="H13" s="85"/>
    </row>
    <row r="14" spans="1:8" x14ac:dyDescent="0.3">
      <c r="A14" s="1"/>
      <c r="B14" s="85" t="s">
        <v>76</v>
      </c>
      <c r="C14" s="6" t="s">
        <v>579</v>
      </c>
      <c r="D14" s="6" t="s">
        <v>1503</v>
      </c>
      <c r="E14" s="85" t="s">
        <v>1519</v>
      </c>
      <c r="F14" s="85" t="s">
        <v>1520</v>
      </c>
      <c r="G14" s="145">
        <v>10</v>
      </c>
      <c r="H14" s="85"/>
    </row>
    <row r="15" spans="1:8" x14ac:dyDescent="0.3">
      <c r="A15" s="1"/>
      <c r="B15" s="85" t="s">
        <v>76</v>
      </c>
      <c r="C15" s="6" t="s">
        <v>36</v>
      </c>
      <c r="D15" s="6" t="s">
        <v>1527</v>
      </c>
      <c r="E15" s="85" t="s">
        <v>1519</v>
      </c>
      <c r="F15" s="85" t="s">
        <v>1520</v>
      </c>
      <c r="G15" s="145">
        <v>0.03</v>
      </c>
      <c r="H15" s="85"/>
    </row>
    <row r="16" spans="1:8" x14ac:dyDescent="0.3">
      <c r="A16" s="1"/>
      <c r="B16" s="85" t="s">
        <v>76</v>
      </c>
      <c r="C16" s="6" t="s">
        <v>36</v>
      </c>
      <c r="D16" s="6" t="s">
        <v>1528</v>
      </c>
      <c r="E16" s="85" t="s">
        <v>1519</v>
      </c>
      <c r="F16" s="85" t="s">
        <v>1520</v>
      </c>
      <c r="G16" s="145">
        <v>0.43</v>
      </c>
      <c r="H16" s="85"/>
    </row>
    <row r="17" spans="1:8" x14ac:dyDescent="0.3">
      <c r="A17" s="1"/>
      <c r="B17" s="85" t="s">
        <v>76</v>
      </c>
      <c r="C17" s="6" t="s">
        <v>36</v>
      </c>
      <c r="D17" s="6" t="s">
        <v>1529</v>
      </c>
      <c r="E17" s="85" t="s">
        <v>1519</v>
      </c>
      <c r="F17" s="85" t="s">
        <v>1520</v>
      </c>
      <c r="G17" s="145">
        <v>0.48</v>
      </c>
      <c r="H17" s="85"/>
    </row>
    <row r="18" spans="1:8" x14ac:dyDescent="0.3">
      <c r="A18" s="1"/>
      <c r="B18" s="85" t="s">
        <v>76</v>
      </c>
      <c r="C18" s="6" t="s">
        <v>36</v>
      </c>
      <c r="D18" s="6" t="s">
        <v>1530</v>
      </c>
      <c r="E18" s="85" t="s">
        <v>1519</v>
      </c>
      <c r="F18" s="85" t="s">
        <v>1520</v>
      </c>
      <c r="G18" s="145">
        <v>1.87</v>
      </c>
      <c r="H18" s="85"/>
    </row>
    <row r="19" spans="1:8" x14ac:dyDescent="0.3">
      <c r="A19" s="1"/>
      <c r="B19" s="85" t="s">
        <v>76</v>
      </c>
      <c r="C19" s="6" t="s">
        <v>36</v>
      </c>
      <c r="D19" s="6" t="s">
        <v>1531</v>
      </c>
      <c r="E19" s="85" t="s">
        <v>1519</v>
      </c>
      <c r="F19" s="85" t="s">
        <v>1520</v>
      </c>
      <c r="G19" s="145">
        <v>0.62</v>
      </c>
      <c r="H19" s="85"/>
    </row>
    <row r="20" spans="1:8" x14ac:dyDescent="0.3">
      <c r="A20" s="1"/>
      <c r="B20" s="85" t="s">
        <v>76</v>
      </c>
      <c r="C20" s="6" t="s">
        <v>36</v>
      </c>
      <c r="D20" s="6" t="s">
        <v>1532</v>
      </c>
      <c r="E20" s="85" t="s">
        <v>1519</v>
      </c>
      <c r="F20" s="85" t="s">
        <v>1520</v>
      </c>
      <c r="G20" s="145">
        <v>4.3899999999999997</v>
      </c>
      <c r="H20" s="85"/>
    </row>
    <row r="21" spans="1:8" x14ac:dyDescent="0.3">
      <c r="A21" s="1"/>
      <c r="B21" s="85" t="s">
        <v>76</v>
      </c>
      <c r="C21" s="6" t="s">
        <v>36</v>
      </c>
      <c r="D21" s="6" t="s">
        <v>1533</v>
      </c>
      <c r="E21" s="85" t="s">
        <v>1519</v>
      </c>
      <c r="F21" s="85" t="s">
        <v>1520</v>
      </c>
      <c r="G21" s="145">
        <v>0.47</v>
      </c>
      <c r="H21" s="85"/>
    </row>
    <row r="22" spans="1:8" x14ac:dyDescent="0.3">
      <c r="A22" s="1"/>
      <c r="B22" s="85" t="s">
        <v>76</v>
      </c>
      <c r="C22" s="6" t="s">
        <v>36</v>
      </c>
      <c r="D22" s="6" t="s">
        <v>1534</v>
      </c>
      <c r="E22" s="85" t="s">
        <v>1519</v>
      </c>
      <c r="F22" s="85" t="s">
        <v>1520</v>
      </c>
      <c r="G22" s="145">
        <v>7.0000000000000007E-2</v>
      </c>
      <c r="H22" s="85"/>
    </row>
    <row r="23" spans="1:8" x14ac:dyDescent="0.3">
      <c r="A23" s="1"/>
      <c r="B23" s="85" t="s">
        <v>76</v>
      </c>
      <c r="C23" s="6" t="s">
        <v>36</v>
      </c>
      <c r="D23" s="6" t="s">
        <v>1535</v>
      </c>
      <c r="E23" s="85" t="s">
        <v>1519</v>
      </c>
      <c r="F23" s="85" t="s">
        <v>1520</v>
      </c>
      <c r="G23" s="145">
        <v>7.0000000000000007E-2</v>
      </c>
      <c r="H23" s="85"/>
    </row>
    <row r="24" spans="1:8" x14ac:dyDescent="0.3">
      <c r="A24" s="1"/>
      <c r="B24" s="85" t="s">
        <v>76</v>
      </c>
      <c r="C24" s="6" t="s">
        <v>36</v>
      </c>
      <c r="D24" s="6" t="s">
        <v>1536</v>
      </c>
      <c r="E24" s="85" t="s">
        <v>1519</v>
      </c>
      <c r="F24" s="85" t="s">
        <v>1520</v>
      </c>
      <c r="G24" s="145">
        <v>2.65</v>
      </c>
      <c r="H24" s="85"/>
    </row>
    <row r="25" spans="1:8" x14ac:dyDescent="0.3">
      <c r="A25" s="1"/>
      <c r="B25" s="85" t="s">
        <v>76</v>
      </c>
      <c r="C25" s="6" t="s">
        <v>36</v>
      </c>
      <c r="D25" s="6" t="s">
        <v>1537</v>
      </c>
      <c r="E25" s="85" t="s">
        <v>1519</v>
      </c>
      <c r="F25" s="85" t="s">
        <v>1520</v>
      </c>
      <c r="G25" s="145">
        <v>0.12</v>
      </c>
      <c r="H25" s="85"/>
    </row>
    <row r="26" spans="1:8" x14ac:dyDescent="0.3">
      <c r="A26" s="1"/>
      <c r="B26" s="85" t="s">
        <v>76</v>
      </c>
      <c r="C26" s="6" t="s">
        <v>36</v>
      </c>
      <c r="D26" s="6" t="s">
        <v>1538</v>
      </c>
      <c r="E26" s="85" t="s">
        <v>1519</v>
      </c>
      <c r="F26" s="85" t="s">
        <v>1520</v>
      </c>
      <c r="G26" s="145">
        <v>1.89</v>
      </c>
      <c r="H26" s="85"/>
    </row>
    <row r="27" spans="1:8" x14ac:dyDescent="0.3">
      <c r="A27" s="1"/>
      <c r="B27" s="85" t="s">
        <v>76</v>
      </c>
      <c r="C27" s="6" t="s">
        <v>36</v>
      </c>
      <c r="D27" s="6" t="s">
        <v>1539</v>
      </c>
      <c r="E27" s="85" t="s">
        <v>1519</v>
      </c>
      <c r="F27" s="85" t="s">
        <v>1520</v>
      </c>
      <c r="G27" s="145">
        <v>31.335999999999999</v>
      </c>
      <c r="H27" s="85"/>
    </row>
    <row r="28" spans="1:8" x14ac:dyDescent="0.3">
      <c r="A28" s="1"/>
      <c r="B28" s="85" t="s">
        <v>76</v>
      </c>
      <c r="C28" s="6" t="s">
        <v>36</v>
      </c>
      <c r="D28" s="6" t="s">
        <v>1540</v>
      </c>
      <c r="E28" s="85" t="s">
        <v>1519</v>
      </c>
      <c r="F28" s="85" t="s">
        <v>1520</v>
      </c>
      <c r="G28" s="145">
        <v>0.1</v>
      </c>
      <c r="H28" s="85"/>
    </row>
    <row r="29" spans="1:8" x14ac:dyDescent="0.3">
      <c r="A29" s="1"/>
      <c r="B29" s="85" t="s">
        <v>76</v>
      </c>
      <c r="C29" s="6" t="s">
        <v>36</v>
      </c>
      <c r="D29" s="6" t="s">
        <v>1541</v>
      </c>
      <c r="E29" s="85" t="s">
        <v>1519</v>
      </c>
      <c r="F29" s="85" t="s">
        <v>1520</v>
      </c>
      <c r="G29" s="145">
        <v>0.21</v>
      </c>
      <c r="H29" s="85"/>
    </row>
    <row r="30" spans="1:8" x14ac:dyDescent="0.3">
      <c r="A30" s="1"/>
      <c r="B30" s="85" t="s">
        <v>76</v>
      </c>
      <c r="C30" s="6" t="s">
        <v>36</v>
      </c>
      <c r="D30" s="6" t="s">
        <v>1542</v>
      </c>
      <c r="E30" s="85" t="s">
        <v>1519</v>
      </c>
      <c r="F30" s="85" t="s">
        <v>1520</v>
      </c>
      <c r="G30" s="145">
        <v>0.87</v>
      </c>
      <c r="H30" s="85"/>
    </row>
    <row r="31" spans="1:8" x14ac:dyDescent="0.3">
      <c r="A31" s="1"/>
      <c r="B31" s="85" t="s">
        <v>76</v>
      </c>
      <c r="C31" s="6" t="s">
        <v>36</v>
      </c>
      <c r="D31" s="6" t="s">
        <v>1543</v>
      </c>
      <c r="E31" s="85" t="s">
        <v>1519</v>
      </c>
      <c r="F31" s="85" t="s">
        <v>1520</v>
      </c>
      <c r="G31" s="145">
        <v>0.12</v>
      </c>
      <c r="H31" s="85"/>
    </row>
    <row r="32" spans="1:8" x14ac:dyDescent="0.3">
      <c r="A32" s="1"/>
      <c r="B32" s="85" t="s">
        <v>76</v>
      </c>
      <c r="C32" s="6" t="s">
        <v>36</v>
      </c>
      <c r="D32" s="6" t="s">
        <v>1544</v>
      </c>
      <c r="E32" s="85" t="s">
        <v>1519</v>
      </c>
      <c r="F32" s="85" t="s">
        <v>1520</v>
      </c>
      <c r="G32" s="145">
        <v>2.63</v>
      </c>
      <c r="H32" s="85"/>
    </row>
    <row r="33" spans="1:8" x14ac:dyDescent="0.3">
      <c r="A33" s="1"/>
      <c r="B33" s="85" t="s">
        <v>76</v>
      </c>
      <c r="C33" s="6" t="s">
        <v>36</v>
      </c>
      <c r="D33" s="6" t="s">
        <v>1545</v>
      </c>
      <c r="E33" s="85" t="s">
        <v>1519</v>
      </c>
      <c r="F33" s="85" t="s">
        <v>1520</v>
      </c>
      <c r="G33" s="145">
        <v>0.16</v>
      </c>
      <c r="H33" s="85"/>
    </row>
    <row r="34" spans="1:8" x14ac:dyDescent="0.3">
      <c r="A34" s="1"/>
      <c r="B34" s="85" t="s">
        <v>76</v>
      </c>
      <c r="C34" s="6" t="s">
        <v>36</v>
      </c>
      <c r="D34" s="6" t="s">
        <v>1546</v>
      </c>
      <c r="E34" s="85" t="s">
        <v>1519</v>
      </c>
      <c r="F34" s="85" t="s">
        <v>1520</v>
      </c>
      <c r="G34" s="145">
        <v>0.3</v>
      </c>
      <c r="H34" s="85"/>
    </row>
    <row r="35" spans="1:8" x14ac:dyDescent="0.3">
      <c r="A35" s="1"/>
      <c r="B35" s="85" t="s">
        <v>76</v>
      </c>
      <c r="C35" s="6" t="s">
        <v>36</v>
      </c>
      <c r="D35" s="6" t="s">
        <v>1547</v>
      </c>
      <c r="E35" s="85" t="s">
        <v>1519</v>
      </c>
      <c r="F35" s="85" t="s">
        <v>1520</v>
      </c>
      <c r="G35" s="145">
        <v>1.83</v>
      </c>
      <c r="H35" s="85"/>
    </row>
    <row r="36" spans="1:8" x14ac:dyDescent="0.3">
      <c r="A36" s="1"/>
      <c r="B36" s="85" t="s">
        <v>76</v>
      </c>
      <c r="C36" s="6" t="s">
        <v>49</v>
      </c>
      <c r="D36" s="6" t="s">
        <v>1548</v>
      </c>
      <c r="E36" s="85" t="s">
        <v>1519</v>
      </c>
      <c r="F36" s="85" t="s">
        <v>1520</v>
      </c>
      <c r="G36" s="145">
        <v>7</v>
      </c>
      <c r="H36" s="85"/>
    </row>
    <row r="37" spans="1:8" x14ac:dyDescent="0.3">
      <c r="A37" s="1"/>
      <c r="B37" s="85" t="s">
        <v>76</v>
      </c>
      <c r="C37" s="6" t="s">
        <v>49</v>
      </c>
      <c r="D37" s="6" t="s">
        <v>1549</v>
      </c>
      <c r="E37" s="85" t="s">
        <v>1519</v>
      </c>
      <c r="F37" s="85" t="s">
        <v>1520</v>
      </c>
      <c r="G37" s="145">
        <v>31.335999999999999</v>
      </c>
      <c r="H37" s="85"/>
    </row>
    <row r="38" spans="1:8" x14ac:dyDescent="0.3">
      <c r="A38" s="1"/>
      <c r="B38" s="85" t="s">
        <v>76</v>
      </c>
      <c r="C38" s="6" t="s">
        <v>49</v>
      </c>
      <c r="D38" s="6" t="s">
        <v>1550</v>
      </c>
      <c r="E38" s="85" t="s">
        <v>1519</v>
      </c>
      <c r="F38" s="85" t="s">
        <v>1520</v>
      </c>
      <c r="G38" s="145">
        <v>1</v>
      </c>
      <c r="H38" s="85"/>
    </row>
    <row r="39" spans="1:8" x14ac:dyDescent="0.3">
      <c r="A39" s="1"/>
      <c r="B39" s="85" t="s">
        <v>76</v>
      </c>
      <c r="C39" s="6" t="s">
        <v>49</v>
      </c>
      <c r="D39" s="6" t="s">
        <v>1551</v>
      </c>
      <c r="E39" s="85" t="s">
        <v>1519</v>
      </c>
      <c r="F39" s="85" t="s">
        <v>1520</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1552</v>
      </c>
      <c r="C5" s="1"/>
      <c r="D5" s="1"/>
      <c r="E5" s="1"/>
      <c r="F5" s="1"/>
      <c r="G5" s="1"/>
      <c r="H5" s="1"/>
    </row>
    <row r="6" spans="1:8" ht="27.6" x14ac:dyDescent="0.3">
      <c r="A6" s="1"/>
      <c r="B6" s="3" t="s">
        <v>72</v>
      </c>
      <c r="C6" s="3" t="s">
        <v>3</v>
      </c>
      <c r="D6" s="3" t="s">
        <v>1515</v>
      </c>
      <c r="E6" s="3" t="s">
        <v>7</v>
      </c>
      <c r="F6" s="3" t="s">
        <v>8</v>
      </c>
      <c r="G6" s="3" t="s">
        <v>1516</v>
      </c>
      <c r="H6" s="3" t="s">
        <v>1517</v>
      </c>
    </row>
    <row r="7" spans="1:8" x14ac:dyDescent="0.3">
      <c r="A7" s="1"/>
      <c r="B7" s="85" t="s">
        <v>76</v>
      </c>
      <c r="C7" s="6" t="s">
        <v>79</v>
      </c>
      <c r="D7" s="6" t="s">
        <v>1448</v>
      </c>
      <c r="E7" s="85" t="s">
        <v>1519</v>
      </c>
      <c r="F7" s="85" t="s">
        <v>1520</v>
      </c>
      <c r="G7" s="145">
        <v>0</v>
      </c>
      <c r="H7" s="85"/>
    </row>
    <row r="8" spans="1:8" x14ac:dyDescent="0.3">
      <c r="A8" s="1"/>
      <c r="B8" s="85" t="s">
        <v>76</v>
      </c>
      <c r="C8" s="6" t="s">
        <v>79</v>
      </c>
      <c r="D8" s="6" t="s">
        <v>1447</v>
      </c>
      <c r="E8" s="85" t="s">
        <v>1519</v>
      </c>
      <c r="F8" s="85" t="s">
        <v>1520</v>
      </c>
      <c r="G8" s="145">
        <v>0</v>
      </c>
      <c r="H8" s="85"/>
    </row>
    <row r="9" spans="1:8" x14ac:dyDescent="0.3">
      <c r="A9" s="1"/>
      <c r="B9" s="85" t="s">
        <v>76</v>
      </c>
      <c r="C9" s="6" t="s">
        <v>79</v>
      </c>
      <c r="D9" s="6" t="s">
        <v>1518</v>
      </c>
      <c r="E9" s="85" t="s">
        <v>1519</v>
      </c>
      <c r="F9" s="85" t="s">
        <v>1520</v>
      </c>
      <c r="G9" s="145">
        <v>0</v>
      </c>
      <c r="H9" s="85"/>
    </row>
    <row r="10" spans="1:8" x14ac:dyDescent="0.3">
      <c r="A10" s="1"/>
      <c r="B10" s="85" t="s">
        <v>76</v>
      </c>
      <c r="C10" s="6" t="s">
        <v>79</v>
      </c>
      <c r="D10" s="6" t="s">
        <v>1521</v>
      </c>
      <c r="E10" s="85" t="s">
        <v>1519</v>
      </c>
      <c r="F10" s="85" t="s">
        <v>1520</v>
      </c>
      <c r="G10" s="145">
        <v>0</v>
      </c>
      <c r="H10" s="85"/>
    </row>
    <row r="11" spans="1:8" x14ac:dyDescent="0.3">
      <c r="A11" s="1"/>
      <c r="B11" s="85" t="s">
        <v>76</v>
      </c>
      <c r="C11" s="6" t="s">
        <v>79</v>
      </c>
      <c r="D11" s="6" t="s">
        <v>1522</v>
      </c>
      <c r="E11" s="85" t="s">
        <v>1519</v>
      </c>
      <c r="F11" s="85" t="s">
        <v>1520</v>
      </c>
      <c r="G11" s="145">
        <v>0.12</v>
      </c>
      <c r="H11" s="85"/>
    </row>
    <row r="12" spans="1:8" x14ac:dyDescent="0.3">
      <c r="A12" s="1"/>
      <c r="B12" s="85" t="s">
        <v>76</v>
      </c>
      <c r="C12" s="6" t="s">
        <v>79</v>
      </c>
      <c r="D12" s="6" t="s">
        <v>1523</v>
      </c>
      <c r="E12" s="85" t="s">
        <v>1519</v>
      </c>
      <c r="F12" s="85" t="s">
        <v>1520</v>
      </c>
      <c r="G12" s="145">
        <v>0</v>
      </c>
      <c r="H12" s="85"/>
    </row>
    <row r="13" spans="1:8" x14ac:dyDescent="0.3">
      <c r="A13" s="1"/>
      <c r="B13" s="85" t="s">
        <v>76</v>
      </c>
      <c r="C13" s="6" t="s">
        <v>79</v>
      </c>
      <c r="D13" s="6" t="s">
        <v>1524</v>
      </c>
      <c r="E13" s="85" t="s">
        <v>1519</v>
      </c>
      <c r="F13" s="85" t="s">
        <v>1520</v>
      </c>
      <c r="G13" s="145">
        <v>0</v>
      </c>
      <c r="H13" s="85"/>
    </row>
    <row r="14" spans="1:8" x14ac:dyDescent="0.3">
      <c r="A14" s="1"/>
      <c r="B14" s="85" t="s">
        <v>76</v>
      </c>
      <c r="C14" s="6" t="s">
        <v>79</v>
      </c>
      <c r="D14" s="6" t="s">
        <v>1525</v>
      </c>
      <c r="E14" s="85" t="s">
        <v>1519</v>
      </c>
      <c r="F14" s="85" t="s">
        <v>1520</v>
      </c>
      <c r="G14" s="145">
        <v>0</v>
      </c>
      <c r="H14" s="85"/>
    </row>
    <row r="15" spans="1:8" x14ac:dyDescent="0.3">
      <c r="A15" s="1"/>
      <c r="B15" s="85" t="s">
        <v>76</v>
      </c>
      <c r="C15" s="6" t="s">
        <v>79</v>
      </c>
      <c r="D15" s="6" t="s">
        <v>1526</v>
      </c>
      <c r="E15" s="85" t="s">
        <v>1519</v>
      </c>
      <c r="F15" s="85" t="s">
        <v>1520</v>
      </c>
      <c r="G15" s="145">
        <v>0</v>
      </c>
      <c r="H15" s="85"/>
    </row>
    <row r="16" spans="1:8" x14ac:dyDescent="0.3">
      <c r="A16" s="1"/>
      <c r="B16" s="85" t="s">
        <v>76</v>
      </c>
      <c r="C16" s="6" t="s">
        <v>579</v>
      </c>
      <c r="D16" s="6" t="s">
        <v>1503</v>
      </c>
      <c r="E16" s="85" t="s">
        <v>1519</v>
      </c>
      <c r="F16" s="85" t="s">
        <v>1520</v>
      </c>
      <c r="G16" s="145">
        <v>0</v>
      </c>
      <c r="H16" s="85"/>
    </row>
    <row r="17" spans="1:8" x14ac:dyDescent="0.3">
      <c r="A17" s="1"/>
      <c r="B17" s="85" t="s">
        <v>76</v>
      </c>
      <c r="C17" s="6" t="s">
        <v>579</v>
      </c>
      <c r="D17" s="6" t="s">
        <v>1553</v>
      </c>
      <c r="E17" s="85" t="s">
        <v>1519</v>
      </c>
      <c r="F17" s="85" t="s">
        <v>1520</v>
      </c>
      <c r="G17" s="145">
        <v>39.47</v>
      </c>
      <c r="H17" s="85"/>
    </row>
    <row r="18" spans="1:8" x14ac:dyDescent="0.3">
      <c r="A18" s="1"/>
      <c r="B18" s="85" t="s">
        <v>76</v>
      </c>
      <c r="C18" s="6" t="s">
        <v>36</v>
      </c>
      <c r="D18" s="6" t="s">
        <v>1490</v>
      </c>
      <c r="E18" s="85" t="s">
        <v>1519</v>
      </c>
      <c r="F18" s="85" t="s">
        <v>1520</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1554</v>
      </c>
      <c r="C5" s="1"/>
      <c r="D5" s="1"/>
      <c r="E5" s="1"/>
      <c r="F5" s="1"/>
      <c r="G5" s="1"/>
      <c r="H5" s="1"/>
      <c r="I5" s="1"/>
      <c r="J5" s="1"/>
    </row>
    <row r="6" spans="1:10" ht="27" customHeight="1" x14ac:dyDescent="0.3">
      <c r="A6" s="1"/>
      <c r="B6" s="7" t="s">
        <v>72</v>
      </c>
      <c r="C6" s="7" t="s">
        <v>3</v>
      </c>
      <c r="D6" s="7" t="s">
        <v>52</v>
      </c>
      <c r="E6" s="7" t="s">
        <v>1555</v>
      </c>
      <c r="F6" s="7" t="s">
        <v>7</v>
      </c>
      <c r="G6" s="7" t="s">
        <v>1556</v>
      </c>
      <c r="H6" s="7" t="s">
        <v>1557</v>
      </c>
      <c r="I6" s="7" t="s">
        <v>1558</v>
      </c>
      <c r="J6" s="7" t="s">
        <v>1559</v>
      </c>
    </row>
    <row r="7" spans="1:10" x14ac:dyDescent="0.3">
      <c r="A7" s="1"/>
      <c r="B7" s="146" t="s">
        <v>76</v>
      </c>
      <c r="C7" s="4" t="s">
        <v>79</v>
      </c>
      <c r="D7" s="4" t="s">
        <v>1084</v>
      </c>
      <c r="E7" s="4" t="s">
        <v>1560</v>
      </c>
      <c r="F7" s="147">
        <v>604.47</v>
      </c>
      <c r="G7" s="147">
        <v>604.47</v>
      </c>
      <c r="H7" s="147">
        <v>0</v>
      </c>
      <c r="I7" s="4" t="s">
        <v>1561</v>
      </c>
      <c r="J7" s="5" t="s">
        <v>947</v>
      </c>
    </row>
    <row r="8" spans="1:10" x14ac:dyDescent="0.3">
      <c r="A8" s="1"/>
      <c r="B8" s="146" t="s">
        <v>76</v>
      </c>
      <c r="C8" s="4" t="s">
        <v>79</v>
      </c>
      <c r="D8" s="4" t="s">
        <v>1084</v>
      </c>
      <c r="E8" s="4" t="s">
        <v>1562</v>
      </c>
      <c r="F8" s="147">
        <v>355.45</v>
      </c>
      <c r="G8" s="147">
        <v>355.45</v>
      </c>
      <c r="H8" s="147">
        <v>0</v>
      </c>
      <c r="I8" s="4" t="s">
        <v>1561</v>
      </c>
      <c r="J8" s="5" t="s">
        <v>947</v>
      </c>
    </row>
    <row r="9" spans="1:10" x14ac:dyDescent="0.3">
      <c r="A9" s="1"/>
      <c r="B9" s="146" t="s">
        <v>76</v>
      </c>
      <c r="C9" s="4" t="s">
        <v>79</v>
      </c>
      <c r="D9" s="4" t="s">
        <v>1086</v>
      </c>
      <c r="E9" s="4" t="s">
        <v>1560</v>
      </c>
      <c r="F9" s="147">
        <v>345.42</v>
      </c>
      <c r="G9" s="147">
        <v>344.61700000000002</v>
      </c>
      <c r="H9" s="147">
        <v>0</v>
      </c>
      <c r="I9" s="4" t="s">
        <v>1561</v>
      </c>
      <c r="J9" s="5" t="s">
        <v>947</v>
      </c>
    </row>
    <row r="10" spans="1:10" x14ac:dyDescent="0.3">
      <c r="A10" s="1"/>
      <c r="B10" s="146" t="s">
        <v>76</v>
      </c>
      <c r="C10" s="4" t="s">
        <v>79</v>
      </c>
      <c r="D10" s="4" t="s">
        <v>1086</v>
      </c>
      <c r="E10" s="4" t="s">
        <v>1562</v>
      </c>
      <c r="F10" s="147">
        <v>33.81</v>
      </c>
      <c r="G10" s="147">
        <v>33.81</v>
      </c>
      <c r="H10" s="147">
        <v>0</v>
      </c>
      <c r="I10" s="4" t="s">
        <v>1561</v>
      </c>
      <c r="J10" s="5" t="s">
        <v>947</v>
      </c>
    </row>
    <row r="11" spans="1:10" x14ac:dyDescent="0.3">
      <c r="A11" s="1"/>
      <c r="B11" s="146" t="s">
        <v>76</v>
      </c>
      <c r="C11" s="4" t="s">
        <v>36</v>
      </c>
      <c r="D11" s="4" t="s">
        <v>1089</v>
      </c>
      <c r="E11" s="4" t="s">
        <v>1560</v>
      </c>
      <c r="F11" s="147">
        <v>415.41</v>
      </c>
      <c r="G11" s="147">
        <v>415.41</v>
      </c>
      <c r="H11" s="147">
        <v>0</v>
      </c>
      <c r="I11" s="4" t="s">
        <v>1561</v>
      </c>
      <c r="J11" s="5" t="s">
        <v>947</v>
      </c>
    </row>
    <row r="12" spans="1:10" x14ac:dyDescent="0.3">
      <c r="A12" s="1"/>
      <c r="B12" s="146" t="s">
        <v>76</v>
      </c>
      <c r="C12" s="4" t="s">
        <v>87</v>
      </c>
      <c r="D12" s="4" t="s">
        <v>1092</v>
      </c>
      <c r="E12" s="4" t="s">
        <v>1560</v>
      </c>
      <c r="F12" s="147">
        <v>148.66999999999999</v>
      </c>
      <c r="G12" s="147">
        <v>148.66999999999999</v>
      </c>
      <c r="H12" s="147">
        <v>0</v>
      </c>
      <c r="I12" s="4" t="s">
        <v>1561</v>
      </c>
      <c r="J12" s="5" t="s">
        <v>947</v>
      </c>
    </row>
    <row r="13" spans="1:10" x14ac:dyDescent="0.3">
      <c r="A13" s="1"/>
      <c r="B13" s="146" t="s">
        <v>76</v>
      </c>
      <c r="C13" s="4" t="s">
        <v>87</v>
      </c>
      <c r="D13" s="4" t="s">
        <v>1095</v>
      </c>
      <c r="E13" s="4" t="s">
        <v>1560</v>
      </c>
      <c r="F13" s="147">
        <v>9855.23</v>
      </c>
      <c r="G13" s="147">
        <v>9709.027</v>
      </c>
      <c r="H13" s="147">
        <v>0</v>
      </c>
      <c r="I13" s="4" t="s">
        <v>1561</v>
      </c>
      <c r="J13" s="5" t="s">
        <v>947</v>
      </c>
    </row>
    <row r="14" spans="1:10" x14ac:dyDescent="0.3">
      <c r="A14" s="1"/>
      <c r="B14" s="146" t="s">
        <v>76</v>
      </c>
      <c r="C14" s="4" t="s">
        <v>94</v>
      </c>
      <c r="D14" s="4" t="s">
        <v>1563</v>
      </c>
      <c r="E14" s="4" t="s">
        <v>1564</v>
      </c>
      <c r="F14" s="147">
        <v>0</v>
      </c>
      <c r="G14" s="147">
        <v>0</v>
      </c>
      <c r="H14" s="147">
        <v>0</v>
      </c>
      <c r="I14" s="4" t="s">
        <v>1565</v>
      </c>
      <c r="J14" s="5" t="s">
        <v>947</v>
      </c>
    </row>
    <row r="15" spans="1:10" x14ac:dyDescent="0.3">
      <c r="A15" s="1"/>
      <c r="B15" s="146" t="s">
        <v>76</v>
      </c>
      <c r="C15" s="4" t="s">
        <v>94</v>
      </c>
      <c r="D15" s="4" t="s">
        <v>1563</v>
      </c>
      <c r="E15" s="4" t="s">
        <v>1560</v>
      </c>
      <c r="F15" s="147">
        <v>0</v>
      </c>
      <c r="G15" s="147">
        <v>0</v>
      </c>
      <c r="H15" s="147">
        <v>0</v>
      </c>
      <c r="I15" s="4" t="s">
        <v>1561</v>
      </c>
      <c r="J15" s="5" t="s">
        <v>947</v>
      </c>
    </row>
    <row r="16" spans="1:10" x14ac:dyDescent="0.3">
      <c r="A16" s="1"/>
      <c r="B16" s="146" t="s">
        <v>76</v>
      </c>
      <c r="C16" s="4" t="s">
        <v>94</v>
      </c>
      <c r="D16" s="4" t="s">
        <v>1113</v>
      </c>
      <c r="E16" s="4" t="s">
        <v>1560</v>
      </c>
      <c r="F16" s="147">
        <v>59813.59</v>
      </c>
      <c r="G16" s="147">
        <v>59813.59</v>
      </c>
      <c r="H16" s="147">
        <v>0</v>
      </c>
      <c r="I16" s="4" t="s">
        <v>1561</v>
      </c>
      <c r="J16" s="5" t="s">
        <v>947</v>
      </c>
    </row>
    <row r="17" spans="1:10" x14ac:dyDescent="0.3">
      <c r="A17" s="1"/>
      <c r="B17" s="146" t="s">
        <v>76</v>
      </c>
      <c r="C17" s="4" t="s">
        <v>94</v>
      </c>
      <c r="D17" s="4" t="s">
        <v>1116</v>
      </c>
      <c r="E17" s="4" t="s">
        <v>1560</v>
      </c>
      <c r="F17" s="147">
        <v>31364.560000000001</v>
      </c>
      <c r="G17" s="147">
        <v>31364.560000000001</v>
      </c>
      <c r="H17" s="147">
        <v>0</v>
      </c>
      <c r="I17" s="4" t="s">
        <v>1561</v>
      </c>
      <c r="J17" s="5" t="s">
        <v>947</v>
      </c>
    </row>
    <row r="18" spans="1:10" x14ac:dyDescent="0.3">
      <c r="A18" s="1"/>
      <c r="B18" s="146" t="s">
        <v>76</v>
      </c>
      <c r="C18" s="4" t="s">
        <v>103</v>
      </c>
      <c r="D18" s="4" t="s">
        <v>104</v>
      </c>
      <c r="E18" s="4" t="s">
        <v>1560</v>
      </c>
      <c r="F18" s="147">
        <v>490.04</v>
      </c>
      <c r="G18" s="147">
        <v>490.04</v>
      </c>
      <c r="H18" s="147">
        <v>0</v>
      </c>
      <c r="I18" s="4" t="s">
        <v>1561</v>
      </c>
      <c r="J18" s="5" t="s">
        <v>947</v>
      </c>
    </row>
    <row r="19" spans="1:10" x14ac:dyDescent="0.3">
      <c r="A19" s="1"/>
      <c r="B19" s="146" t="s">
        <v>76</v>
      </c>
      <c r="C19" s="4" t="s">
        <v>589</v>
      </c>
      <c r="D19" s="4" t="s">
        <v>1128</v>
      </c>
      <c r="E19" s="4" t="s">
        <v>1560</v>
      </c>
      <c r="F19" s="147">
        <v>626.96</v>
      </c>
      <c r="G19" s="147">
        <v>626.96</v>
      </c>
      <c r="H19" s="147">
        <v>0</v>
      </c>
      <c r="I19" s="4" t="s">
        <v>1561</v>
      </c>
      <c r="J19" s="5" t="s">
        <v>947</v>
      </c>
    </row>
    <row r="20" spans="1:10" x14ac:dyDescent="0.3">
      <c r="A20" s="1"/>
      <c r="B20" s="146" t="s">
        <v>76</v>
      </c>
      <c r="C20" s="4" t="s">
        <v>589</v>
      </c>
      <c r="D20" s="4" t="s">
        <v>1129</v>
      </c>
      <c r="E20" s="4" t="s">
        <v>1560</v>
      </c>
      <c r="F20" s="147">
        <v>749.28</v>
      </c>
      <c r="G20" s="147">
        <v>749.28</v>
      </c>
      <c r="H20" s="147">
        <v>0</v>
      </c>
      <c r="I20" s="4" t="s">
        <v>1561</v>
      </c>
      <c r="J20" s="5" t="s">
        <v>947</v>
      </c>
    </row>
    <row r="21" spans="1:10" x14ac:dyDescent="0.3">
      <c r="A21" s="1"/>
      <c r="B21" s="146" t="s">
        <v>76</v>
      </c>
      <c r="C21" s="4" t="s">
        <v>364</v>
      </c>
      <c r="D21" s="4" t="s">
        <v>1134</v>
      </c>
      <c r="E21" s="4" t="s">
        <v>1560</v>
      </c>
      <c r="F21" s="147">
        <v>791.1</v>
      </c>
      <c r="G21" s="147">
        <v>791.1</v>
      </c>
      <c r="H21" s="147">
        <v>0</v>
      </c>
      <c r="I21" s="4" t="s">
        <v>1561</v>
      </c>
      <c r="J21" s="5" t="s">
        <v>1566</v>
      </c>
    </row>
    <row r="22" spans="1:10" x14ac:dyDescent="0.3">
      <c r="A22" s="1"/>
      <c r="B22" s="146" t="s">
        <v>76</v>
      </c>
      <c r="C22" s="4" t="s">
        <v>43</v>
      </c>
      <c r="D22" s="4" t="s">
        <v>1141</v>
      </c>
      <c r="E22" s="4" t="s">
        <v>1560</v>
      </c>
      <c r="F22" s="147">
        <v>2179.15</v>
      </c>
      <c r="G22" s="147">
        <v>2179.15</v>
      </c>
      <c r="H22" s="147">
        <v>0</v>
      </c>
      <c r="I22" s="4" t="s">
        <v>1561</v>
      </c>
      <c r="J22" s="5" t="s">
        <v>947</v>
      </c>
    </row>
    <row r="23" spans="1:10" x14ac:dyDescent="0.3">
      <c r="A23" s="1"/>
      <c r="B23" s="146" t="s">
        <v>76</v>
      </c>
      <c r="C23" s="4" t="s">
        <v>43</v>
      </c>
      <c r="D23" s="4" t="s">
        <v>135</v>
      </c>
      <c r="E23" s="4" t="s">
        <v>1560</v>
      </c>
      <c r="F23" s="147">
        <v>2499.61</v>
      </c>
      <c r="G23" s="147">
        <v>2499.61</v>
      </c>
      <c r="H23" s="147">
        <v>0</v>
      </c>
      <c r="I23" s="4" t="s">
        <v>1561</v>
      </c>
      <c r="J23" s="5" t="s">
        <v>947</v>
      </c>
    </row>
    <row r="24" spans="1:10" x14ac:dyDescent="0.3">
      <c r="A24" s="1"/>
      <c r="B24" s="146" t="s">
        <v>76</v>
      </c>
      <c r="C24" s="4" t="s">
        <v>582</v>
      </c>
      <c r="D24" s="4" t="s">
        <v>1152</v>
      </c>
      <c r="E24" s="4" t="s">
        <v>1560</v>
      </c>
      <c r="F24" s="147">
        <v>5632.76</v>
      </c>
      <c r="G24" s="147">
        <v>5632.76</v>
      </c>
      <c r="H24" s="147">
        <v>0</v>
      </c>
      <c r="I24" s="4" t="s">
        <v>1561</v>
      </c>
      <c r="J24" s="5" t="s">
        <v>1567</v>
      </c>
    </row>
    <row r="25" spans="1:10" x14ac:dyDescent="0.3">
      <c r="A25" s="1"/>
      <c r="B25" s="146" t="s">
        <v>76</v>
      </c>
      <c r="C25" s="4" t="s">
        <v>141</v>
      </c>
      <c r="D25" s="4" t="s">
        <v>142</v>
      </c>
      <c r="E25" s="4" t="s">
        <v>1560</v>
      </c>
      <c r="F25" s="147">
        <v>57581.84</v>
      </c>
      <c r="G25" s="147">
        <v>57581.84</v>
      </c>
      <c r="H25" s="147">
        <v>0</v>
      </c>
      <c r="I25" s="4" t="s">
        <v>1561</v>
      </c>
      <c r="J25" s="5" t="s">
        <v>947</v>
      </c>
    </row>
    <row r="26" spans="1:10" x14ac:dyDescent="0.3">
      <c r="A26" s="1"/>
      <c r="B26" s="146" t="s">
        <v>76</v>
      </c>
      <c r="C26" s="4" t="s">
        <v>578</v>
      </c>
      <c r="D26" s="4" t="s">
        <v>1156</v>
      </c>
      <c r="E26" s="4" t="s">
        <v>1560</v>
      </c>
      <c r="F26" s="147">
        <v>9.4600000000000009</v>
      </c>
      <c r="G26" s="147">
        <v>9.4600000000000009</v>
      </c>
      <c r="H26" s="147">
        <v>0</v>
      </c>
      <c r="I26" s="4" t="s">
        <v>1561</v>
      </c>
      <c r="J26" s="5" t="s">
        <v>947</v>
      </c>
    </row>
    <row r="27" spans="1:10" x14ac:dyDescent="0.3">
      <c r="A27" s="1"/>
      <c r="B27" s="146" t="s">
        <v>76</v>
      </c>
      <c r="C27" s="4" t="s">
        <v>578</v>
      </c>
      <c r="D27" s="4" t="s">
        <v>1156</v>
      </c>
      <c r="E27" s="4" t="s">
        <v>1562</v>
      </c>
      <c r="F27" s="147">
        <v>488.51</v>
      </c>
      <c r="G27" s="147">
        <v>488.51</v>
      </c>
      <c r="H27" s="147">
        <v>0</v>
      </c>
      <c r="I27" s="4" t="s">
        <v>1561</v>
      </c>
      <c r="J27" s="5" t="s">
        <v>947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1568</v>
      </c>
      <c r="C5" s="1"/>
      <c r="D5" s="1"/>
      <c r="E5" s="1"/>
      <c r="F5" s="1"/>
      <c r="G5" s="1"/>
    </row>
    <row r="6" spans="1:7" ht="27" customHeight="1" x14ac:dyDescent="0.3">
      <c r="A6" s="1"/>
      <c r="B6" s="198" t="s">
        <v>1569</v>
      </c>
      <c r="C6" s="198"/>
      <c r="D6" s="198"/>
      <c r="E6" s="198"/>
      <c r="F6" s="198"/>
      <c r="G6" s="198"/>
    </row>
    <row r="7" spans="1:7" ht="27" customHeight="1" x14ac:dyDescent="0.3">
      <c r="A7" s="1"/>
      <c r="B7" s="3" t="s">
        <v>3</v>
      </c>
      <c r="C7" s="3" t="s">
        <v>52</v>
      </c>
      <c r="D7" s="3" t="s">
        <v>1570</v>
      </c>
      <c r="E7" s="3" t="s">
        <v>1555</v>
      </c>
      <c r="F7" s="3" t="s">
        <v>1073</v>
      </c>
      <c r="G7" s="3" t="s">
        <v>1571</v>
      </c>
    </row>
    <row r="8" spans="1:7" x14ac:dyDescent="0.3">
      <c r="A8" s="1"/>
      <c r="B8" s="85" t="s">
        <v>625</v>
      </c>
      <c r="C8" s="85" t="s">
        <v>1020</v>
      </c>
      <c r="D8" s="85" t="s">
        <v>1572</v>
      </c>
      <c r="E8" s="85" t="s">
        <v>1573</v>
      </c>
      <c r="F8" s="85" t="s">
        <v>1565</v>
      </c>
      <c r="G8" s="148">
        <v>1104</v>
      </c>
    </row>
    <row r="9" spans="1:7" x14ac:dyDescent="0.3">
      <c r="A9" s="1"/>
      <c r="B9" s="85" t="s">
        <v>174</v>
      </c>
      <c r="C9" s="85" t="s">
        <v>1077</v>
      </c>
      <c r="D9" s="85" t="s">
        <v>1077</v>
      </c>
      <c r="E9" s="85" t="s">
        <v>1573</v>
      </c>
      <c r="F9" s="85" t="s">
        <v>1565</v>
      </c>
      <c r="G9" s="148">
        <v>0</v>
      </c>
    </row>
    <row r="10" spans="1:7" x14ac:dyDescent="0.3">
      <c r="A10" s="1"/>
      <c r="B10" s="85" t="s">
        <v>626</v>
      </c>
      <c r="C10" s="85" t="s">
        <v>1079</v>
      </c>
      <c r="D10" s="85" t="s">
        <v>45</v>
      </c>
      <c r="E10" s="85" t="s">
        <v>1573</v>
      </c>
      <c r="F10" s="85" t="s">
        <v>1565</v>
      </c>
      <c r="G10" s="148">
        <v>550.19000000000005</v>
      </c>
    </row>
    <row r="11" spans="1:7" x14ac:dyDescent="0.3">
      <c r="A11" s="1"/>
      <c r="B11" s="85" t="s">
        <v>627</v>
      </c>
      <c r="C11" s="85" t="s">
        <v>1023</v>
      </c>
      <c r="D11" s="85" t="s">
        <v>1574</v>
      </c>
      <c r="E11" s="85" t="s">
        <v>1573</v>
      </c>
      <c r="F11" s="85" t="s">
        <v>1565</v>
      </c>
      <c r="G11" s="148">
        <v>498.67</v>
      </c>
    </row>
    <row r="12" spans="1:7" x14ac:dyDescent="0.3">
      <c r="A12" s="1"/>
      <c r="B12" s="85" t="s">
        <v>627</v>
      </c>
      <c r="C12" s="85" t="s">
        <v>1023</v>
      </c>
      <c r="D12" s="85" t="s">
        <v>1575</v>
      </c>
      <c r="E12" s="85" t="s">
        <v>1573</v>
      </c>
      <c r="F12" s="85" t="s">
        <v>1565</v>
      </c>
      <c r="G12" s="148">
        <v>661.1</v>
      </c>
    </row>
    <row r="13" spans="1:7" x14ac:dyDescent="0.3">
      <c r="A13" s="1"/>
      <c r="B13" s="85" t="s">
        <v>623</v>
      </c>
      <c r="C13" s="85" t="s">
        <v>1026</v>
      </c>
      <c r="D13" s="85" t="s">
        <v>1576</v>
      </c>
      <c r="E13" s="85" t="s">
        <v>1573</v>
      </c>
      <c r="F13" s="85" t="s">
        <v>1565</v>
      </c>
      <c r="G13" s="148">
        <v>941.55699000000004</v>
      </c>
    </row>
    <row r="14" spans="1:7" x14ac:dyDescent="0.3">
      <c r="A14" s="1"/>
      <c r="B14" s="85" t="s">
        <v>623</v>
      </c>
      <c r="C14" s="85" t="s">
        <v>1026</v>
      </c>
      <c r="D14" s="85" t="s">
        <v>1577</v>
      </c>
      <c r="E14" s="85" t="s">
        <v>1573</v>
      </c>
      <c r="F14" s="85" t="s">
        <v>1565</v>
      </c>
      <c r="G14" s="148">
        <v>10.1691</v>
      </c>
    </row>
    <row r="15" spans="1:7" x14ac:dyDescent="0.3">
      <c r="A15" s="1"/>
      <c r="B15" s="85" t="s">
        <v>79</v>
      </c>
      <c r="C15" s="85" t="s">
        <v>1084</v>
      </c>
      <c r="D15" s="85" t="s">
        <v>1578</v>
      </c>
      <c r="E15" s="85" t="s">
        <v>1560</v>
      </c>
      <c r="F15" s="85" t="s">
        <v>1561</v>
      </c>
      <c r="G15" s="148">
        <v>0</v>
      </c>
    </row>
    <row r="16" spans="1:7" x14ac:dyDescent="0.3">
      <c r="A16" s="1"/>
      <c r="B16" s="85" t="s">
        <v>79</v>
      </c>
      <c r="C16" s="85" t="s">
        <v>1084</v>
      </c>
      <c r="D16" s="85" t="s">
        <v>1578</v>
      </c>
      <c r="E16" s="85" t="s">
        <v>1562</v>
      </c>
      <c r="F16" s="85" t="s">
        <v>1561</v>
      </c>
      <c r="G16" s="148">
        <v>0</v>
      </c>
    </row>
    <row r="17" spans="1:7" x14ac:dyDescent="0.3">
      <c r="A17" s="1"/>
      <c r="B17" s="85" t="s">
        <v>79</v>
      </c>
      <c r="C17" s="85" t="s">
        <v>1084</v>
      </c>
      <c r="D17" s="85" t="s">
        <v>1579</v>
      </c>
      <c r="E17" s="85" t="s">
        <v>1560</v>
      </c>
      <c r="F17" s="85" t="s">
        <v>1561</v>
      </c>
      <c r="G17" s="148">
        <v>0</v>
      </c>
    </row>
    <row r="18" spans="1:7" x14ac:dyDescent="0.3">
      <c r="A18" s="1"/>
      <c r="B18" s="85" t="s">
        <v>79</v>
      </c>
      <c r="C18" s="85" t="s">
        <v>1084</v>
      </c>
      <c r="D18" s="85" t="s">
        <v>1579</v>
      </c>
      <c r="E18" s="85" t="s">
        <v>1562</v>
      </c>
      <c r="F18" s="85" t="s">
        <v>1561</v>
      </c>
      <c r="G18" s="148">
        <v>0</v>
      </c>
    </row>
    <row r="19" spans="1:7" x14ac:dyDescent="0.3">
      <c r="A19" s="1"/>
      <c r="B19" s="85" t="s">
        <v>79</v>
      </c>
      <c r="C19" s="85" t="s">
        <v>1084</v>
      </c>
      <c r="D19" s="85" t="s">
        <v>1580</v>
      </c>
      <c r="E19" s="85" t="s">
        <v>1560</v>
      </c>
      <c r="F19" s="85" t="s">
        <v>1561</v>
      </c>
      <c r="G19" s="148">
        <v>0</v>
      </c>
    </row>
    <row r="20" spans="1:7" x14ac:dyDescent="0.3">
      <c r="A20" s="1"/>
      <c r="B20" s="85" t="s">
        <v>79</v>
      </c>
      <c r="C20" s="85" t="s">
        <v>1086</v>
      </c>
      <c r="D20" s="85" t="s">
        <v>1581</v>
      </c>
      <c r="E20" s="85" t="s">
        <v>1560</v>
      </c>
      <c r="F20" s="85" t="s">
        <v>1561</v>
      </c>
      <c r="G20" s="148">
        <v>0</v>
      </c>
    </row>
    <row r="21" spans="1:7" x14ac:dyDescent="0.3">
      <c r="A21" s="1"/>
      <c r="B21" s="85" t="s">
        <v>79</v>
      </c>
      <c r="C21" s="85" t="s">
        <v>1086</v>
      </c>
      <c r="D21" s="85" t="s">
        <v>1581</v>
      </c>
      <c r="E21" s="85" t="s">
        <v>1562</v>
      </c>
      <c r="F21" s="85" t="s">
        <v>1561</v>
      </c>
      <c r="G21" s="148">
        <v>0</v>
      </c>
    </row>
    <row r="22" spans="1:7" x14ac:dyDescent="0.3">
      <c r="A22" s="1"/>
      <c r="B22" s="85" t="s">
        <v>79</v>
      </c>
      <c r="C22" s="85" t="s">
        <v>1086</v>
      </c>
      <c r="D22" s="85" t="s">
        <v>1582</v>
      </c>
      <c r="E22" s="85" t="s">
        <v>1560</v>
      </c>
      <c r="F22" s="85" t="s">
        <v>1561</v>
      </c>
      <c r="G22" s="148">
        <v>0.80300000000000005</v>
      </c>
    </row>
    <row r="23" spans="1:7" x14ac:dyDescent="0.3">
      <c r="A23" s="1"/>
      <c r="B23" s="85" t="s">
        <v>79</v>
      </c>
      <c r="C23" s="85" t="s">
        <v>1086</v>
      </c>
      <c r="D23" s="85" t="s">
        <v>1582</v>
      </c>
      <c r="E23" s="85" t="s">
        <v>1562</v>
      </c>
      <c r="F23" s="85" t="s">
        <v>1561</v>
      </c>
      <c r="G23" s="148">
        <v>0</v>
      </c>
    </row>
    <row r="24" spans="1:7" x14ac:dyDescent="0.3">
      <c r="A24" s="1"/>
      <c r="B24" s="85" t="s">
        <v>79</v>
      </c>
      <c r="C24" s="85" t="s">
        <v>1086</v>
      </c>
      <c r="D24" s="85" t="s">
        <v>1583</v>
      </c>
      <c r="E24" s="85" t="s">
        <v>1560</v>
      </c>
      <c r="F24" s="85" t="s">
        <v>1561</v>
      </c>
      <c r="G24" s="148">
        <v>0</v>
      </c>
    </row>
    <row r="25" spans="1:7" x14ac:dyDescent="0.3">
      <c r="A25" s="1"/>
      <c r="B25" s="85" t="s">
        <v>79</v>
      </c>
      <c r="C25" s="85" t="s">
        <v>1086</v>
      </c>
      <c r="D25" s="85" t="s">
        <v>1583</v>
      </c>
      <c r="E25" s="85" t="s">
        <v>1562</v>
      </c>
      <c r="F25" s="85" t="s">
        <v>1561</v>
      </c>
      <c r="G25" s="148">
        <v>0</v>
      </c>
    </row>
    <row r="26" spans="1:7" x14ac:dyDescent="0.3">
      <c r="A26" s="1"/>
      <c r="B26" s="85" t="s">
        <v>265</v>
      </c>
      <c r="C26" s="85" t="s">
        <v>1088</v>
      </c>
      <c r="D26" s="85" t="s">
        <v>1584</v>
      </c>
      <c r="E26" s="85" t="s">
        <v>1585</v>
      </c>
      <c r="F26" s="85" t="s">
        <v>1561</v>
      </c>
      <c r="G26" s="148">
        <v>0</v>
      </c>
    </row>
    <row r="27" spans="1:7" x14ac:dyDescent="0.3">
      <c r="A27" s="1"/>
      <c r="B27" s="85" t="s">
        <v>265</v>
      </c>
      <c r="C27" s="85" t="s">
        <v>1088</v>
      </c>
      <c r="D27" s="85" t="s">
        <v>1586</v>
      </c>
      <c r="E27" s="85" t="s">
        <v>1585</v>
      </c>
      <c r="F27" s="85" t="s">
        <v>1561</v>
      </c>
      <c r="G27" s="148">
        <v>0</v>
      </c>
    </row>
    <row r="28" spans="1:7" x14ac:dyDescent="0.3">
      <c r="A28" s="1"/>
      <c r="B28" s="85" t="s">
        <v>265</v>
      </c>
      <c r="C28" s="85" t="s">
        <v>1088</v>
      </c>
      <c r="D28" s="85" t="s">
        <v>1587</v>
      </c>
      <c r="E28" s="85" t="s">
        <v>1585</v>
      </c>
      <c r="F28" s="85" t="s">
        <v>1561</v>
      </c>
      <c r="G28" s="148">
        <v>0</v>
      </c>
    </row>
    <row r="29" spans="1:7" x14ac:dyDescent="0.3">
      <c r="A29" s="1"/>
      <c r="B29" s="85" t="s">
        <v>265</v>
      </c>
      <c r="C29" s="85" t="s">
        <v>1088</v>
      </c>
      <c r="D29" s="85" t="s">
        <v>1588</v>
      </c>
      <c r="E29" s="85" t="s">
        <v>1585</v>
      </c>
      <c r="F29" s="85" t="s">
        <v>1561</v>
      </c>
      <c r="G29" s="148">
        <v>0</v>
      </c>
    </row>
    <row r="30" spans="1:7" x14ac:dyDescent="0.3">
      <c r="A30" s="1"/>
      <c r="B30" s="85" t="s">
        <v>36</v>
      </c>
      <c r="C30" s="85" t="s">
        <v>1089</v>
      </c>
      <c r="D30" s="85" t="s">
        <v>1090</v>
      </c>
      <c r="E30" s="85" t="s">
        <v>1560</v>
      </c>
      <c r="F30" s="85" t="s">
        <v>1561</v>
      </c>
      <c r="G30" s="148">
        <v>0</v>
      </c>
    </row>
    <row r="31" spans="1:7" x14ac:dyDescent="0.3">
      <c r="A31" s="1"/>
      <c r="B31" s="85" t="s">
        <v>36</v>
      </c>
      <c r="C31" s="85" t="s">
        <v>1089</v>
      </c>
      <c r="D31" s="85" t="s">
        <v>1091</v>
      </c>
      <c r="E31" s="85" t="s">
        <v>1560</v>
      </c>
      <c r="F31" s="85" t="s">
        <v>1561</v>
      </c>
      <c r="G31" s="148">
        <v>0</v>
      </c>
    </row>
    <row r="32" spans="1:7" x14ac:dyDescent="0.3">
      <c r="A32" s="1"/>
      <c r="B32" s="85" t="s">
        <v>87</v>
      </c>
      <c r="C32" s="85" t="s">
        <v>1092</v>
      </c>
      <c r="D32" s="85" t="s">
        <v>1093</v>
      </c>
      <c r="E32" s="85" t="s">
        <v>1560</v>
      </c>
      <c r="F32" s="85" t="s">
        <v>1561</v>
      </c>
      <c r="G32" s="148">
        <v>0</v>
      </c>
    </row>
    <row r="33" spans="1:7" x14ac:dyDescent="0.3">
      <c r="A33" s="1"/>
      <c r="B33" s="85" t="s">
        <v>87</v>
      </c>
      <c r="C33" s="85" t="s">
        <v>1092</v>
      </c>
      <c r="D33" s="85" t="s">
        <v>1093</v>
      </c>
      <c r="E33" s="85" t="s">
        <v>1585</v>
      </c>
      <c r="F33" s="85" t="s">
        <v>1561</v>
      </c>
      <c r="G33" s="148">
        <v>205058.21299999999</v>
      </c>
    </row>
    <row r="34" spans="1:7" x14ac:dyDescent="0.3">
      <c r="A34" s="1"/>
      <c r="B34" s="85" t="s">
        <v>87</v>
      </c>
      <c r="C34" s="85" t="s">
        <v>1094</v>
      </c>
      <c r="D34" s="85" t="s">
        <v>1589</v>
      </c>
      <c r="E34" s="85" t="s">
        <v>1585</v>
      </c>
      <c r="F34" s="85" t="s">
        <v>1561</v>
      </c>
      <c r="G34" s="148">
        <v>0</v>
      </c>
    </row>
    <row r="35" spans="1:7" x14ac:dyDescent="0.3">
      <c r="A35" s="1"/>
      <c r="B35" s="85" t="s">
        <v>87</v>
      </c>
      <c r="C35" s="85" t="s">
        <v>1095</v>
      </c>
      <c r="D35" s="85" t="s">
        <v>1590</v>
      </c>
      <c r="E35" s="85" t="s">
        <v>1560</v>
      </c>
      <c r="F35" s="85" t="s">
        <v>1561</v>
      </c>
      <c r="G35" s="148">
        <v>146.203</v>
      </c>
    </row>
    <row r="36" spans="1:7" x14ac:dyDescent="0.3">
      <c r="A36" s="1"/>
      <c r="B36" s="85" t="s">
        <v>87</v>
      </c>
      <c r="C36" s="85" t="s">
        <v>1095</v>
      </c>
      <c r="D36" s="85" t="s">
        <v>1590</v>
      </c>
      <c r="E36" s="85" t="s">
        <v>1585</v>
      </c>
      <c r="F36" s="85" t="s">
        <v>1561</v>
      </c>
      <c r="G36" s="148">
        <v>0</v>
      </c>
    </row>
    <row r="37" spans="1:7" x14ac:dyDescent="0.3">
      <c r="A37" s="1"/>
      <c r="B37" s="85" t="s">
        <v>94</v>
      </c>
      <c r="C37" s="85" t="s">
        <v>99</v>
      </c>
      <c r="D37" s="85" t="s">
        <v>1591</v>
      </c>
      <c r="E37" s="85" t="s">
        <v>1585</v>
      </c>
      <c r="F37" s="85" t="s">
        <v>1561</v>
      </c>
      <c r="G37" s="148">
        <v>1114942</v>
      </c>
    </row>
    <row r="38" spans="1:7" x14ac:dyDescent="0.3">
      <c r="A38" s="1"/>
      <c r="B38" s="85" t="s">
        <v>94</v>
      </c>
      <c r="C38" s="85" t="s">
        <v>99</v>
      </c>
      <c r="D38" s="85" t="s">
        <v>1592</v>
      </c>
      <c r="E38" s="85" t="s">
        <v>1585</v>
      </c>
      <c r="F38" s="85" t="s">
        <v>1561</v>
      </c>
      <c r="G38" s="148">
        <v>1149073</v>
      </c>
    </row>
    <row r="39" spans="1:7" x14ac:dyDescent="0.3">
      <c r="A39" s="1"/>
      <c r="B39" s="85" t="s">
        <v>94</v>
      </c>
      <c r="C39" s="85" t="s">
        <v>99</v>
      </c>
      <c r="D39" s="85" t="s">
        <v>1593</v>
      </c>
      <c r="E39" s="85" t="s">
        <v>1585</v>
      </c>
      <c r="F39" s="85" t="s">
        <v>1561</v>
      </c>
      <c r="G39" s="148">
        <v>1305799</v>
      </c>
    </row>
    <row r="40" spans="1:7" x14ac:dyDescent="0.3">
      <c r="A40" s="1"/>
      <c r="B40" s="85" t="s">
        <v>94</v>
      </c>
      <c r="C40" s="85" t="s">
        <v>102</v>
      </c>
      <c r="D40" s="85" t="s">
        <v>1594</v>
      </c>
      <c r="E40" s="85" t="s">
        <v>1585</v>
      </c>
      <c r="F40" s="85" t="s">
        <v>1561</v>
      </c>
      <c r="G40" s="148">
        <v>437930</v>
      </c>
    </row>
    <row r="41" spans="1:7" x14ac:dyDescent="0.3">
      <c r="A41" s="1"/>
      <c r="B41" s="85" t="s">
        <v>94</v>
      </c>
      <c r="C41" s="85" t="s">
        <v>1563</v>
      </c>
      <c r="D41" s="85" t="s">
        <v>1595</v>
      </c>
      <c r="E41" s="85" t="s">
        <v>1564</v>
      </c>
      <c r="F41" s="85" t="s">
        <v>1565</v>
      </c>
      <c r="G41" s="148">
        <v>0</v>
      </c>
    </row>
    <row r="42" spans="1:7" x14ac:dyDescent="0.3">
      <c r="A42" s="1"/>
      <c r="B42" s="85" t="s">
        <v>94</v>
      </c>
      <c r="C42" s="85" t="s">
        <v>1563</v>
      </c>
      <c r="D42" s="85" t="s">
        <v>1595</v>
      </c>
      <c r="E42" s="85" t="s">
        <v>1560</v>
      </c>
      <c r="F42" s="85" t="s">
        <v>1561</v>
      </c>
      <c r="G42" s="148">
        <v>0</v>
      </c>
    </row>
    <row r="43" spans="1:7" x14ac:dyDescent="0.3">
      <c r="A43" s="1"/>
      <c r="B43" s="85" t="s">
        <v>94</v>
      </c>
      <c r="C43" s="85" t="s">
        <v>1113</v>
      </c>
      <c r="D43" s="85" t="s">
        <v>1596</v>
      </c>
      <c r="E43" s="85" t="s">
        <v>1560</v>
      </c>
      <c r="F43" s="85" t="s">
        <v>1561</v>
      </c>
      <c r="G43" s="148">
        <v>0</v>
      </c>
    </row>
    <row r="44" spans="1:7" x14ac:dyDescent="0.3">
      <c r="A44" s="1"/>
      <c r="B44" s="85" t="s">
        <v>94</v>
      </c>
      <c r="C44" s="85" t="s">
        <v>1113</v>
      </c>
      <c r="D44" s="85" t="s">
        <v>1597</v>
      </c>
      <c r="E44" s="85" t="s">
        <v>1560</v>
      </c>
      <c r="F44" s="85" t="s">
        <v>1561</v>
      </c>
      <c r="G44" s="148">
        <v>0</v>
      </c>
    </row>
    <row r="45" spans="1:7" x14ac:dyDescent="0.3">
      <c r="A45" s="1"/>
      <c r="B45" s="85" t="s">
        <v>94</v>
      </c>
      <c r="C45" s="85" t="s">
        <v>1113</v>
      </c>
      <c r="D45" s="85" t="s">
        <v>1598</v>
      </c>
      <c r="E45" s="85" t="s">
        <v>1560</v>
      </c>
      <c r="F45" s="85" t="s">
        <v>1561</v>
      </c>
      <c r="G45" s="148">
        <v>0</v>
      </c>
    </row>
    <row r="46" spans="1:7" x14ac:dyDescent="0.3">
      <c r="A46" s="1"/>
      <c r="B46" s="85" t="s">
        <v>94</v>
      </c>
      <c r="C46" s="85" t="s">
        <v>1116</v>
      </c>
      <c r="D46" s="85" t="s">
        <v>1599</v>
      </c>
      <c r="E46" s="85" t="s">
        <v>1560</v>
      </c>
      <c r="F46" s="85" t="s">
        <v>1561</v>
      </c>
      <c r="G46" s="148">
        <v>0</v>
      </c>
    </row>
    <row r="47" spans="1:7" x14ac:dyDescent="0.3">
      <c r="A47" s="1"/>
      <c r="B47" s="85" t="s">
        <v>94</v>
      </c>
      <c r="C47" s="85" t="s">
        <v>1116</v>
      </c>
      <c r="D47" s="85" t="s">
        <v>1600</v>
      </c>
      <c r="E47" s="85" t="s">
        <v>1560</v>
      </c>
      <c r="F47" s="85" t="s">
        <v>1561</v>
      </c>
      <c r="G47" s="148">
        <v>0</v>
      </c>
    </row>
    <row r="48" spans="1:7" x14ac:dyDescent="0.3">
      <c r="A48" s="1"/>
      <c r="B48" s="85" t="s">
        <v>94</v>
      </c>
      <c r="C48" s="85" t="s">
        <v>1116</v>
      </c>
      <c r="D48" s="85" t="s">
        <v>1601</v>
      </c>
      <c r="E48" s="85" t="s">
        <v>1560</v>
      </c>
      <c r="F48" s="85" t="s">
        <v>1561</v>
      </c>
      <c r="G48" s="148">
        <v>0</v>
      </c>
    </row>
    <row r="49" spans="1:7" x14ac:dyDescent="0.3">
      <c r="A49" s="1"/>
      <c r="B49" s="85" t="s">
        <v>103</v>
      </c>
      <c r="C49" s="85" t="s">
        <v>104</v>
      </c>
      <c r="D49" s="85" t="s">
        <v>1602</v>
      </c>
      <c r="E49" s="85" t="s">
        <v>1560</v>
      </c>
      <c r="F49" s="85" t="s">
        <v>1561</v>
      </c>
      <c r="G49" s="148">
        <v>0</v>
      </c>
    </row>
    <row r="50" spans="1:7" x14ac:dyDescent="0.3">
      <c r="A50" s="1"/>
      <c r="B50" s="85" t="s">
        <v>103</v>
      </c>
      <c r="C50" s="85" t="s">
        <v>104</v>
      </c>
      <c r="D50" s="85" t="s">
        <v>1602</v>
      </c>
      <c r="E50" s="85" t="s">
        <v>1585</v>
      </c>
      <c r="F50" s="85" t="s">
        <v>1561</v>
      </c>
      <c r="G50" s="148">
        <v>1166689.47</v>
      </c>
    </row>
    <row r="51" spans="1:7" x14ac:dyDescent="0.3">
      <c r="A51" s="1"/>
      <c r="B51" s="85" t="s">
        <v>103</v>
      </c>
      <c r="C51" s="85" t="s">
        <v>104</v>
      </c>
      <c r="D51" s="85" t="s">
        <v>1603</v>
      </c>
      <c r="E51" s="85" t="s">
        <v>1560</v>
      </c>
      <c r="F51" s="85" t="s">
        <v>1561</v>
      </c>
      <c r="G51" s="148">
        <v>0</v>
      </c>
    </row>
    <row r="52" spans="1:7" x14ac:dyDescent="0.3">
      <c r="A52" s="1"/>
      <c r="B52" s="85" t="s">
        <v>103</v>
      </c>
      <c r="C52" s="85" t="s">
        <v>104</v>
      </c>
      <c r="D52" s="85" t="s">
        <v>1603</v>
      </c>
      <c r="E52" s="85" t="s">
        <v>1585</v>
      </c>
      <c r="F52" s="85" t="s">
        <v>1561</v>
      </c>
      <c r="G52" s="148">
        <v>1164810.24</v>
      </c>
    </row>
    <row r="53" spans="1:7" x14ac:dyDescent="0.3">
      <c r="A53" s="1"/>
      <c r="B53" s="85" t="s">
        <v>624</v>
      </c>
      <c r="C53" s="85" t="s">
        <v>1122</v>
      </c>
      <c r="D53" s="85" t="s">
        <v>1604</v>
      </c>
      <c r="E53" s="85" t="s">
        <v>1605</v>
      </c>
      <c r="F53" s="85" t="s">
        <v>1561</v>
      </c>
      <c r="G53" s="148">
        <v>1531392.55</v>
      </c>
    </row>
    <row r="54" spans="1:7" x14ac:dyDescent="0.3">
      <c r="A54" s="1"/>
      <c r="B54" s="85" t="s">
        <v>624</v>
      </c>
      <c r="C54" s="85" t="s">
        <v>1122</v>
      </c>
      <c r="D54" s="85" t="s">
        <v>1604</v>
      </c>
      <c r="E54" s="85" t="s">
        <v>1606</v>
      </c>
      <c r="F54" s="85" t="s">
        <v>1561</v>
      </c>
      <c r="G54" s="148">
        <v>281218.59000000003</v>
      </c>
    </row>
    <row r="55" spans="1:7" x14ac:dyDescent="0.3">
      <c r="A55" s="1"/>
      <c r="B55" s="85" t="s">
        <v>624</v>
      </c>
      <c r="C55" s="85" t="s">
        <v>1122</v>
      </c>
      <c r="D55" s="85" t="s">
        <v>1604</v>
      </c>
      <c r="E55" s="85" t="s">
        <v>1607</v>
      </c>
      <c r="F55" s="85" t="s">
        <v>1561</v>
      </c>
      <c r="G55" s="148">
        <v>0</v>
      </c>
    </row>
    <row r="56" spans="1:7" x14ac:dyDescent="0.3">
      <c r="A56" s="1"/>
      <c r="B56" s="85" t="s">
        <v>624</v>
      </c>
      <c r="C56" s="85" t="s">
        <v>1122</v>
      </c>
      <c r="D56" s="85" t="s">
        <v>1608</v>
      </c>
      <c r="E56" s="85" t="s">
        <v>1605</v>
      </c>
      <c r="F56" s="85" t="s">
        <v>1561</v>
      </c>
      <c r="G56" s="148">
        <v>1713507.45</v>
      </c>
    </row>
    <row r="57" spans="1:7" x14ac:dyDescent="0.3">
      <c r="A57" s="1"/>
      <c r="B57" s="85" t="s">
        <v>624</v>
      </c>
      <c r="C57" s="85" t="s">
        <v>1122</v>
      </c>
      <c r="D57" s="85" t="s">
        <v>1608</v>
      </c>
      <c r="E57" s="85" t="s">
        <v>1606</v>
      </c>
      <c r="F57" s="85" t="s">
        <v>1561</v>
      </c>
      <c r="G57" s="148">
        <v>314661.40999999997</v>
      </c>
    </row>
    <row r="58" spans="1:7" x14ac:dyDescent="0.3">
      <c r="A58" s="1"/>
      <c r="B58" s="85" t="s">
        <v>624</v>
      </c>
      <c r="C58" s="85" t="s">
        <v>1122</v>
      </c>
      <c r="D58" s="85" t="s">
        <v>1608</v>
      </c>
      <c r="E58" s="85" t="s">
        <v>1607</v>
      </c>
      <c r="F58" s="85" t="s">
        <v>1561</v>
      </c>
      <c r="G58" s="148">
        <v>0</v>
      </c>
    </row>
    <row r="59" spans="1:7" x14ac:dyDescent="0.3">
      <c r="A59" s="1"/>
      <c r="B59" s="85" t="s">
        <v>589</v>
      </c>
      <c r="C59" s="85" t="s">
        <v>1128</v>
      </c>
      <c r="D59" s="85" t="s">
        <v>1128</v>
      </c>
      <c r="E59" s="85" t="s">
        <v>1560</v>
      </c>
      <c r="F59" s="85" t="s">
        <v>1561</v>
      </c>
      <c r="G59" s="148">
        <v>0</v>
      </c>
    </row>
    <row r="60" spans="1:7" x14ac:dyDescent="0.3">
      <c r="A60" s="1"/>
      <c r="B60" s="85" t="s">
        <v>589</v>
      </c>
      <c r="C60" s="85" t="s">
        <v>1129</v>
      </c>
      <c r="D60" s="85" t="s">
        <v>1129</v>
      </c>
      <c r="E60" s="85" t="s">
        <v>1560</v>
      </c>
      <c r="F60" s="85" t="s">
        <v>1561</v>
      </c>
      <c r="G60" s="148">
        <v>0</v>
      </c>
    </row>
    <row r="61" spans="1:7" x14ac:dyDescent="0.3">
      <c r="A61" s="1"/>
      <c r="B61" s="85" t="s">
        <v>106</v>
      </c>
      <c r="C61" s="85" t="s">
        <v>110</v>
      </c>
      <c r="D61" s="85" t="s">
        <v>1609</v>
      </c>
      <c r="E61" s="85" t="s">
        <v>1585</v>
      </c>
      <c r="F61" s="85" t="s">
        <v>1561</v>
      </c>
      <c r="G61" s="148">
        <v>1210111.8759999999</v>
      </c>
    </row>
    <row r="62" spans="1:7" x14ac:dyDescent="0.3">
      <c r="A62" s="1"/>
      <c r="B62" s="85" t="s">
        <v>106</v>
      </c>
      <c r="C62" s="85" t="s">
        <v>110</v>
      </c>
      <c r="D62" s="85" t="s">
        <v>1610</v>
      </c>
      <c r="E62" s="85" t="s">
        <v>1585</v>
      </c>
      <c r="F62" s="85" t="s">
        <v>1561</v>
      </c>
      <c r="G62" s="148">
        <v>1304454.0020000001</v>
      </c>
    </row>
    <row r="63" spans="1:7" x14ac:dyDescent="0.3">
      <c r="A63" s="1"/>
      <c r="B63" s="85" t="s">
        <v>106</v>
      </c>
      <c r="C63" s="85" t="s">
        <v>110</v>
      </c>
      <c r="D63" s="85" t="s">
        <v>1611</v>
      </c>
      <c r="E63" s="85" t="s">
        <v>1585</v>
      </c>
      <c r="F63" s="85" t="s">
        <v>1561</v>
      </c>
      <c r="G63" s="148">
        <v>1321351.5589999999</v>
      </c>
    </row>
    <row r="64" spans="1:7" x14ac:dyDescent="0.3">
      <c r="A64" s="1"/>
      <c r="B64" s="85" t="s">
        <v>106</v>
      </c>
      <c r="C64" s="85" t="s">
        <v>113</v>
      </c>
      <c r="D64" s="85" t="s">
        <v>1612</v>
      </c>
      <c r="E64" s="85" t="s">
        <v>1585</v>
      </c>
      <c r="F64" s="85" t="s">
        <v>1561</v>
      </c>
      <c r="G64" s="148">
        <v>1389430.6969999999</v>
      </c>
    </row>
    <row r="65" spans="1:7" x14ac:dyDescent="0.3">
      <c r="A65" s="1"/>
      <c r="B65" s="85" t="s">
        <v>364</v>
      </c>
      <c r="C65" s="85" t="s">
        <v>1134</v>
      </c>
      <c r="D65" s="85" t="s">
        <v>1613</v>
      </c>
      <c r="E65" s="85" t="s">
        <v>1560</v>
      </c>
      <c r="F65" s="85" t="s">
        <v>1561</v>
      </c>
      <c r="G65" s="148">
        <v>0</v>
      </c>
    </row>
    <row r="66" spans="1:7" x14ac:dyDescent="0.3">
      <c r="A66" s="1"/>
      <c r="B66" s="85" t="s">
        <v>43</v>
      </c>
      <c r="C66" s="85" t="s">
        <v>1141</v>
      </c>
      <c r="D66" s="85" t="s">
        <v>1614</v>
      </c>
      <c r="E66" s="85" t="s">
        <v>1560</v>
      </c>
      <c r="F66" s="85" t="s">
        <v>1561</v>
      </c>
      <c r="G66" s="148">
        <v>0</v>
      </c>
    </row>
    <row r="67" spans="1:7" x14ac:dyDescent="0.3">
      <c r="A67" s="1"/>
      <c r="B67" s="85" t="s">
        <v>43</v>
      </c>
      <c r="C67" s="85" t="s">
        <v>1141</v>
      </c>
      <c r="D67" s="85" t="s">
        <v>1614</v>
      </c>
      <c r="E67" s="85" t="s">
        <v>1585</v>
      </c>
      <c r="F67" s="85" t="s">
        <v>1561</v>
      </c>
      <c r="G67" s="148">
        <v>0</v>
      </c>
    </row>
    <row r="68" spans="1:7" x14ac:dyDescent="0.3">
      <c r="A68" s="1"/>
      <c r="B68" s="85" t="s">
        <v>43</v>
      </c>
      <c r="C68" s="85" t="s">
        <v>1141</v>
      </c>
      <c r="D68" s="85" t="s">
        <v>404</v>
      </c>
      <c r="E68" s="85" t="s">
        <v>1560</v>
      </c>
      <c r="F68" s="85" t="s">
        <v>1561</v>
      </c>
      <c r="G68" s="148">
        <v>0</v>
      </c>
    </row>
    <row r="69" spans="1:7" x14ac:dyDescent="0.3">
      <c r="A69" s="1"/>
      <c r="B69" s="85" t="s">
        <v>43</v>
      </c>
      <c r="C69" s="85" t="s">
        <v>1141</v>
      </c>
      <c r="D69" s="85" t="s">
        <v>404</v>
      </c>
      <c r="E69" s="85" t="s">
        <v>1585</v>
      </c>
      <c r="F69" s="85" t="s">
        <v>1561</v>
      </c>
      <c r="G69" s="148">
        <v>0</v>
      </c>
    </row>
    <row r="70" spans="1:7" x14ac:dyDescent="0.3">
      <c r="A70" s="1"/>
      <c r="B70" s="85" t="s">
        <v>43</v>
      </c>
      <c r="C70" s="85" t="s">
        <v>1141</v>
      </c>
      <c r="D70" s="85" t="s">
        <v>1261</v>
      </c>
      <c r="E70" s="85" t="s">
        <v>1560</v>
      </c>
      <c r="F70" s="85" t="s">
        <v>1561</v>
      </c>
      <c r="G70" s="148">
        <v>0</v>
      </c>
    </row>
    <row r="71" spans="1:7" x14ac:dyDescent="0.3">
      <c r="A71" s="1"/>
      <c r="B71" s="85" t="s">
        <v>43</v>
      </c>
      <c r="C71" s="85" t="s">
        <v>1141</v>
      </c>
      <c r="D71" s="85" t="s">
        <v>1261</v>
      </c>
      <c r="E71" s="85" t="s">
        <v>1585</v>
      </c>
      <c r="F71" s="85" t="s">
        <v>1561</v>
      </c>
      <c r="G71" s="148">
        <v>6916</v>
      </c>
    </row>
    <row r="72" spans="1:7" x14ac:dyDescent="0.3">
      <c r="A72" s="1"/>
      <c r="B72" s="85" t="s">
        <v>43</v>
      </c>
      <c r="C72" s="85" t="s">
        <v>1142</v>
      </c>
      <c r="D72" s="85" t="s">
        <v>1615</v>
      </c>
      <c r="E72" s="85" t="s">
        <v>1585</v>
      </c>
      <c r="F72" s="85" t="s">
        <v>1561</v>
      </c>
      <c r="G72" s="148">
        <v>0</v>
      </c>
    </row>
    <row r="73" spans="1:7" x14ac:dyDescent="0.3">
      <c r="A73" s="1"/>
      <c r="B73" s="85" t="s">
        <v>43</v>
      </c>
      <c r="C73" s="85" t="s">
        <v>135</v>
      </c>
      <c r="D73" s="85" t="s">
        <v>135</v>
      </c>
      <c r="E73" s="85" t="s">
        <v>1585</v>
      </c>
      <c r="F73" s="85" t="s">
        <v>1561</v>
      </c>
      <c r="G73" s="148">
        <v>1962242</v>
      </c>
    </row>
    <row r="74" spans="1:7" x14ac:dyDescent="0.3">
      <c r="A74" s="1"/>
      <c r="B74" s="85" t="s">
        <v>43</v>
      </c>
      <c r="C74" s="85" t="s">
        <v>135</v>
      </c>
      <c r="D74" s="85" t="s">
        <v>1616</v>
      </c>
      <c r="E74" s="85" t="s">
        <v>1560</v>
      </c>
      <c r="F74" s="85" t="s">
        <v>1561</v>
      </c>
      <c r="G74" s="148">
        <v>0</v>
      </c>
    </row>
    <row r="75" spans="1:7" x14ac:dyDescent="0.3">
      <c r="A75" s="1"/>
      <c r="B75" s="85" t="s">
        <v>43</v>
      </c>
      <c r="C75" s="85" t="s">
        <v>135</v>
      </c>
      <c r="D75" s="85" t="s">
        <v>1617</v>
      </c>
      <c r="E75" s="85" t="s">
        <v>1560</v>
      </c>
      <c r="F75" s="85" t="s">
        <v>1561</v>
      </c>
      <c r="G75" s="148">
        <v>0</v>
      </c>
    </row>
    <row r="76" spans="1:7" x14ac:dyDescent="0.3">
      <c r="A76" s="1"/>
      <c r="B76" s="85" t="s">
        <v>608</v>
      </c>
      <c r="C76" s="85" t="s">
        <v>1037</v>
      </c>
      <c r="D76" s="85" t="s">
        <v>1618</v>
      </c>
      <c r="E76" s="85" t="s">
        <v>1619</v>
      </c>
      <c r="F76" s="85" t="s">
        <v>1561</v>
      </c>
      <c r="G76" s="148">
        <v>9799.44</v>
      </c>
    </row>
    <row r="77" spans="1:7" x14ac:dyDescent="0.3">
      <c r="A77" s="1"/>
      <c r="B77" s="85" t="s">
        <v>608</v>
      </c>
      <c r="C77" s="85" t="s">
        <v>1037</v>
      </c>
      <c r="D77" s="85" t="s">
        <v>1620</v>
      </c>
      <c r="E77" s="85" t="s">
        <v>1619</v>
      </c>
      <c r="F77" s="85" t="s">
        <v>1561</v>
      </c>
      <c r="G77" s="148">
        <v>0</v>
      </c>
    </row>
    <row r="78" spans="1:7" x14ac:dyDescent="0.3">
      <c r="A78" s="1"/>
      <c r="B78" s="85" t="s">
        <v>608</v>
      </c>
      <c r="C78" s="85" t="s">
        <v>1037</v>
      </c>
      <c r="D78" s="85" t="s">
        <v>1621</v>
      </c>
      <c r="E78" s="85" t="s">
        <v>1619</v>
      </c>
      <c r="F78" s="85" t="s">
        <v>1561</v>
      </c>
      <c r="G78" s="148">
        <v>5411.92</v>
      </c>
    </row>
    <row r="79" spans="1:7" x14ac:dyDescent="0.3">
      <c r="A79" s="1"/>
      <c r="B79" s="85" t="s">
        <v>608</v>
      </c>
      <c r="C79" s="85" t="s">
        <v>1149</v>
      </c>
      <c r="D79" s="85" t="s">
        <v>1622</v>
      </c>
      <c r="E79" s="85" t="s">
        <v>1619</v>
      </c>
      <c r="F79" s="85" t="s">
        <v>1561</v>
      </c>
      <c r="G79" s="148">
        <v>9419.31</v>
      </c>
    </row>
    <row r="80" spans="1:7" x14ac:dyDescent="0.3">
      <c r="A80" s="1"/>
      <c r="B80" s="85" t="s">
        <v>608</v>
      </c>
      <c r="C80" s="85" t="s">
        <v>1149</v>
      </c>
      <c r="D80" s="85" t="s">
        <v>1623</v>
      </c>
      <c r="E80" s="85" t="s">
        <v>1619</v>
      </c>
      <c r="F80" s="85" t="s">
        <v>1561</v>
      </c>
      <c r="G80" s="148">
        <v>9213.14</v>
      </c>
    </row>
    <row r="81" spans="1:7" x14ac:dyDescent="0.3">
      <c r="A81" s="1"/>
      <c r="B81" s="85" t="s">
        <v>608</v>
      </c>
      <c r="C81" s="85" t="s">
        <v>1150</v>
      </c>
      <c r="D81" s="85" t="s">
        <v>1624</v>
      </c>
      <c r="E81" s="85" t="s">
        <v>1619</v>
      </c>
      <c r="F81" s="85" t="s">
        <v>1561</v>
      </c>
      <c r="G81" s="148">
        <v>7596.01</v>
      </c>
    </row>
    <row r="82" spans="1:7" x14ac:dyDescent="0.3">
      <c r="A82" s="1"/>
      <c r="B82" s="85" t="s">
        <v>608</v>
      </c>
      <c r="C82" s="85" t="s">
        <v>1150</v>
      </c>
      <c r="D82" s="85" t="s">
        <v>1625</v>
      </c>
      <c r="E82" s="85" t="s">
        <v>1619</v>
      </c>
      <c r="F82" s="85" t="s">
        <v>1561</v>
      </c>
      <c r="G82" s="148">
        <v>8691.2800000000007</v>
      </c>
    </row>
    <row r="83" spans="1:7" x14ac:dyDescent="0.3">
      <c r="A83" s="1"/>
      <c r="B83" s="85" t="s">
        <v>608</v>
      </c>
      <c r="C83" s="85" t="s">
        <v>1151</v>
      </c>
      <c r="D83" s="85" t="s">
        <v>1626</v>
      </c>
      <c r="E83" s="85" t="s">
        <v>1619</v>
      </c>
      <c r="F83" s="85" t="s">
        <v>1561</v>
      </c>
      <c r="G83" s="148">
        <v>13965.12</v>
      </c>
    </row>
    <row r="84" spans="1:7" x14ac:dyDescent="0.3">
      <c r="A84" s="1"/>
      <c r="B84" s="85" t="s">
        <v>608</v>
      </c>
      <c r="C84" s="85" t="s">
        <v>1151</v>
      </c>
      <c r="D84" s="85" t="s">
        <v>1627</v>
      </c>
      <c r="E84" s="85" t="s">
        <v>1619</v>
      </c>
      <c r="F84" s="85" t="s">
        <v>1561</v>
      </c>
      <c r="G84" s="148">
        <v>13916.12</v>
      </c>
    </row>
    <row r="85" spans="1:7" ht="26.4" x14ac:dyDescent="0.3">
      <c r="A85" s="1"/>
      <c r="B85" s="85" t="s">
        <v>582</v>
      </c>
      <c r="C85" s="85" t="s">
        <v>1152</v>
      </c>
      <c r="D85" s="85" t="s">
        <v>661</v>
      </c>
      <c r="E85" s="85" t="s">
        <v>1560</v>
      </c>
      <c r="F85" s="85" t="s">
        <v>1561</v>
      </c>
      <c r="G85" s="148">
        <v>0</v>
      </c>
    </row>
    <row r="86" spans="1:7" ht="26.4" x14ac:dyDescent="0.3">
      <c r="A86" s="1"/>
      <c r="B86" s="85" t="s">
        <v>582</v>
      </c>
      <c r="C86" s="85" t="s">
        <v>1152</v>
      </c>
      <c r="D86" s="85" t="s">
        <v>662</v>
      </c>
      <c r="E86" s="85" t="s">
        <v>1560</v>
      </c>
      <c r="F86" s="85" t="s">
        <v>1561</v>
      </c>
      <c r="G86" s="148">
        <v>0</v>
      </c>
    </row>
    <row r="87" spans="1:7" x14ac:dyDescent="0.3">
      <c r="A87" s="1"/>
      <c r="B87" s="85" t="s">
        <v>141</v>
      </c>
      <c r="C87" s="85" t="s">
        <v>142</v>
      </c>
      <c r="D87" s="85" t="s">
        <v>1628</v>
      </c>
      <c r="E87" s="85" t="s">
        <v>1560</v>
      </c>
      <c r="F87" s="85" t="s">
        <v>1561</v>
      </c>
      <c r="G87" s="148">
        <v>0</v>
      </c>
    </row>
    <row r="88" spans="1:7" x14ac:dyDescent="0.3">
      <c r="A88" s="1"/>
      <c r="B88" s="85" t="s">
        <v>141</v>
      </c>
      <c r="C88" s="85" t="s">
        <v>142</v>
      </c>
      <c r="D88" s="85" t="s">
        <v>1629</v>
      </c>
      <c r="E88" s="85" t="s">
        <v>1560</v>
      </c>
      <c r="F88" s="85" t="s">
        <v>1561</v>
      </c>
      <c r="G88" s="148">
        <v>0</v>
      </c>
    </row>
    <row r="89" spans="1:7" x14ac:dyDescent="0.3">
      <c r="A89" s="1"/>
      <c r="B89" s="85" t="s">
        <v>141</v>
      </c>
      <c r="C89" s="85" t="s">
        <v>142</v>
      </c>
      <c r="D89" s="85" t="s">
        <v>1630</v>
      </c>
      <c r="E89" s="85" t="s">
        <v>1560</v>
      </c>
      <c r="F89" s="85" t="s">
        <v>1561</v>
      </c>
      <c r="G89" s="148">
        <v>0</v>
      </c>
    </row>
    <row r="90" spans="1:7" x14ac:dyDescent="0.3">
      <c r="A90" s="1"/>
      <c r="B90" s="85" t="s">
        <v>141</v>
      </c>
      <c r="C90" s="85" t="s">
        <v>142</v>
      </c>
      <c r="D90" s="85" t="s">
        <v>1631</v>
      </c>
      <c r="E90" s="85" t="s">
        <v>1560</v>
      </c>
      <c r="F90" s="85" t="s">
        <v>1561</v>
      </c>
      <c r="G90" s="148">
        <v>0</v>
      </c>
    </row>
    <row r="91" spans="1:7" x14ac:dyDescent="0.3">
      <c r="A91" s="1"/>
      <c r="B91" s="85" t="s">
        <v>578</v>
      </c>
      <c r="C91" s="85" t="s">
        <v>1156</v>
      </c>
      <c r="D91" s="85" t="s">
        <v>1157</v>
      </c>
      <c r="E91" s="85" t="s">
        <v>1560</v>
      </c>
      <c r="F91" s="85" t="s">
        <v>1561</v>
      </c>
      <c r="G91" s="148">
        <v>0</v>
      </c>
    </row>
    <row r="92" spans="1:7" x14ac:dyDescent="0.3">
      <c r="A92" s="1"/>
      <c r="B92" s="85" t="s">
        <v>578</v>
      </c>
      <c r="C92" s="85" t="s">
        <v>1156</v>
      </c>
      <c r="D92" s="85" t="s">
        <v>1632</v>
      </c>
      <c r="E92" s="85" t="s">
        <v>1560</v>
      </c>
      <c r="F92" s="85" t="s">
        <v>1561</v>
      </c>
      <c r="G92" s="148">
        <v>0</v>
      </c>
    </row>
    <row r="93" spans="1:7" x14ac:dyDescent="0.3">
      <c r="A93" s="1"/>
      <c r="B93" s="85" t="s">
        <v>578</v>
      </c>
      <c r="C93" s="85" t="s">
        <v>1156</v>
      </c>
      <c r="D93" s="85" t="s">
        <v>1632</v>
      </c>
      <c r="E93" s="85" t="s">
        <v>1562</v>
      </c>
      <c r="F93" s="85" t="s">
        <v>1561</v>
      </c>
      <c r="G93" s="148">
        <v>0</v>
      </c>
    </row>
    <row r="94" spans="1:7" x14ac:dyDescent="0.3">
      <c r="A94" s="1"/>
      <c r="B94" s="85" t="s">
        <v>578</v>
      </c>
      <c r="C94" s="85" t="s">
        <v>1156</v>
      </c>
      <c r="D94" s="85" t="s">
        <v>1633</v>
      </c>
      <c r="E94" s="85" t="s">
        <v>1560</v>
      </c>
      <c r="F94" s="85" t="s">
        <v>1561</v>
      </c>
      <c r="G94" s="148">
        <v>0</v>
      </c>
    </row>
    <row r="95" spans="1:7" x14ac:dyDescent="0.3">
      <c r="A95" s="1"/>
      <c r="B95" s="85" t="s">
        <v>578</v>
      </c>
      <c r="C95" s="85" t="s">
        <v>1156</v>
      </c>
      <c r="D95" s="85" t="s">
        <v>1633</v>
      </c>
      <c r="E95" s="85" t="s">
        <v>1562</v>
      </c>
      <c r="F95" s="85" t="s">
        <v>1561</v>
      </c>
      <c r="G95" s="148">
        <v>0</v>
      </c>
    </row>
    <row r="96" spans="1:7" x14ac:dyDescent="0.3">
      <c r="A96" s="1"/>
      <c r="B96" s="85" t="s">
        <v>578</v>
      </c>
      <c r="C96" s="85" t="s">
        <v>1156</v>
      </c>
      <c r="D96" s="85" t="s">
        <v>1634</v>
      </c>
      <c r="E96" s="85" t="s">
        <v>1560</v>
      </c>
      <c r="F96" s="85" t="s">
        <v>1561</v>
      </c>
      <c r="G96" s="148">
        <v>0</v>
      </c>
    </row>
    <row r="97" spans="1:7" x14ac:dyDescent="0.3">
      <c r="A97" s="1"/>
      <c r="B97" s="85" t="s">
        <v>578</v>
      </c>
      <c r="C97" s="85" t="s">
        <v>1156</v>
      </c>
      <c r="D97" s="85" t="s">
        <v>1634</v>
      </c>
      <c r="E97" s="85" t="s">
        <v>1562</v>
      </c>
      <c r="F97" s="85" t="s">
        <v>1561</v>
      </c>
      <c r="G97" s="148">
        <v>0</v>
      </c>
    </row>
    <row r="98" spans="1:7" x14ac:dyDescent="0.3">
      <c r="A98" s="1"/>
      <c r="B98" s="85" t="s">
        <v>148</v>
      </c>
      <c r="C98" s="85" t="s">
        <v>1163</v>
      </c>
      <c r="D98" s="85" t="s">
        <v>716</v>
      </c>
      <c r="E98" s="85" t="s">
        <v>1585</v>
      </c>
      <c r="F98" s="85" t="s">
        <v>1561</v>
      </c>
      <c r="G98" s="148">
        <v>498092</v>
      </c>
    </row>
    <row r="99" spans="1:7" x14ac:dyDescent="0.3">
      <c r="A99" s="1"/>
      <c r="B99" s="85" t="s">
        <v>152</v>
      </c>
      <c r="C99" s="85" t="s">
        <v>1164</v>
      </c>
      <c r="D99" s="85" t="s">
        <v>1635</v>
      </c>
      <c r="E99" s="85" t="s">
        <v>1585</v>
      </c>
      <c r="F99" s="85" t="s">
        <v>1561</v>
      </c>
      <c r="G99" s="148">
        <v>0</v>
      </c>
    </row>
    <row r="100" spans="1:7" x14ac:dyDescent="0.3">
      <c r="A100" s="1"/>
      <c r="B100" s="85" t="s">
        <v>152</v>
      </c>
      <c r="C100" s="85" t="s">
        <v>1164</v>
      </c>
      <c r="D100" s="85" t="s">
        <v>1636</v>
      </c>
      <c r="E100" s="85" t="s">
        <v>1585</v>
      </c>
      <c r="F100" s="85" t="s">
        <v>1561</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567</v>
      </c>
      <c r="C6" s="198" t="s">
        <v>1637</v>
      </c>
      <c r="D6" s="198"/>
      <c r="E6" s="198"/>
      <c r="F6" s="198"/>
      <c r="G6" s="198"/>
      <c r="H6" s="198"/>
      <c r="I6" s="198"/>
      <c r="J6" s="198"/>
      <c r="K6" s="198"/>
      <c r="L6" s="198"/>
      <c r="M6" s="198"/>
      <c r="N6" s="198"/>
      <c r="O6" s="198"/>
      <c r="P6" s="198"/>
      <c r="Q6" s="198"/>
    </row>
    <row r="7" spans="1:17" ht="40.049999999999997" customHeight="1" x14ac:dyDescent="0.3">
      <c r="A7" s="1"/>
      <c r="B7" s="198"/>
      <c r="C7" s="3" t="s">
        <v>265</v>
      </c>
      <c r="D7" s="3" t="s">
        <v>87</v>
      </c>
      <c r="E7" s="3" t="s">
        <v>94</v>
      </c>
      <c r="F7" s="3" t="s">
        <v>94</v>
      </c>
      <c r="G7" s="3" t="s">
        <v>103</v>
      </c>
      <c r="H7" s="3" t="s">
        <v>624</v>
      </c>
      <c r="I7" s="3" t="s">
        <v>106</v>
      </c>
      <c r="J7" s="3" t="s">
        <v>106</v>
      </c>
      <c r="K7" s="3" t="s">
        <v>43</v>
      </c>
      <c r="L7" s="3" t="s">
        <v>43</v>
      </c>
      <c r="M7" s="3" t="s">
        <v>43</v>
      </c>
      <c r="N7" s="3" t="s">
        <v>43</v>
      </c>
      <c r="O7" s="3" t="s">
        <v>1638</v>
      </c>
      <c r="P7" s="3" t="s">
        <v>148</v>
      </c>
      <c r="Q7" s="3" t="s">
        <v>152</v>
      </c>
    </row>
    <row r="8" spans="1:17" ht="40.049999999999997" customHeight="1" x14ac:dyDescent="0.3">
      <c r="A8" s="1"/>
      <c r="B8" s="198"/>
      <c r="C8" s="3" t="s">
        <v>52</v>
      </c>
      <c r="D8" s="3" t="s">
        <v>92</v>
      </c>
      <c r="E8" s="3" t="s">
        <v>1639</v>
      </c>
      <c r="F8" s="3" t="s">
        <v>1640</v>
      </c>
      <c r="G8" s="3" t="s">
        <v>1641</v>
      </c>
      <c r="H8" s="3" t="s">
        <v>1642</v>
      </c>
      <c r="I8" s="3" t="s">
        <v>110</v>
      </c>
      <c r="J8" s="3" t="s">
        <v>113</v>
      </c>
      <c r="K8" s="3" t="s">
        <v>1643</v>
      </c>
      <c r="L8" s="3" t="s">
        <v>1644</v>
      </c>
      <c r="M8" s="3" t="s">
        <v>132</v>
      </c>
      <c r="N8" s="3" t="s">
        <v>1645</v>
      </c>
      <c r="O8" s="3" t="s">
        <v>1117</v>
      </c>
      <c r="P8" s="3" t="s">
        <v>1117</v>
      </c>
      <c r="Q8" s="3" t="s">
        <v>1646</v>
      </c>
    </row>
    <row r="9" spans="1:17" x14ac:dyDescent="0.3">
      <c r="A9" s="1"/>
      <c r="B9" s="149" t="s">
        <v>176</v>
      </c>
      <c r="C9" s="147">
        <v>93.5</v>
      </c>
      <c r="D9" s="147">
        <v>2957.1</v>
      </c>
      <c r="E9" s="147">
        <v>92.77</v>
      </c>
      <c r="F9" s="147">
        <v>92.77</v>
      </c>
      <c r="G9" s="147">
        <v>4475.5</v>
      </c>
      <c r="H9" s="147">
        <v>513.87</v>
      </c>
      <c r="I9" s="147">
        <v>9228</v>
      </c>
      <c r="J9" s="147">
        <v>22788</v>
      </c>
      <c r="K9" s="147">
        <v>4124.1009999999997</v>
      </c>
      <c r="L9" s="147">
        <v>4475.607</v>
      </c>
      <c r="M9" s="147">
        <v>4466.1639999999998</v>
      </c>
      <c r="N9" s="147">
        <v>4475.777</v>
      </c>
      <c r="O9" s="147">
        <v>2750</v>
      </c>
      <c r="P9" s="147">
        <v>6854</v>
      </c>
      <c r="Q9" s="147">
        <v>7088.6170000000002</v>
      </c>
    </row>
    <row r="10" spans="1:17" x14ac:dyDescent="0.3">
      <c r="A10" s="1"/>
      <c r="B10" s="149" t="s">
        <v>1647</v>
      </c>
      <c r="C10" s="147">
        <v>93</v>
      </c>
      <c r="D10" s="147">
        <v>2876.53</v>
      </c>
      <c r="E10" s="147">
        <v>93.54</v>
      </c>
      <c r="F10" s="147">
        <v>93.54</v>
      </c>
      <c r="G10" s="147">
        <v>4477.1000000000004</v>
      </c>
      <c r="H10" s="147">
        <v>513.87</v>
      </c>
      <c r="I10" s="147">
        <v>9301</v>
      </c>
      <c r="J10" s="147">
        <v>22846</v>
      </c>
      <c r="K10" s="147">
        <v>4210.5479999999998</v>
      </c>
      <c r="L10" s="147">
        <v>4510.7430000000004</v>
      </c>
      <c r="M10" s="147">
        <v>4501.9549999999999</v>
      </c>
      <c r="N10" s="147">
        <v>4511.3450000000003</v>
      </c>
      <c r="O10" s="147">
        <v>2750</v>
      </c>
      <c r="P10" s="147">
        <v>6856</v>
      </c>
      <c r="Q10" s="147">
        <v>7087.0929999999998</v>
      </c>
    </row>
    <row r="11" spans="1:17" x14ac:dyDescent="0.3">
      <c r="A11" s="1"/>
      <c r="B11" s="149" t="s">
        <v>1648</v>
      </c>
      <c r="C11" s="147">
        <v>93.1</v>
      </c>
      <c r="D11" s="147">
        <v>2823.3</v>
      </c>
      <c r="E11" s="147">
        <v>94.43</v>
      </c>
      <c r="F11" s="147">
        <v>94.43</v>
      </c>
      <c r="G11" s="147">
        <v>4478.1000000000004</v>
      </c>
      <c r="H11" s="147">
        <v>517.79</v>
      </c>
      <c r="I11" s="147">
        <v>9375</v>
      </c>
      <c r="J11" s="147">
        <v>22787</v>
      </c>
      <c r="K11" s="147">
        <v>4271.7910000000002</v>
      </c>
      <c r="L11" s="147">
        <v>4539.598</v>
      </c>
      <c r="M11" s="147">
        <v>4530.7179999999998</v>
      </c>
      <c r="N11" s="147">
        <v>4539.9639999999999</v>
      </c>
      <c r="O11" s="147">
        <v>2750</v>
      </c>
      <c r="P11" s="147">
        <v>6864</v>
      </c>
      <c r="Q11" s="147">
        <v>7085.6109999999999</v>
      </c>
    </row>
    <row r="12" spans="1:17" x14ac:dyDescent="0.3">
      <c r="A12" s="1"/>
      <c r="B12" s="149" t="s">
        <v>1649</v>
      </c>
      <c r="C12" s="147">
        <v>92.7</v>
      </c>
      <c r="D12" s="147">
        <v>2785.35</v>
      </c>
      <c r="E12" s="147">
        <v>94.99</v>
      </c>
      <c r="F12" s="147">
        <v>94.99</v>
      </c>
      <c r="G12" s="147">
        <v>4476</v>
      </c>
      <c r="H12" s="147">
        <v>513.87</v>
      </c>
      <c r="I12" s="147">
        <v>9449</v>
      </c>
      <c r="J12" s="147">
        <v>22721</v>
      </c>
      <c r="K12" s="147">
        <v>4298.4089999999997</v>
      </c>
      <c r="L12" s="147">
        <v>4564.9189999999999</v>
      </c>
      <c r="M12" s="147">
        <v>4556.5619999999999</v>
      </c>
      <c r="N12" s="147">
        <v>4565.6390000000001</v>
      </c>
      <c r="O12" s="147">
        <v>2750</v>
      </c>
      <c r="P12" s="147">
        <v>6878</v>
      </c>
      <c r="Q12" s="147">
        <v>7084.2730000000001</v>
      </c>
    </row>
    <row r="13" spans="1:17" x14ac:dyDescent="0.3">
      <c r="A13" s="1"/>
      <c r="B13" s="149" t="s">
        <v>1650</v>
      </c>
      <c r="C13" s="147">
        <v>93.3</v>
      </c>
      <c r="D13" s="147">
        <v>2757.32</v>
      </c>
      <c r="E13" s="147">
        <v>95.86</v>
      </c>
      <c r="F13" s="147">
        <v>95.86</v>
      </c>
      <c r="G13" s="147">
        <v>4475</v>
      </c>
      <c r="H13" s="147">
        <v>516.80999999999995</v>
      </c>
      <c r="I13" s="147">
        <v>9523</v>
      </c>
      <c r="J13" s="147">
        <v>22760</v>
      </c>
      <c r="K13" s="147">
        <v>4300.2929999999997</v>
      </c>
      <c r="L13" s="147">
        <v>4568.8450000000003</v>
      </c>
      <c r="M13" s="147">
        <v>4560.4549999999999</v>
      </c>
      <c r="N13" s="147">
        <v>4569.7619999999997</v>
      </c>
      <c r="O13" s="147">
        <v>2750</v>
      </c>
      <c r="P13" s="147">
        <v>6861</v>
      </c>
      <c r="Q13" s="147">
        <v>7082.9219999999996</v>
      </c>
    </row>
    <row r="14" spans="1:17" x14ac:dyDescent="0.3">
      <c r="A14" s="1"/>
      <c r="B14" s="149" t="s">
        <v>1651</v>
      </c>
      <c r="C14" s="147">
        <v>93</v>
      </c>
      <c r="D14" s="147">
        <v>2737.9</v>
      </c>
      <c r="E14" s="147">
        <v>96.12</v>
      </c>
      <c r="F14" s="147">
        <v>96.12</v>
      </c>
      <c r="G14" s="147">
        <v>4475.5</v>
      </c>
      <c r="H14" s="147">
        <v>518.77</v>
      </c>
      <c r="I14" s="147">
        <v>9566</v>
      </c>
      <c r="J14" s="147">
        <v>22759</v>
      </c>
      <c r="K14" s="147">
        <v>4251.299</v>
      </c>
      <c r="L14" s="147">
        <v>4541.7569999999996</v>
      </c>
      <c r="M14" s="147">
        <v>4532.7730000000001</v>
      </c>
      <c r="N14" s="147">
        <v>4541.9669999999996</v>
      </c>
      <c r="O14" s="147">
        <v>2750</v>
      </c>
      <c r="P14" s="147">
        <v>6885</v>
      </c>
      <c r="Q14" s="147">
        <v>7081.4809999999998</v>
      </c>
    </row>
    <row r="15" spans="1:17" x14ac:dyDescent="0.3">
      <c r="A15" s="1"/>
      <c r="B15" s="149" t="s">
        <v>325</v>
      </c>
      <c r="C15" s="147">
        <v>93.1</v>
      </c>
      <c r="D15" s="147">
        <v>2723.31</v>
      </c>
      <c r="E15" s="147">
        <v>95.35</v>
      </c>
      <c r="F15" s="147">
        <v>95.35</v>
      </c>
      <c r="G15" s="147">
        <v>4476.1000000000004</v>
      </c>
      <c r="H15" s="147">
        <v>513.87</v>
      </c>
      <c r="I15" s="147">
        <v>9479</v>
      </c>
      <c r="J15" s="147">
        <v>22824</v>
      </c>
      <c r="K15" s="147">
        <v>4123.6310000000003</v>
      </c>
      <c r="L15" s="147">
        <v>4471.2879999999996</v>
      </c>
      <c r="M15" s="147">
        <v>4462.3789999999999</v>
      </c>
      <c r="N15" s="147">
        <v>4471.3019999999997</v>
      </c>
      <c r="O15" s="147">
        <v>2740</v>
      </c>
      <c r="P15" s="147">
        <v>6862</v>
      </c>
      <c r="Q15" s="147">
        <v>7080.2470000000003</v>
      </c>
    </row>
    <row r="16" spans="1:17" x14ac:dyDescent="0.3">
      <c r="A16" s="1"/>
      <c r="B16" s="149" t="s">
        <v>348</v>
      </c>
      <c r="C16" s="147">
        <v>93.3</v>
      </c>
      <c r="D16" s="147">
        <v>3034.28</v>
      </c>
      <c r="E16" s="147">
        <v>93.61</v>
      </c>
      <c r="F16" s="147">
        <v>93.61</v>
      </c>
      <c r="G16" s="147">
        <v>4474.7</v>
      </c>
      <c r="H16" s="147">
        <v>521.71</v>
      </c>
      <c r="I16" s="147">
        <v>9339</v>
      </c>
      <c r="J16" s="147">
        <v>22684</v>
      </c>
      <c r="K16" s="147">
        <v>3946.4969999999998</v>
      </c>
      <c r="L16" s="147">
        <v>4365.2910000000002</v>
      </c>
      <c r="M16" s="147">
        <v>4356.085</v>
      </c>
      <c r="N16" s="147">
        <v>4364.8329999999996</v>
      </c>
      <c r="O16" s="147">
        <v>2740</v>
      </c>
      <c r="P16" s="147">
        <v>6846</v>
      </c>
      <c r="Q16" s="147">
        <v>7079.3639999999996</v>
      </c>
    </row>
    <row r="17" spans="1:17" x14ac:dyDescent="0.3">
      <c r="A17" s="1"/>
      <c r="B17" s="149" t="s">
        <v>186</v>
      </c>
      <c r="C17" s="147">
        <v>93.3</v>
      </c>
      <c r="D17" s="147">
        <v>2987.19</v>
      </c>
      <c r="E17" s="147">
        <v>91.97</v>
      </c>
      <c r="F17" s="147">
        <v>91.97</v>
      </c>
      <c r="G17" s="147">
        <v>4474.7</v>
      </c>
      <c r="H17" s="147">
        <v>523.67999999999995</v>
      </c>
      <c r="I17" s="147">
        <v>9165</v>
      </c>
      <c r="J17" s="147">
        <v>22703</v>
      </c>
      <c r="K17" s="147">
        <v>3938.1350000000002</v>
      </c>
      <c r="L17" s="147">
        <v>4352.5320000000002</v>
      </c>
      <c r="M17" s="147">
        <v>4344.299</v>
      </c>
      <c r="N17" s="147">
        <v>4352.585</v>
      </c>
      <c r="O17" s="147">
        <v>2730</v>
      </c>
      <c r="P17" s="147">
        <v>6864</v>
      </c>
      <c r="Q17" s="147">
        <v>7078.799</v>
      </c>
    </row>
    <row r="18" spans="1:17" x14ac:dyDescent="0.3">
      <c r="A18" s="1"/>
      <c r="B18" s="149" t="s">
        <v>1652</v>
      </c>
      <c r="C18" s="147">
        <v>93.6</v>
      </c>
      <c r="D18" s="147">
        <v>2987.64</v>
      </c>
      <c r="E18" s="147">
        <v>90.76</v>
      </c>
      <c r="F18" s="147">
        <v>90.76</v>
      </c>
      <c r="G18" s="147">
        <v>4474.7</v>
      </c>
      <c r="H18" s="147">
        <v>521.71</v>
      </c>
      <c r="I18" s="147">
        <v>9010</v>
      </c>
      <c r="J18" s="147">
        <v>22882</v>
      </c>
      <c r="K18" s="147">
        <v>3912.46</v>
      </c>
      <c r="L18" s="147">
        <v>4332.9030000000002</v>
      </c>
      <c r="M18" s="147">
        <v>4326.0249999999996</v>
      </c>
      <c r="N18" s="147">
        <v>4333.152</v>
      </c>
      <c r="O18" s="147">
        <v>2730</v>
      </c>
      <c r="P18" s="147">
        <v>6847</v>
      </c>
      <c r="Q18" s="147">
        <v>7077.93</v>
      </c>
    </row>
    <row r="19" spans="1:17" x14ac:dyDescent="0.3">
      <c r="A19" s="1"/>
      <c r="B19" s="149" t="s">
        <v>1653</v>
      </c>
      <c r="C19" s="147">
        <v>93.7</v>
      </c>
      <c r="D19" s="147">
        <v>2988.59</v>
      </c>
      <c r="E19" s="147">
        <v>89.15</v>
      </c>
      <c r="F19" s="147">
        <v>89.15</v>
      </c>
      <c r="G19" s="147">
        <v>4474.7</v>
      </c>
      <c r="H19" s="147">
        <v>519.75</v>
      </c>
      <c r="I19" s="147">
        <v>8864</v>
      </c>
      <c r="J19" s="147">
        <v>22748</v>
      </c>
      <c r="K19" s="147">
        <v>3852.748</v>
      </c>
      <c r="L19" s="147">
        <v>4297.57</v>
      </c>
      <c r="M19" s="147">
        <v>4294.8829999999998</v>
      </c>
      <c r="N19" s="147">
        <v>4299.1149999999998</v>
      </c>
      <c r="O19" s="147">
        <v>2730</v>
      </c>
      <c r="P19" s="147">
        <v>6680</v>
      </c>
      <c r="Q19" s="147">
        <v>7076.8680000000004</v>
      </c>
    </row>
    <row r="20" spans="1:17" x14ac:dyDescent="0.3">
      <c r="A20" s="1"/>
      <c r="B20" s="149" t="s">
        <v>1654</v>
      </c>
      <c r="C20" s="147">
        <v>93.9</v>
      </c>
      <c r="D20" s="147">
        <v>2988.34</v>
      </c>
      <c r="E20" s="147">
        <v>87.54</v>
      </c>
      <c r="F20" s="147">
        <v>87.54</v>
      </c>
      <c r="G20" s="147">
        <v>4474.7</v>
      </c>
      <c r="H20" s="147">
        <v>520.73</v>
      </c>
      <c r="I20" s="147">
        <v>8718</v>
      </c>
      <c r="J20" s="147">
        <v>22760</v>
      </c>
      <c r="K20" s="147">
        <v>3797.8649999999998</v>
      </c>
      <c r="L20" s="147">
        <v>4275.9780000000001</v>
      </c>
      <c r="M20" s="147">
        <v>4277.6899999999996</v>
      </c>
      <c r="N20" s="147">
        <v>4278.3869999999997</v>
      </c>
      <c r="O20" s="147">
        <v>2730</v>
      </c>
      <c r="P20" s="147">
        <v>6679</v>
      </c>
      <c r="Q20" s="147">
        <v>7075.7520000000004</v>
      </c>
    </row>
    <row r="21" spans="1:17" x14ac:dyDescent="0.3">
      <c r="A21" s="1"/>
      <c r="B21" s="149" t="s">
        <v>187</v>
      </c>
      <c r="C21" s="147">
        <v>94.5</v>
      </c>
      <c r="D21" s="147">
        <v>2987.19</v>
      </c>
      <c r="E21" s="147">
        <v>86.15</v>
      </c>
      <c r="F21" s="147">
        <v>86.15</v>
      </c>
      <c r="G21" s="147">
        <v>4474.7</v>
      </c>
      <c r="H21" s="147">
        <v>515.83000000000004</v>
      </c>
      <c r="I21" s="147">
        <v>8594</v>
      </c>
      <c r="J21" s="147">
        <v>22732</v>
      </c>
      <c r="K21" s="147">
        <v>3746.1619999999998</v>
      </c>
      <c r="L21" s="147">
        <v>4249.2830000000004</v>
      </c>
      <c r="M21" s="147">
        <v>4251.8459999999995</v>
      </c>
      <c r="N21" s="147">
        <v>4251.7690000000002</v>
      </c>
      <c r="O21" s="147">
        <v>2730</v>
      </c>
      <c r="P21" s="147">
        <v>6679</v>
      </c>
      <c r="Q21" s="147">
        <v>7074.9380000000001</v>
      </c>
    </row>
    <row r="22" spans="1:17" x14ac:dyDescent="0.3">
      <c r="A22" s="1"/>
      <c r="B22" s="149" t="s">
        <v>414</v>
      </c>
      <c r="C22" s="147">
        <v>94.4</v>
      </c>
      <c r="D22" s="147">
        <v>2987.64</v>
      </c>
      <c r="E22" s="147">
        <v>85.02</v>
      </c>
      <c r="F22" s="147">
        <v>85.02</v>
      </c>
      <c r="G22" s="147">
        <v>4474.7</v>
      </c>
      <c r="H22" s="147">
        <v>515.83000000000004</v>
      </c>
      <c r="I22" s="147">
        <v>8482</v>
      </c>
      <c r="J22" s="147">
        <v>22872</v>
      </c>
      <c r="K22" s="147">
        <v>3765.9479999999999</v>
      </c>
      <c r="L22" s="147">
        <v>4265.1819999999998</v>
      </c>
      <c r="M22" s="147">
        <v>4267.634</v>
      </c>
      <c r="N22" s="147">
        <v>4267.9049999999997</v>
      </c>
      <c r="O22" s="147">
        <v>2740</v>
      </c>
      <c r="P22" s="147">
        <v>6680</v>
      </c>
      <c r="Q22" s="147">
        <v>7074.3310000000001</v>
      </c>
    </row>
    <row r="23" spans="1:17" x14ac:dyDescent="0.3">
      <c r="A23" s="1"/>
      <c r="B23" s="149" t="s">
        <v>326</v>
      </c>
      <c r="C23" s="147">
        <v>94.4</v>
      </c>
      <c r="D23" s="147">
        <v>2987.19</v>
      </c>
      <c r="E23" s="147">
        <v>84.45</v>
      </c>
      <c r="F23" s="147">
        <v>84.45</v>
      </c>
      <c r="G23" s="147">
        <v>4474.7</v>
      </c>
      <c r="H23" s="147">
        <v>523.67999999999995</v>
      </c>
      <c r="I23" s="147">
        <v>8415</v>
      </c>
      <c r="J23" s="147">
        <v>22797</v>
      </c>
      <c r="K23" s="147">
        <v>3786.3240000000001</v>
      </c>
      <c r="L23" s="147">
        <v>4277.3530000000001</v>
      </c>
      <c r="M23" s="147">
        <v>4280.6090000000004</v>
      </c>
      <c r="N23" s="147">
        <v>4280.1530000000002</v>
      </c>
      <c r="O23" s="147">
        <v>2740</v>
      </c>
      <c r="P23" s="147">
        <v>6675</v>
      </c>
      <c r="Q23" s="147">
        <v>7073.8419999999996</v>
      </c>
    </row>
    <row r="24" spans="1:17" x14ac:dyDescent="0.3">
      <c r="A24" s="1"/>
      <c r="B24" s="149" t="s">
        <v>470</v>
      </c>
      <c r="C24" s="147">
        <v>94.3</v>
      </c>
      <c r="D24" s="147">
        <v>2987.19</v>
      </c>
      <c r="E24" s="147">
        <v>84.07</v>
      </c>
      <c r="F24" s="147">
        <v>84.07</v>
      </c>
      <c r="G24" s="147">
        <v>4474.7</v>
      </c>
      <c r="H24" s="147">
        <v>520.73</v>
      </c>
      <c r="I24" s="147">
        <v>8383</v>
      </c>
      <c r="J24" s="147">
        <v>22881</v>
      </c>
      <c r="K24" s="147">
        <v>3874.7719999999999</v>
      </c>
      <c r="L24" s="147">
        <v>4311.5069999999996</v>
      </c>
      <c r="M24" s="147">
        <v>4314.7790000000005</v>
      </c>
      <c r="N24" s="147">
        <v>4314.4260000000004</v>
      </c>
      <c r="O24" s="147">
        <v>2740</v>
      </c>
      <c r="P24" s="147">
        <v>6664</v>
      </c>
      <c r="Q24" s="147">
        <v>7071.5460000000003</v>
      </c>
    </row>
    <row r="25" spans="1:17" x14ac:dyDescent="0.3">
      <c r="A25" s="1"/>
      <c r="B25" s="149" t="s">
        <v>1655</v>
      </c>
      <c r="C25" s="147">
        <v>94.4</v>
      </c>
      <c r="D25" s="147">
        <v>2987.64</v>
      </c>
      <c r="E25" s="147">
        <v>84.04</v>
      </c>
      <c r="F25" s="147">
        <v>84.04</v>
      </c>
      <c r="G25" s="147">
        <v>4474.7</v>
      </c>
      <c r="H25" s="147">
        <v>515.83000000000004</v>
      </c>
      <c r="I25" s="147">
        <v>8350</v>
      </c>
      <c r="J25" s="147">
        <v>22870</v>
      </c>
      <c r="K25" s="147">
        <v>3930.8330000000001</v>
      </c>
      <c r="L25" s="147">
        <v>4336.24</v>
      </c>
      <c r="M25" s="147">
        <v>4338.8919999999998</v>
      </c>
      <c r="N25" s="147">
        <v>4338.9229999999998</v>
      </c>
      <c r="O25" s="147">
        <v>2740</v>
      </c>
      <c r="P25" s="147">
        <v>6663</v>
      </c>
      <c r="Q25" s="147">
        <v>7072.5389999999998</v>
      </c>
    </row>
    <row r="26" spans="1:17" x14ac:dyDescent="0.3">
      <c r="A26" s="1"/>
      <c r="B26" s="149" t="s">
        <v>349</v>
      </c>
      <c r="C26" s="147">
        <v>94.4</v>
      </c>
      <c r="D26" s="147">
        <v>2987.19</v>
      </c>
      <c r="E26" s="147">
        <v>83.56</v>
      </c>
      <c r="F26" s="147">
        <v>83.56</v>
      </c>
      <c r="G26" s="147">
        <v>4467.8</v>
      </c>
      <c r="H26" s="147">
        <v>516.80999999999995</v>
      </c>
      <c r="I26" s="147">
        <v>8315</v>
      </c>
      <c r="J26" s="147">
        <v>22669</v>
      </c>
      <c r="K26" s="147">
        <v>3893.8519999999999</v>
      </c>
      <c r="L26" s="147">
        <v>4321.91</v>
      </c>
      <c r="M26" s="147">
        <v>4322.0240000000003</v>
      </c>
      <c r="N26" s="147">
        <v>4323.6120000000001</v>
      </c>
      <c r="O26" s="147">
        <v>2740</v>
      </c>
      <c r="P26" s="147">
        <v>6663</v>
      </c>
      <c r="Q26" s="147">
        <v>7071.0420000000004</v>
      </c>
    </row>
    <row r="27" spans="1:17" x14ac:dyDescent="0.3">
      <c r="A27" s="1"/>
      <c r="B27" s="149" t="s">
        <v>311</v>
      </c>
      <c r="C27" s="147">
        <v>94.4</v>
      </c>
      <c r="D27" s="147">
        <v>2987.19</v>
      </c>
      <c r="E27" s="147">
        <v>82.74</v>
      </c>
      <c r="F27" s="147">
        <v>82.74</v>
      </c>
      <c r="G27" s="147">
        <v>4474.7</v>
      </c>
      <c r="H27" s="147">
        <v>511.91</v>
      </c>
      <c r="I27" s="147">
        <v>8245</v>
      </c>
      <c r="J27" s="147">
        <v>22853</v>
      </c>
      <c r="K27" s="147">
        <v>3858.6370000000002</v>
      </c>
      <c r="L27" s="147">
        <v>4285.5969999999998</v>
      </c>
      <c r="M27" s="147">
        <v>4280.826</v>
      </c>
      <c r="N27" s="147">
        <v>4287.5730000000003</v>
      </c>
      <c r="O27" s="147">
        <v>2740</v>
      </c>
      <c r="P27" s="147">
        <v>6662</v>
      </c>
      <c r="Q27" s="147">
        <v>7069.3530000000001</v>
      </c>
    </row>
    <row r="28" spans="1:17" x14ac:dyDescent="0.3">
      <c r="A28" s="1"/>
      <c r="B28" s="149" t="s">
        <v>1656</v>
      </c>
      <c r="C28" s="147">
        <v>94.4</v>
      </c>
      <c r="D28" s="147">
        <v>2987.19</v>
      </c>
      <c r="E28" s="147">
        <v>81.99</v>
      </c>
      <c r="F28" s="147">
        <v>81.99</v>
      </c>
      <c r="G28" s="147">
        <v>4474.7</v>
      </c>
      <c r="H28" s="147">
        <v>515.83000000000004</v>
      </c>
      <c r="I28" s="147">
        <v>8175</v>
      </c>
      <c r="J28" s="147">
        <v>22844</v>
      </c>
      <c r="K28" s="147">
        <v>3876.0680000000002</v>
      </c>
      <c r="L28" s="147">
        <v>4322.6959999999999</v>
      </c>
      <c r="M28" s="147">
        <v>4314.2380000000003</v>
      </c>
      <c r="N28" s="147">
        <v>4322.1989999999996</v>
      </c>
      <c r="O28" s="147">
        <v>2740</v>
      </c>
      <c r="P28" s="147">
        <v>6662</v>
      </c>
      <c r="Q28" s="147">
        <v>7067.7120000000004</v>
      </c>
    </row>
    <row r="29" spans="1:17" x14ac:dyDescent="0.3">
      <c r="A29" s="1"/>
      <c r="B29" s="149" t="s">
        <v>1657</v>
      </c>
      <c r="C29" s="147">
        <v>94.4</v>
      </c>
      <c r="D29" s="147">
        <v>2986.49</v>
      </c>
      <c r="E29" s="147">
        <v>81.400000000000006</v>
      </c>
      <c r="F29" s="147">
        <v>81.400000000000006</v>
      </c>
      <c r="G29" s="147">
        <v>4474.7</v>
      </c>
      <c r="H29" s="147">
        <v>515.83000000000004</v>
      </c>
      <c r="I29" s="147">
        <v>8105</v>
      </c>
      <c r="J29" s="147">
        <v>22695</v>
      </c>
      <c r="K29" s="147">
        <v>3844.9749999999999</v>
      </c>
      <c r="L29" s="147">
        <v>4303.4589999999998</v>
      </c>
      <c r="M29" s="147">
        <v>4294.558</v>
      </c>
      <c r="N29" s="147">
        <v>4302.6480000000001</v>
      </c>
      <c r="O29" s="147">
        <v>2740</v>
      </c>
      <c r="P29" s="147">
        <v>6661</v>
      </c>
      <c r="Q29" s="147">
        <v>7066.0780000000004</v>
      </c>
    </row>
    <row r="30" spans="1:17" x14ac:dyDescent="0.3">
      <c r="A30" s="1"/>
      <c r="B30" s="149" t="s">
        <v>1658</v>
      </c>
      <c r="C30" s="147">
        <v>93.5</v>
      </c>
      <c r="D30" s="147">
        <v>2986.48</v>
      </c>
      <c r="E30" s="147">
        <v>80.62</v>
      </c>
      <c r="F30" s="147">
        <v>80.62</v>
      </c>
      <c r="G30" s="147">
        <v>4474.7</v>
      </c>
      <c r="H30" s="147">
        <v>511.91</v>
      </c>
      <c r="I30" s="147">
        <v>8035</v>
      </c>
      <c r="J30" s="147">
        <v>22828</v>
      </c>
      <c r="K30" s="147">
        <v>3805.1669999999999</v>
      </c>
      <c r="L30" s="147">
        <v>4291.4859999999999</v>
      </c>
      <c r="M30" s="147">
        <v>4282.5559999999996</v>
      </c>
      <c r="N30" s="147">
        <v>4290.9889999999996</v>
      </c>
      <c r="O30" s="147">
        <v>2740</v>
      </c>
      <c r="P30" s="147">
        <v>6662</v>
      </c>
      <c r="Q30" s="147">
        <v>7063.5550000000003</v>
      </c>
    </row>
    <row r="31" spans="1:17" x14ac:dyDescent="0.3">
      <c r="A31" s="1"/>
      <c r="B31" s="149" t="s">
        <v>1659</v>
      </c>
      <c r="C31" s="147">
        <v>92.5</v>
      </c>
      <c r="D31" s="147">
        <v>2987.19</v>
      </c>
      <c r="E31" s="147">
        <v>80.12</v>
      </c>
      <c r="F31" s="147">
        <v>80.12</v>
      </c>
      <c r="G31" s="147">
        <v>4474.7</v>
      </c>
      <c r="H31" s="147">
        <v>513.87</v>
      </c>
      <c r="I31" s="147">
        <v>7977</v>
      </c>
      <c r="J31" s="147">
        <v>22722</v>
      </c>
      <c r="K31" s="147">
        <v>3858.6370000000002</v>
      </c>
      <c r="L31" s="147">
        <v>4320.5360000000001</v>
      </c>
      <c r="M31" s="147">
        <v>4311.5349999999999</v>
      </c>
      <c r="N31" s="147">
        <v>4319.8429999999998</v>
      </c>
      <c r="O31" s="147">
        <v>2740</v>
      </c>
      <c r="P31" s="147">
        <v>6658</v>
      </c>
      <c r="Q31" s="147">
        <v>7061.5069999999996</v>
      </c>
    </row>
    <row r="32" spans="1:17" x14ac:dyDescent="0.3">
      <c r="A32" s="1"/>
      <c r="B32" s="149" t="s">
        <v>1660</v>
      </c>
      <c r="C32" s="147">
        <v>92.3</v>
      </c>
      <c r="D32" s="147">
        <v>2986.03</v>
      </c>
      <c r="E32" s="147">
        <v>80.400000000000006</v>
      </c>
      <c r="F32" s="147">
        <v>80.400000000000006</v>
      </c>
      <c r="G32" s="147">
        <v>4474.7</v>
      </c>
      <c r="H32" s="147">
        <v>513.87</v>
      </c>
      <c r="I32" s="147">
        <v>8028</v>
      </c>
      <c r="J32" s="147">
        <v>22796</v>
      </c>
      <c r="K32" s="147">
        <v>3981.8290000000002</v>
      </c>
      <c r="L32" s="147">
        <v>4379.424</v>
      </c>
      <c r="M32" s="147">
        <v>4370.5749999999998</v>
      </c>
      <c r="N32" s="147">
        <v>4379.0839999999998</v>
      </c>
      <c r="O32" s="147">
        <v>2740</v>
      </c>
      <c r="P32" s="147">
        <v>6660</v>
      </c>
      <c r="Q32" s="147">
        <v>7059.7629999999999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567</v>
      </c>
      <c r="C6" s="198" t="s">
        <v>1661</v>
      </c>
      <c r="D6" s="198"/>
      <c r="E6" s="198"/>
      <c r="F6" s="198"/>
      <c r="G6" s="198"/>
      <c r="H6" s="198"/>
      <c r="I6" s="198"/>
      <c r="J6" s="198"/>
      <c r="K6" s="198"/>
      <c r="L6" s="198"/>
      <c r="M6" s="198"/>
      <c r="N6" s="198"/>
      <c r="O6" s="198"/>
      <c r="P6" s="198"/>
      <c r="Q6" s="198"/>
      <c r="R6" s="198"/>
    </row>
    <row r="7" spans="1:18" ht="40.049999999999997" customHeight="1" x14ac:dyDescent="0.3">
      <c r="A7" s="1"/>
      <c r="B7" s="198"/>
      <c r="C7" s="3" t="s">
        <v>265</v>
      </c>
      <c r="D7" s="3" t="s">
        <v>87</v>
      </c>
      <c r="E7" s="3" t="s">
        <v>87</v>
      </c>
      <c r="F7" s="3" t="s">
        <v>94</v>
      </c>
      <c r="G7" s="3" t="s">
        <v>94</v>
      </c>
      <c r="H7" s="3" t="s">
        <v>94</v>
      </c>
      <c r="I7" s="3" t="s">
        <v>94</v>
      </c>
      <c r="J7" s="3" t="s">
        <v>103</v>
      </c>
      <c r="K7" s="3" t="s">
        <v>624</v>
      </c>
      <c r="L7" s="3" t="s">
        <v>106</v>
      </c>
      <c r="M7" s="3" t="s">
        <v>106</v>
      </c>
      <c r="N7" s="3" t="s">
        <v>43</v>
      </c>
      <c r="O7" s="3" t="s">
        <v>43</v>
      </c>
      <c r="P7" s="3" t="s">
        <v>1638</v>
      </c>
      <c r="Q7" s="3" t="s">
        <v>148</v>
      </c>
      <c r="R7" s="3" t="s">
        <v>152</v>
      </c>
    </row>
    <row r="8" spans="1:18" ht="40.049999999999997" customHeight="1" x14ac:dyDescent="0.3">
      <c r="A8" s="1"/>
      <c r="B8" s="198"/>
      <c r="C8" s="3" t="s">
        <v>1088</v>
      </c>
      <c r="D8" s="3" t="s">
        <v>1094</v>
      </c>
      <c r="E8" s="3" t="s">
        <v>1095</v>
      </c>
      <c r="F8" s="3" t="s">
        <v>99</v>
      </c>
      <c r="G8" s="3" t="s">
        <v>102</v>
      </c>
      <c r="H8" s="3" t="s">
        <v>1563</v>
      </c>
      <c r="I8" s="3" t="s">
        <v>1116</v>
      </c>
      <c r="J8" s="3" t="s">
        <v>104</v>
      </c>
      <c r="K8" s="3" t="s">
        <v>1122</v>
      </c>
      <c r="L8" s="3" t="s">
        <v>110</v>
      </c>
      <c r="M8" s="3" t="s">
        <v>113</v>
      </c>
      <c r="N8" s="3" t="s">
        <v>1141</v>
      </c>
      <c r="O8" s="3" t="s">
        <v>135</v>
      </c>
      <c r="P8" s="3" t="s">
        <v>1662</v>
      </c>
      <c r="Q8" s="3" t="s">
        <v>1163</v>
      </c>
      <c r="R8" s="3" t="s">
        <v>1164</v>
      </c>
    </row>
    <row r="9" spans="1:18" x14ac:dyDescent="0.3">
      <c r="A9" s="1"/>
      <c r="B9" s="149" t="s">
        <v>176</v>
      </c>
      <c r="C9" s="147">
        <v>16</v>
      </c>
      <c r="D9" s="147">
        <v>21.43</v>
      </c>
      <c r="E9" s="147">
        <v>21.43</v>
      </c>
      <c r="F9" s="147">
        <v>17.399999999999999</v>
      </c>
      <c r="G9" s="147">
        <v>17.399999999999999</v>
      </c>
      <c r="H9" s="147">
        <v>19.829999999999998</v>
      </c>
      <c r="I9" s="147">
        <v>19.829999999999998</v>
      </c>
      <c r="J9" s="147">
        <v>16.100000000000001</v>
      </c>
      <c r="K9" s="147">
        <v>29.72</v>
      </c>
      <c r="L9" s="147">
        <v>16</v>
      </c>
      <c r="M9" s="147">
        <v>16.5</v>
      </c>
      <c r="N9" s="147">
        <v>21.04</v>
      </c>
      <c r="O9" s="147">
        <v>17.033000000000001</v>
      </c>
      <c r="P9" s="147">
        <v>16.899999999999999</v>
      </c>
      <c r="Q9" s="147">
        <v>18.149999999999999</v>
      </c>
      <c r="R9" s="147">
        <v>25.65</v>
      </c>
    </row>
    <row r="10" spans="1:18" x14ac:dyDescent="0.3">
      <c r="A10" s="1"/>
      <c r="B10" s="149" t="s">
        <v>1647</v>
      </c>
      <c r="C10" s="147">
        <v>16</v>
      </c>
      <c r="D10" s="147">
        <v>21.31</v>
      </c>
      <c r="E10" s="147">
        <v>21.31</v>
      </c>
      <c r="F10" s="147">
        <v>17.3</v>
      </c>
      <c r="G10" s="147">
        <v>17.3</v>
      </c>
      <c r="H10" s="147">
        <v>19.649999999999999</v>
      </c>
      <c r="I10" s="147">
        <v>19.649999999999999</v>
      </c>
      <c r="J10" s="147">
        <v>15.9</v>
      </c>
      <c r="K10" s="147">
        <v>29.59</v>
      </c>
      <c r="L10" s="147">
        <v>15.8</v>
      </c>
      <c r="M10" s="147">
        <v>16.3</v>
      </c>
      <c r="N10" s="147">
        <v>20.97</v>
      </c>
      <c r="O10" s="147">
        <v>17.2</v>
      </c>
      <c r="P10" s="147">
        <v>16.600000000000001</v>
      </c>
      <c r="Q10" s="147">
        <v>18.059999999999999</v>
      </c>
      <c r="R10" s="147">
        <v>25.22</v>
      </c>
    </row>
    <row r="11" spans="1:18" x14ac:dyDescent="0.3">
      <c r="A11" s="1"/>
      <c r="B11" s="149" t="s">
        <v>1648</v>
      </c>
      <c r="C11" s="147">
        <v>15</v>
      </c>
      <c r="D11" s="147">
        <v>21.14</v>
      </c>
      <c r="E11" s="147">
        <v>21.14</v>
      </c>
      <c r="F11" s="147">
        <v>17.2</v>
      </c>
      <c r="G11" s="147">
        <v>17.2</v>
      </c>
      <c r="H11" s="147">
        <v>19.54</v>
      </c>
      <c r="I11" s="147">
        <v>19.54</v>
      </c>
      <c r="J11" s="147">
        <v>15.8</v>
      </c>
      <c r="K11" s="147">
        <v>29.19</v>
      </c>
      <c r="L11" s="147">
        <v>15.7</v>
      </c>
      <c r="M11" s="147">
        <v>15.8</v>
      </c>
      <c r="N11" s="147">
        <v>20.94</v>
      </c>
      <c r="O11" s="147">
        <v>17.033000000000001</v>
      </c>
      <c r="P11" s="147">
        <v>16.5</v>
      </c>
      <c r="Q11" s="147">
        <v>18.02</v>
      </c>
      <c r="R11" s="147">
        <v>24.88</v>
      </c>
    </row>
    <row r="12" spans="1:18" x14ac:dyDescent="0.3">
      <c r="A12" s="1"/>
      <c r="B12" s="149" t="s">
        <v>1649</v>
      </c>
      <c r="C12" s="147">
        <v>15</v>
      </c>
      <c r="D12" s="147">
        <v>21.08</v>
      </c>
      <c r="E12" s="147">
        <v>21.08</v>
      </c>
      <c r="F12" s="147">
        <v>17.100000000000001</v>
      </c>
      <c r="G12" s="147">
        <v>17.100000000000001</v>
      </c>
      <c r="H12" s="147">
        <v>19.54</v>
      </c>
      <c r="I12" s="147">
        <v>19.54</v>
      </c>
      <c r="J12" s="147">
        <v>15.8</v>
      </c>
      <c r="K12" s="147">
        <v>29.17</v>
      </c>
      <c r="L12" s="147">
        <v>15.9</v>
      </c>
      <c r="M12" s="147">
        <v>15.8</v>
      </c>
      <c r="N12" s="147">
        <v>20.89</v>
      </c>
      <c r="O12" s="147">
        <v>17.132999999999999</v>
      </c>
      <c r="P12" s="147">
        <v>16.7</v>
      </c>
      <c r="Q12" s="147">
        <v>17.940000000000001</v>
      </c>
      <c r="R12" s="147">
        <v>24.57</v>
      </c>
    </row>
    <row r="13" spans="1:18" x14ac:dyDescent="0.3">
      <c r="A13" s="1"/>
      <c r="B13" s="149" t="s">
        <v>1650</v>
      </c>
      <c r="C13" s="147">
        <v>15</v>
      </c>
      <c r="D13" s="147">
        <v>20.85</v>
      </c>
      <c r="E13" s="147">
        <v>20.85</v>
      </c>
      <c r="F13" s="147">
        <v>17.3</v>
      </c>
      <c r="G13" s="147">
        <v>17.3</v>
      </c>
      <c r="H13" s="147">
        <v>19.440000000000001</v>
      </c>
      <c r="I13" s="147">
        <v>19.440000000000001</v>
      </c>
      <c r="J13" s="147">
        <v>15.8</v>
      </c>
      <c r="K13" s="147">
        <v>28.95</v>
      </c>
      <c r="L13" s="147">
        <v>16.2</v>
      </c>
      <c r="M13" s="147">
        <v>16.2</v>
      </c>
      <c r="N13" s="147">
        <v>20.86</v>
      </c>
      <c r="O13" s="147">
        <v>16.866</v>
      </c>
      <c r="P13" s="147">
        <v>16.5</v>
      </c>
      <c r="Q13" s="147">
        <v>17.79</v>
      </c>
      <c r="R13" s="147">
        <v>24.34</v>
      </c>
    </row>
    <row r="14" spans="1:18" x14ac:dyDescent="0.3">
      <c r="A14" s="1"/>
      <c r="B14" s="149" t="s">
        <v>1651</v>
      </c>
      <c r="C14" s="147">
        <v>15</v>
      </c>
      <c r="D14" s="147">
        <v>20.65</v>
      </c>
      <c r="E14" s="147">
        <v>20.65</v>
      </c>
      <c r="F14" s="147">
        <v>17.2</v>
      </c>
      <c r="G14" s="147">
        <v>17.2</v>
      </c>
      <c r="H14" s="147">
        <v>19.38</v>
      </c>
      <c r="I14" s="147">
        <v>19.38</v>
      </c>
      <c r="J14" s="147">
        <v>15.9</v>
      </c>
      <c r="K14" s="147">
        <v>28.51</v>
      </c>
      <c r="L14" s="147">
        <v>16</v>
      </c>
      <c r="M14" s="147">
        <v>16.5</v>
      </c>
      <c r="N14" s="147">
        <v>20.82</v>
      </c>
      <c r="O14" s="147">
        <v>16.366</v>
      </c>
      <c r="P14" s="147">
        <v>16.2</v>
      </c>
      <c r="Q14" s="147">
        <v>17.649999999999999</v>
      </c>
      <c r="R14" s="147">
        <v>23.98</v>
      </c>
    </row>
    <row r="15" spans="1:18" x14ac:dyDescent="0.3">
      <c r="A15" s="1"/>
      <c r="B15" s="149" t="s">
        <v>325</v>
      </c>
      <c r="C15" s="147">
        <v>15</v>
      </c>
      <c r="D15" s="147">
        <v>20.57</v>
      </c>
      <c r="E15" s="147">
        <v>20.57</v>
      </c>
      <c r="F15" s="147">
        <v>16.600000000000001</v>
      </c>
      <c r="G15" s="147">
        <v>16.600000000000001</v>
      </c>
      <c r="H15" s="147">
        <v>19.28</v>
      </c>
      <c r="I15" s="147">
        <v>19.28</v>
      </c>
      <c r="J15" s="147">
        <v>15.8</v>
      </c>
      <c r="K15" s="147">
        <v>28.59</v>
      </c>
      <c r="L15" s="147">
        <v>16</v>
      </c>
      <c r="M15" s="147">
        <v>16.399999999999999</v>
      </c>
      <c r="N15" s="147">
        <v>20.76</v>
      </c>
      <c r="O15" s="147">
        <v>16.399999999999999</v>
      </c>
      <c r="P15" s="147">
        <v>16.399999999999999</v>
      </c>
      <c r="Q15" s="147">
        <v>17.59</v>
      </c>
      <c r="R15" s="147">
        <v>24.08</v>
      </c>
    </row>
    <row r="16" spans="1:18" x14ac:dyDescent="0.3">
      <c r="A16" s="1"/>
      <c r="B16" s="149" t="s">
        <v>348</v>
      </c>
      <c r="C16" s="147">
        <v>16</v>
      </c>
      <c r="D16" s="147">
        <v>20.39</v>
      </c>
      <c r="E16" s="147">
        <v>20.39</v>
      </c>
      <c r="F16" s="147">
        <v>17</v>
      </c>
      <c r="G16" s="147">
        <v>17</v>
      </c>
      <c r="H16" s="147">
        <v>19.29</v>
      </c>
      <c r="I16" s="147">
        <v>19.29</v>
      </c>
      <c r="J16" s="147">
        <v>15.6</v>
      </c>
      <c r="K16" s="147">
        <v>28.51</v>
      </c>
      <c r="L16" s="147">
        <v>15.6</v>
      </c>
      <c r="M16" s="147">
        <v>16.2</v>
      </c>
      <c r="N16" s="147">
        <v>20.77</v>
      </c>
      <c r="O16" s="147">
        <v>16.445</v>
      </c>
      <c r="P16" s="147">
        <v>16.399999999999999</v>
      </c>
      <c r="Q16" s="147">
        <v>17.53</v>
      </c>
      <c r="R16" s="147">
        <v>25.16</v>
      </c>
    </row>
    <row r="17" spans="1:18" x14ac:dyDescent="0.3">
      <c r="A17" s="1"/>
      <c r="B17" s="149" t="s">
        <v>186</v>
      </c>
      <c r="C17" s="147">
        <v>16</v>
      </c>
      <c r="D17" s="147">
        <v>20.55</v>
      </c>
      <c r="E17" s="147">
        <v>20.55</v>
      </c>
      <c r="F17" s="147">
        <v>17.3</v>
      </c>
      <c r="G17" s="147">
        <v>17.3</v>
      </c>
      <c r="H17" s="147">
        <v>19.46</v>
      </c>
      <c r="I17" s="147">
        <v>19.46</v>
      </c>
      <c r="J17" s="147">
        <v>15.9</v>
      </c>
      <c r="K17" s="147">
        <v>29.94</v>
      </c>
      <c r="L17" s="147">
        <v>15.6</v>
      </c>
      <c r="M17" s="147">
        <v>16.2</v>
      </c>
      <c r="N17" s="147">
        <v>20.92</v>
      </c>
      <c r="O17" s="147">
        <v>16.666</v>
      </c>
      <c r="P17" s="147">
        <v>16.7</v>
      </c>
      <c r="Q17" s="147">
        <v>17.55</v>
      </c>
      <c r="R17" s="147">
        <v>29.46</v>
      </c>
    </row>
    <row r="18" spans="1:18" x14ac:dyDescent="0.3">
      <c r="A18" s="1"/>
      <c r="B18" s="149" t="s">
        <v>1652</v>
      </c>
      <c r="C18" s="147">
        <v>21</v>
      </c>
      <c r="D18" s="147">
        <v>20.98</v>
      </c>
      <c r="E18" s="147">
        <v>20.98</v>
      </c>
      <c r="F18" s="147">
        <v>18</v>
      </c>
      <c r="G18" s="147">
        <v>18</v>
      </c>
      <c r="H18" s="147">
        <v>19.79</v>
      </c>
      <c r="I18" s="147">
        <v>19.79</v>
      </c>
      <c r="J18" s="147">
        <v>16.399999999999999</v>
      </c>
      <c r="K18" s="147">
        <v>31.78</v>
      </c>
      <c r="L18" s="147">
        <v>16.600000000000001</v>
      </c>
      <c r="M18" s="147">
        <v>16.3</v>
      </c>
      <c r="N18" s="147">
        <v>21.21</v>
      </c>
      <c r="O18" s="147">
        <v>17.132999999999999</v>
      </c>
      <c r="P18" s="147">
        <v>17.100000000000001</v>
      </c>
      <c r="Q18" s="147">
        <v>17.09</v>
      </c>
      <c r="R18" s="147">
        <v>33.07</v>
      </c>
    </row>
    <row r="19" spans="1:18" x14ac:dyDescent="0.3">
      <c r="A19" s="1"/>
      <c r="B19" s="149" t="s">
        <v>1653</v>
      </c>
      <c r="C19" s="147">
        <v>25</v>
      </c>
      <c r="D19" s="147">
        <v>21.58</v>
      </c>
      <c r="E19" s="147">
        <v>21.58</v>
      </c>
      <c r="F19" s="147">
        <v>18</v>
      </c>
      <c r="G19" s="147">
        <v>18</v>
      </c>
      <c r="H19" s="147">
        <v>19.72</v>
      </c>
      <c r="I19" s="147">
        <v>19.72</v>
      </c>
      <c r="J19" s="147">
        <v>16.899999999999999</v>
      </c>
      <c r="K19" s="147">
        <v>32.47</v>
      </c>
      <c r="L19" s="147">
        <v>18</v>
      </c>
      <c r="M19" s="147">
        <v>19.2</v>
      </c>
      <c r="N19" s="147">
        <v>22</v>
      </c>
      <c r="O19" s="147">
        <v>18.024999999999999</v>
      </c>
      <c r="P19" s="147">
        <v>18.100000000000001</v>
      </c>
      <c r="Q19" s="147">
        <v>17.93</v>
      </c>
      <c r="R19" s="147">
        <v>34.85</v>
      </c>
    </row>
    <row r="20" spans="1:18" x14ac:dyDescent="0.3">
      <c r="A20" s="1"/>
      <c r="B20" s="149" t="s">
        <v>1654</v>
      </c>
      <c r="C20" s="147">
        <v>25</v>
      </c>
      <c r="D20" s="147">
        <v>22.23</v>
      </c>
      <c r="E20" s="147">
        <v>22.23</v>
      </c>
      <c r="F20" s="147">
        <v>18.399999999999999</v>
      </c>
      <c r="G20" s="147">
        <v>18.399999999999999</v>
      </c>
      <c r="H20" s="147">
        <v>20.21</v>
      </c>
      <c r="I20" s="147">
        <v>20.21</v>
      </c>
      <c r="J20" s="147">
        <v>17.899999999999999</v>
      </c>
      <c r="K20" s="147">
        <v>31.28</v>
      </c>
      <c r="L20" s="147">
        <v>18.399999999999999</v>
      </c>
      <c r="M20" s="147">
        <v>19.8</v>
      </c>
      <c r="N20" s="147">
        <v>23.12</v>
      </c>
      <c r="O20" s="147">
        <v>18.324999999999999</v>
      </c>
      <c r="P20" s="147">
        <v>19.3</v>
      </c>
      <c r="Q20" s="147">
        <v>18.850000000000001</v>
      </c>
      <c r="R20" s="147">
        <v>36.090000000000003</v>
      </c>
    </row>
    <row r="21" spans="1:18" x14ac:dyDescent="0.3">
      <c r="A21" s="1"/>
      <c r="B21" s="149" t="s">
        <v>187</v>
      </c>
      <c r="C21" s="147">
        <v>27</v>
      </c>
      <c r="D21" s="147">
        <v>22.51</v>
      </c>
      <c r="E21" s="147">
        <v>22.51</v>
      </c>
      <c r="F21" s="147">
        <v>18.899999999999999</v>
      </c>
      <c r="G21" s="147">
        <v>18.899999999999999</v>
      </c>
      <c r="H21" s="147">
        <v>20.71</v>
      </c>
      <c r="I21" s="147">
        <v>20.71</v>
      </c>
      <c r="J21" s="147">
        <v>17.8</v>
      </c>
      <c r="K21" s="147">
        <v>31.21</v>
      </c>
      <c r="L21" s="147">
        <v>18.899999999999999</v>
      </c>
      <c r="M21" s="147">
        <v>20.7</v>
      </c>
      <c r="N21" s="147">
        <v>24.02</v>
      </c>
      <c r="O21" s="147">
        <v>18.824999999999999</v>
      </c>
      <c r="P21" s="147">
        <v>19.3</v>
      </c>
      <c r="Q21" s="147">
        <v>19.489999999999998</v>
      </c>
      <c r="R21" s="147">
        <v>35.81</v>
      </c>
    </row>
    <row r="22" spans="1:18" x14ac:dyDescent="0.3">
      <c r="A22" s="1"/>
      <c r="B22" s="149" t="s">
        <v>414</v>
      </c>
      <c r="C22" s="147">
        <v>27</v>
      </c>
      <c r="D22" s="147">
        <v>22.78</v>
      </c>
      <c r="E22" s="147">
        <v>22.78</v>
      </c>
      <c r="F22" s="147">
        <v>18.899999999999999</v>
      </c>
      <c r="G22" s="147">
        <v>18.899999999999999</v>
      </c>
      <c r="H22" s="147">
        <v>21.35</v>
      </c>
      <c r="I22" s="147">
        <v>21.35</v>
      </c>
      <c r="J22" s="147">
        <v>18</v>
      </c>
      <c r="K22" s="147">
        <v>31.34</v>
      </c>
      <c r="L22" s="147">
        <v>19.3</v>
      </c>
      <c r="M22" s="147">
        <v>21.5</v>
      </c>
      <c r="N22" s="147">
        <v>24.79</v>
      </c>
      <c r="O22" s="147">
        <v>18.850000000000001</v>
      </c>
      <c r="P22" s="147">
        <v>19.100000000000001</v>
      </c>
      <c r="Q22" s="147">
        <v>20.46</v>
      </c>
      <c r="R22" s="147">
        <v>36.69</v>
      </c>
    </row>
    <row r="23" spans="1:18" x14ac:dyDescent="0.3">
      <c r="A23" s="1"/>
      <c r="B23" s="149" t="s">
        <v>326</v>
      </c>
      <c r="C23" s="147">
        <v>27</v>
      </c>
      <c r="D23" s="147">
        <v>23.02</v>
      </c>
      <c r="E23" s="147">
        <v>23.02</v>
      </c>
      <c r="F23" s="147">
        <v>18.7</v>
      </c>
      <c r="G23" s="147">
        <v>18.7</v>
      </c>
      <c r="H23" s="147">
        <v>21.96</v>
      </c>
      <c r="I23" s="147">
        <v>21.96</v>
      </c>
      <c r="J23" s="147">
        <v>17.899999999999999</v>
      </c>
      <c r="K23" s="147">
        <v>31.47</v>
      </c>
      <c r="L23" s="147">
        <v>19.600000000000001</v>
      </c>
      <c r="M23" s="147">
        <v>20.9</v>
      </c>
      <c r="N23" s="147">
        <v>25.34</v>
      </c>
      <c r="O23" s="147">
        <v>19.074999999999999</v>
      </c>
      <c r="P23" s="147">
        <v>19.7</v>
      </c>
      <c r="Q23" s="147">
        <v>20.12</v>
      </c>
      <c r="R23" s="147">
        <v>35.56</v>
      </c>
    </row>
    <row r="24" spans="1:18" x14ac:dyDescent="0.3">
      <c r="A24" s="1"/>
      <c r="B24" s="149" t="s">
        <v>470</v>
      </c>
      <c r="C24" s="147">
        <v>27</v>
      </c>
      <c r="D24" s="147">
        <v>23.17</v>
      </c>
      <c r="E24" s="147">
        <v>23.17</v>
      </c>
      <c r="F24" s="147">
        <v>18.5</v>
      </c>
      <c r="G24" s="147">
        <v>18.5</v>
      </c>
      <c r="H24" s="147">
        <v>22.48</v>
      </c>
      <c r="I24" s="147">
        <v>22.48</v>
      </c>
      <c r="J24" s="147">
        <v>17.399999999999999</v>
      </c>
      <c r="K24" s="147">
        <v>31.21</v>
      </c>
      <c r="L24" s="147">
        <v>19.5</v>
      </c>
      <c r="M24" s="147">
        <v>20.7</v>
      </c>
      <c r="N24" s="147">
        <v>25.87</v>
      </c>
      <c r="O24" s="147">
        <v>19.399999999999999</v>
      </c>
      <c r="P24" s="147">
        <v>19.2</v>
      </c>
      <c r="Q24" s="147">
        <v>19.579999999999998</v>
      </c>
      <c r="R24" s="147">
        <v>29.65</v>
      </c>
    </row>
    <row r="25" spans="1:18" x14ac:dyDescent="0.3">
      <c r="A25" s="1"/>
      <c r="B25" s="149" t="s">
        <v>1655</v>
      </c>
      <c r="C25" s="147">
        <v>25</v>
      </c>
      <c r="D25" s="147">
        <v>23.31</v>
      </c>
      <c r="E25" s="147">
        <v>23.31</v>
      </c>
      <c r="F25" s="147">
        <v>18</v>
      </c>
      <c r="G25" s="147">
        <v>18</v>
      </c>
      <c r="H25" s="147">
        <v>22.45</v>
      </c>
      <c r="I25" s="147">
        <v>22.45</v>
      </c>
      <c r="J25" s="147">
        <v>16.899999999999999</v>
      </c>
      <c r="K25" s="147">
        <v>31.31</v>
      </c>
      <c r="L25" s="147">
        <v>18.100000000000001</v>
      </c>
      <c r="M25" s="147">
        <v>18.8</v>
      </c>
      <c r="N25" s="147">
        <v>26.35</v>
      </c>
      <c r="O25" s="147">
        <v>18.8</v>
      </c>
      <c r="P25" s="147">
        <v>18.600000000000001</v>
      </c>
      <c r="Q25" s="147">
        <v>18.399999999999999</v>
      </c>
      <c r="R25" s="147">
        <v>31.01</v>
      </c>
    </row>
    <row r="26" spans="1:18" x14ac:dyDescent="0.3">
      <c r="A26" s="1"/>
      <c r="B26" s="149" t="s">
        <v>349</v>
      </c>
      <c r="C26" s="147">
        <v>23</v>
      </c>
      <c r="D26" s="147">
        <v>23.31</v>
      </c>
      <c r="E26" s="147">
        <v>23.31</v>
      </c>
      <c r="F26" s="147">
        <v>17.7</v>
      </c>
      <c r="G26" s="147">
        <v>17.7</v>
      </c>
      <c r="H26" s="147">
        <v>23.07</v>
      </c>
      <c r="I26" s="147">
        <v>23.07</v>
      </c>
      <c r="J26" s="147">
        <v>16.600000000000001</v>
      </c>
      <c r="K26" s="147">
        <v>30.74</v>
      </c>
      <c r="L26" s="147">
        <v>17.8</v>
      </c>
      <c r="M26" s="147">
        <v>17.899999999999999</v>
      </c>
      <c r="N26" s="147">
        <v>26.24</v>
      </c>
      <c r="O26" s="147">
        <v>18.324999999999999</v>
      </c>
      <c r="P26" s="147">
        <v>18.7</v>
      </c>
      <c r="Q26" s="147">
        <v>17.66</v>
      </c>
      <c r="R26" s="147">
        <v>30.54</v>
      </c>
    </row>
    <row r="27" spans="1:18" x14ac:dyDescent="0.3">
      <c r="A27" s="1"/>
      <c r="B27" s="149" t="s">
        <v>311</v>
      </c>
      <c r="C27" s="147">
        <v>22</v>
      </c>
      <c r="D27" s="147">
        <v>23.15</v>
      </c>
      <c r="E27" s="147">
        <v>23.15</v>
      </c>
      <c r="F27" s="147">
        <v>17.2</v>
      </c>
      <c r="G27" s="147">
        <v>17.2</v>
      </c>
      <c r="H27" s="147">
        <v>22.71</v>
      </c>
      <c r="I27" s="147">
        <v>22.71</v>
      </c>
      <c r="J27" s="147">
        <v>16.5</v>
      </c>
      <c r="K27" s="147">
        <v>30.57</v>
      </c>
      <c r="L27" s="147">
        <v>17.2</v>
      </c>
      <c r="M27" s="147">
        <v>17.3</v>
      </c>
      <c r="N27" s="147">
        <v>25.47</v>
      </c>
      <c r="O27" s="147">
        <v>17.925000000000001</v>
      </c>
      <c r="P27" s="147">
        <v>17.8</v>
      </c>
      <c r="Q27" s="147">
        <v>16.829999999999998</v>
      </c>
      <c r="R27" s="147">
        <v>28.93</v>
      </c>
    </row>
    <row r="28" spans="1:18" x14ac:dyDescent="0.3">
      <c r="A28" s="1"/>
      <c r="B28" s="149" t="s">
        <v>1656</v>
      </c>
      <c r="C28" s="147">
        <v>20</v>
      </c>
      <c r="D28" s="147">
        <v>22.71</v>
      </c>
      <c r="E28" s="147">
        <v>22.71</v>
      </c>
      <c r="F28" s="147">
        <v>17.899999999999999</v>
      </c>
      <c r="G28" s="147">
        <v>17.899999999999999</v>
      </c>
      <c r="H28" s="147">
        <v>22.2</v>
      </c>
      <c r="I28" s="147">
        <v>22.2</v>
      </c>
      <c r="J28" s="147">
        <v>16.600000000000001</v>
      </c>
      <c r="K28" s="147">
        <v>29.82</v>
      </c>
      <c r="L28" s="147">
        <v>16.5</v>
      </c>
      <c r="M28" s="147">
        <v>17.100000000000001</v>
      </c>
      <c r="N28" s="147">
        <v>24.54</v>
      </c>
      <c r="O28" s="147">
        <v>18.25</v>
      </c>
      <c r="P28" s="147">
        <v>17</v>
      </c>
      <c r="Q28" s="147">
        <v>16.329999999999998</v>
      </c>
      <c r="R28" s="147">
        <v>27.99</v>
      </c>
    </row>
    <row r="29" spans="1:18" x14ac:dyDescent="0.3">
      <c r="A29" s="1"/>
      <c r="B29" s="149" t="s">
        <v>1657</v>
      </c>
      <c r="C29" s="147">
        <v>19</v>
      </c>
      <c r="D29" s="147">
        <v>22.24</v>
      </c>
      <c r="E29" s="147">
        <v>22.24</v>
      </c>
      <c r="F29" s="147">
        <v>17.2</v>
      </c>
      <c r="G29" s="147">
        <v>17.2</v>
      </c>
      <c r="H29" s="147">
        <v>21.73</v>
      </c>
      <c r="I29" s="147">
        <v>21.73</v>
      </c>
      <c r="J29" s="147">
        <v>16.600000000000001</v>
      </c>
      <c r="K29" s="147">
        <v>29.71</v>
      </c>
      <c r="L29" s="147">
        <v>16.7</v>
      </c>
      <c r="M29" s="147">
        <v>17.5</v>
      </c>
      <c r="N29" s="147">
        <v>23.73</v>
      </c>
      <c r="O29" s="147">
        <v>18</v>
      </c>
      <c r="P29" s="147">
        <v>16.600000000000001</v>
      </c>
      <c r="Q29" s="147">
        <v>16.350000000000001</v>
      </c>
      <c r="R29" s="147">
        <v>27.55</v>
      </c>
    </row>
    <row r="30" spans="1:18" x14ac:dyDescent="0.3">
      <c r="A30" s="1"/>
      <c r="B30" s="149" t="s">
        <v>1658</v>
      </c>
      <c r="C30" s="147">
        <v>17</v>
      </c>
      <c r="D30" s="147">
        <v>21.85</v>
      </c>
      <c r="E30" s="147">
        <v>21.85</v>
      </c>
      <c r="F30" s="147">
        <v>17.7</v>
      </c>
      <c r="G30" s="147">
        <v>17.7</v>
      </c>
      <c r="H30" s="147">
        <v>21.24</v>
      </c>
      <c r="I30" s="147">
        <v>21.24</v>
      </c>
      <c r="J30" s="147">
        <v>16.600000000000001</v>
      </c>
      <c r="K30" s="147">
        <v>29.22</v>
      </c>
      <c r="L30" s="147">
        <v>16.600000000000001</v>
      </c>
      <c r="M30" s="147">
        <v>17.3</v>
      </c>
      <c r="N30" s="147">
        <v>23.07</v>
      </c>
      <c r="O30" s="147">
        <v>17.988</v>
      </c>
      <c r="P30" s="147">
        <v>16.7</v>
      </c>
      <c r="Q30" s="147">
        <v>16.34</v>
      </c>
      <c r="R30" s="147">
        <v>26.98</v>
      </c>
    </row>
    <row r="31" spans="1:18" x14ac:dyDescent="0.3">
      <c r="A31" s="1"/>
      <c r="B31" s="149" t="s">
        <v>1659</v>
      </c>
      <c r="C31" s="147">
        <v>17</v>
      </c>
      <c r="D31" s="147">
        <v>21.52</v>
      </c>
      <c r="E31" s="147">
        <v>21.52</v>
      </c>
      <c r="F31" s="147">
        <v>17.899999999999999</v>
      </c>
      <c r="G31" s="147">
        <v>17.899999999999999</v>
      </c>
      <c r="H31" s="147">
        <v>20.95</v>
      </c>
      <c r="I31" s="147">
        <v>20.95</v>
      </c>
      <c r="J31" s="147">
        <v>16.600000000000001</v>
      </c>
      <c r="K31" s="147">
        <v>29.09</v>
      </c>
      <c r="L31" s="147">
        <v>16.7</v>
      </c>
      <c r="M31" s="147">
        <v>17</v>
      </c>
      <c r="N31" s="147">
        <v>22.62</v>
      </c>
      <c r="O31" s="147">
        <v>18.024999999999999</v>
      </c>
      <c r="P31" s="147">
        <v>16.8</v>
      </c>
      <c r="Q31" s="147">
        <v>16.28</v>
      </c>
      <c r="R31" s="147">
        <v>26.4</v>
      </c>
    </row>
    <row r="32" spans="1:18" x14ac:dyDescent="0.3">
      <c r="A32" s="1"/>
      <c r="B32" s="149" t="s">
        <v>1660</v>
      </c>
      <c r="C32" s="147">
        <v>15</v>
      </c>
      <c r="D32" s="147">
        <v>21.25</v>
      </c>
      <c r="E32" s="147">
        <v>21.25</v>
      </c>
      <c r="F32" s="147">
        <v>17.3</v>
      </c>
      <c r="G32" s="147">
        <v>17.3</v>
      </c>
      <c r="H32" s="147">
        <v>20.64</v>
      </c>
      <c r="I32" s="147">
        <v>20.64</v>
      </c>
      <c r="J32" s="147">
        <v>16.600000000000001</v>
      </c>
      <c r="K32" s="147">
        <v>29.13</v>
      </c>
      <c r="L32" s="147">
        <v>16.600000000000001</v>
      </c>
      <c r="M32" s="147">
        <v>16.899999999999999</v>
      </c>
      <c r="N32" s="147">
        <v>22.27</v>
      </c>
      <c r="O32" s="147">
        <v>18.2</v>
      </c>
      <c r="P32" s="147">
        <v>16.7</v>
      </c>
      <c r="Q32" s="147">
        <v>16.3</v>
      </c>
      <c r="R32" s="147">
        <v>26.19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1663</v>
      </c>
      <c r="C5" s="1"/>
      <c r="D5" s="1"/>
      <c r="E5" s="1"/>
      <c r="F5" s="1"/>
      <c r="G5" s="1"/>
      <c r="H5" s="1"/>
    </row>
    <row r="6" spans="1:8" x14ac:dyDescent="0.3">
      <c r="A6" s="1"/>
      <c r="B6" s="1"/>
      <c r="C6" s="1"/>
      <c r="D6" s="1"/>
      <c r="E6" s="1"/>
      <c r="F6" s="1"/>
      <c r="G6" s="1"/>
      <c r="H6" s="1"/>
    </row>
    <row r="7" spans="1:8" ht="45" customHeight="1" x14ac:dyDescent="0.3">
      <c r="A7" s="1"/>
      <c r="B7" s="3" t="s">
        <v>72</v>
      </c>
      <c r="C7" s="3" t="s">
        <v>3</v>
      </c>
      <c r="D7" s="3" t="s">
        <v>1664</v>
      </c>
      <c r="E7" s="3" t="s">
        <v>1665</v>
      </c>
      <c r="F7" s="3" t="s">
        <v>1666</v>
      </c>
      <c r="G7" s="3" t="s">
        <v>8</v>
      </c>
      <c r="H7" s="3" t="s">
        <v>1559</v>
      </c>
    </row>
    <row r="8" spans="1:8" x14ac:dyDescent="0.3">
      <c r="A8" s="1"/>
      <c r="B8" s="4" t="s">
        <v>76</v>
      </c>
      <c r="C8" s="150" t="s">
        <v>265</v>
      </c>
      <c r="D8" s="150" t="s">
        <v>1667</v>
      </c>
      <c r="E8" s="147">
        <v>130</v>
      </c>
      <c r="F8" s="4" t="s">
        <v>325</v>
      </c>
      <c r="G8" s="4" t="s">
        <v>1668</v>
      </c>
      <c r="H8" s="151"/>
    </row>
    <row r="9" spans="1:8" x14ac:dyDescent="0.3">
      <c r="A9" s="1"/>
      <c r="B9" s="4" t="s">
        <v>76</v>
      </c>
      <c r="C9" s="150" t="s">
        <v>87</v>
      </c>
      <c r="D9" s="150" t="s">
        <v>1669</v>
      </c>
      <c r="E9" s="147">
        <v>339.8</v>
      </c>
      <c r="F9" s="4" t="s">
        <v>325</v>
      </c>
      <c r="G9" s="4" t="s">
        <v>1668</v>
      </c>
      <c r="H9" s="151"/>
    </row>
    <row r="10" spans="1:8" x14ac:dyDescent="0.3">
      <c r="A10" s="1"/>
      <c r="B10" s="4" t="s">
        <v>76</v>
      </c>
      <c r="C10" s="150" t="s">
        <v>94</v>
      </c>
      <c r="D10" s="150" t="s">
        <v>1670</v>
      </c>
      <c r="E10" s="147">
        <v>3942.3150000000001</v>
      </c>
      <c r="F10" s="4" t="s">
        <v>325</v>
      </c>
      <c r="G10" s="4" t="s">
        <v>1668</v>
      </c>
      <c r="H10" s="151"/>
    </row>
    <row r="11" spans="1:8" x14ac:dyDescent="0.3">
      <c r="A11" s="1"/>
      <c r="B11" s="4" t="s">
        <v>76</v>
      </c>
      <c r="C11" s="150" t="s">
        <v>103</v>
      </c>
      <c r="D11" s="150" t="s">
        <v>1671</v>
      </c>
      <c r="E11" s="147">
        <v>2380</v>
      </c>
      <c r="F11" s="4" t="s">
        <v>325</v>
      </c>
      <c r="G11" s="4" t="s">
        <v>1668</v>
      </c>
      <c r="H11" s="151"/>
    </row>
    <row r="12" spans="1:8" x14ac:dyDescent="0.3">
      <c r="A12" s="1"/>
      <c r="B12" s="4" t="s">
        <v>76</v>
      </c>
      <c r="C12" s="150" t="s">
        <v>106</v>
      </c>
      <c r="D12" s="150" t="s">
        <v>1672</v>
      </c>
      <c r="E12" s="147">
        <v>3737</v>
      </c>
      <c r="F12" s="4" t="s">
        <v>325</v>
      </c>
      <c r="G12" s="4" t="s">
        <v>1668</v>
      </c>
      <c r="H12" s="151"/>
    </row>
    <row r="13" spans="1:8" x14ac:dyDescent="0.3">
      <c r="A13" s="1"/>
      <c r="B13" s="4" t="s">
        <v>76</v>
      </c>
      <c r="C13" s="150" t="s">
        <v>106</v>
      </c>
      <c r="D13" s="150" t="s">
        <v>1673</v>
      </c>
      <c r="E13" s="147">
        <v>1337</v>
      </c>
      <c r="F13" s="4" t="s">
        <v>325</v>
      </c>
      <c r="G13" s="4" t="s">
        <v>1668</v>
      </c>
      <c r="H13" s="151"/>
    </row>
    <row r="14" spans="1:8" x14ac:dyDescent="0.3">
      <c r="A14" s="1"/>
      <c r="B14" s="4" t="s">
        <v>76</v>
      </c>
      <c r="C14" s="150" t="s">
        <v>43</v>
      </c>
      <c r="D14" s="150" t="s">
        <v>1674</v>
      </c>
      <c r="E14" s="147">
        <v>2095</v>
      </c>
      <c r="F14" s="4" t="s">
        <v>325</v>
      </c>
      <c r="G14" s="4" t="s">
        <v>1668</v>
      </c>
      <c r="H14" s="151"/>
    </row>
    <row r="15" spans="1:8" x14ac:dyDescent="0.3">
      <c r="A15" s="1"/>
      <c r="B15" s="4" t="s">
        <v>76</v>
      </c>
      <c r="C15" s="150" t="s">
        <v>148</v>
      </c>
      <c r="D15" s="150" t="s">
        <v>1675</v>
      </c>
      <c r="E15" s="147">
        <v>1275</v>
      </c>
      <c r="F15" s="4" t="s">
        <v>325</v>
      </c>
      <c r="G15" s="4" t="s">
        <v>1668</v>
      </c>
      <c r="H15" s="151"/>
    </row>
    <row r="16" spans="1:8" x14ac:dyDescent="0.3">
      <c r="A16" s="1"/>
      <c r="B16" s="4" t="s">
        <v>76</v>
      </c>
      <c r="C16" s="150" t="s">
        <v>152</v>
      </c>
      <c r="D16" s="150" t="s">
        <v>1676</v>
      </c>
      <c r="E16" s="147">
        <v>665.44</v>
      </c>
      <c r="F16" s="4" t="s">
        <v>325</v>
      </c>
      <c r="G16" s="4" t="s">
        <v>1668</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1677</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2.05" hidden="1" customHeight="1" x14ac:dyDescent="0.3">
      <c r="A5" s="198" t="s">
        <v>72</v>
      </c>
      <c r="B5" s="198" t="s">
        <v>567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8"/>
      <c r="B6" s="198"/>
      <c r="C6" s="226" t="s">
        <v>625</v>
      </c>
      <c r="D6" s="226" t="s">
        <v>174</v>
      </c>
      <c r="E6" s="226" t="s">
        <v>626</v>
      </c>
      <c r="F6" s="226" t="s">
        <v>627</v>
      </c>
      <c r="G6" s="226" t="s">
        <v>623</v>
      </c>
      <c r="H6" s="226" t="s">
        <v>591</v>
      </c>
      <c r="I6" s="226" t="s">
        <v>616</v>
      </c>
      <c r="J6" s="226"/>
      <c r="K6" s="226" t="s">
        <v>592</v>
      </c>
      <c r="L6" s="226" t="s">
        <v>94</v>
      </c>
      <c r="M6" s="226"/>
      <c r="N6" s="226"/>
      <c r="O6" s="226"/>
      <c r="P6" s="226"/>
      <c r="Q6" s="226" t="s">
        <v>593</v>
      </c>
      <c r="R6" s="226" t="s">
        <v>315</v>
      </c>
      <c r="S6" s="226" t="s">
        <v>594</v>
      </c>
      <c r="T6" s="226" t="s">
        <v>619</v>
      </c>
      <c r="U6" s="226" t="s">
        <v>106</v>
      </c>
      <c r="V6" s="226"/>
      <c r="W6" s="226" t="s">
        <v>595</v>
      </c>
      <c r="X6" s="226" t="s">
        <v>620</v>
      </c>
      <c r="Y6" s="226" t="s">
        <v>604</v>
      </c>
      <c r="Z6" s="226" t="s">
        <v>43</v>
      </c>
      <c r="AA6" s="226"/>
      <c r="AB6" s="226"/>
      <c r="AC6" s="226"/>
      <c r="AD6" s="226" t="s">
        <v>605</v>
      </c>
      <c r="AE6" s="226" t="s">
        <v>606</v>
      </c>
      <c r="AF6" s="226" t="s">
        <v>607</v>
      </c>
      <c r="AG6" s="226" t="s">
        <v>608</v>
      </c>
      <c r="AH6" s="226"/>
      <c r="AI6" s="226"/>
      <c r="AJ6" s="226"/>
      <c r="AK6" s="226"/>
      <c r="AL6" s="226"/>
      <c r="AM6" s="226"/>
      <c r="AN6" s="226"/>
      <c r="AO6" s="226"/>
      <c r="AP6" s="226" t="s">
        <v>621</v>
      </c>
      <c r="AQ6" s="226" t="s">
        <v>609</v>
      </c>
    </row>
    <row r="7" spans="1:43" ht="57" customHeight="1" x14ac:dyDescent="0.3">
      <c r="A7" s="198"/>
      <c r="B7" s="198"/>
      <c r="C7" s="9" t="s">
        <v>1678</v>
      </c>
      <c r="D7" s="9" t="s">
        <v>1679</v>
      </c>
      <c r="E7" s="9" t="s">
        <v>1680</v>
      </c>
      <c r="F7" s="9" t="s">
        <v>1681</v>
      </c>
      <c r="G7" s="9" t="s">
        <v>1682</v>
      </c>
      <c r="H7" s="9" t="s">
        <v>1683</v>
      </c>
      <c r="I7" s="9" t="s">
        <v>1684</v>
      </c>
      <c r="J7" s="9" t="s">
        <v>1685</v>
      </c>
      <c r="K7" s="9" t="s">
        <v>1686</v>
      </c>
      <c r="L7" s="9" t="s">
        <v>1687</v>
      </c>
      <c r="M7" s="9" t="s">
        <v>1688</v>
      </c>
      <c r="N7" s="9" t="s">
        <v>1689</v>
      </c>
      <c r="O7" s="9" t="s">
        <v>1690</v>
      </c>
      <c r="P7" s="9" t="s">
        <v>1691</v>
      </c>
      <c r="Q7" s="9" t="s">
        <v>1692</v>
      </c>
      <c r="R7" s="9" t="s">
        <v>1693</v>
      </c>
      <c r="S7" s="9" t="s">
        <v>1694</v>
      </c>
      <c r="T7" s="9" t="s">
        <v>1695</v>
      </c>
      <c r="U7" s="9" t="s">
        <v>1696</v>
      </c>
      <c r="V7" s="9" t="s">
        <v>1697</v>
      </c>
      <c r="W7" s="9" t="s">
        <v>1698</v>
      </c>
      <c r="X7" s="9" t="s">
        <v>1699</v>
      </c>
      <c r="Y7" s="9" t="s">
        <v>1700</v>
      </c>
      <c r="Z7" s="9" t="s">
        <v>1701</v>
      </c>
      <c r="AA7" s="9" t="s">
        <v>1702</v>
      </c>
      <c r="AB7" s="9" t="s">
        <v>1703</v>
      </c>
      <c r="AC7" s="9" t="s">
        <v>1704</v>
      </c>
      <c r="AD7" s="9" t="s">
        <v>1705</v>
      </c>
      <c r="AE7" s="9" t="s">
        <v>1706</v>
      </c>
      <c r="AF7" s="9" t="s">
        <v>1707</v>
      </c>
      <c r="AG7" s="9" t="s">
        <v>1708</v>
      </c>
      <c r="AH7" s="9" t="s">
        <v>1709</v>
      </c>
      <c r="AI7" s="9" t="s">
        <v>1710</v>
      </c>
      <c r="AJ7" s="9" t="s">
        <v>1711</v>
      </c>
      <c r="AK7" s="9" t="s">
        <v>1712</v>
      </c>
      <c r="AL7" s="9" t="s">
        <v>1713</v>
      </c>
      <c r="AM7" s="9" t="s">
        <v>1714</v>
      </c>
      <c r="AN7" s="9" t="s">
        <v>1715</v>
      </c>
      <c r="AO7" s="9" t="s">
        <v>1716</v>
      </c>
      <c r="AP7" s="9" t="s">
        <v>1717</v>
      </c>
      <c r="AQ7" s="9" t="s">
        <v>1718</v>
      </c>
    </row>
    <row r="8" spans="1:43" ht="24" customHeight="1" x14ac:dyDescent="0.3">
      <c r="A8" s="13" t="s">
        <v>76</v>
      </c>
      <c r="B8" s="13" t="s">
        <v>792</v>
      </c>
      <c r="C8" s="152">
        <v>23</v>
      </c>
      <c r="D8" s="152">
        <v>0</v>
      </c>
      <c r="E8" s="152">
        <v>13.49</v>
      </c>
      <c r="F8" s="152">
        <v>22.92</v>
      </c>
      <c r="G8" s="152">
        <v>19.385870000000001</v>
      </c>
      <c r="H8" s="152"/>
      <c r="I8" s="152">
        <v>8.66</v>
      </c>
      <c r="J8" s="152">
        <v>7.65</v>
      </c>
      <c r="K8" s="152">
        <v>8.4090000000000007</v>
      </c>
      <c r="L8" s="152">
        <v>6.3</v>
      </c>
      <c r="M8" s="152">
        <v>6.3</v>
      </c>
      <c r="N8" s="152">
        <v>6.3</v>
      </c>
      <c r="O8" s="152">
        <v>6.3</v>
      </c>
      <c r="P8" s="152"/>
      <c r="Q8" s="152"/>
      <c r="R8" s="152">
        <v>8</v>
      </c>
      <c r="S8" s="152">
        <v>10</v>
      </c>
      <c r="T8" s="152"/>
      <c r="U8" s="152"/>
      <c r="V8" s="152"/>
      <c r="W8" s="152"/>
      <c r="X8" s="152"/>
      <c r="Y8" s="152"/>
      <c r="Z8" s="152">
        <v>1.39</v>
      </c>
      <c r="AA8" s="152">
        <v>2.948</v>
      </c>
      <c r="AB8" s="152"/>
      <c r="AC8" s="152"/>
      <c r="AD8" s="152"/>
      <c r="AE8" s="152">
        <v>9.15</v>
      </c>
      <c r="AF8" s="152">
        <v>9.15</v>
      </c>
      <c r="AG8" s="152">
        <v>450.99306999999999</v>
      </c>
      <c r="AH8" s="152">
        <v>0</v>
      </c>
      <c r="AI8" s="152">
        <v>450.99306999999999</v>
      </c>
      <c r="AJ8" s="152">
        <v>418.77928000000003</v>
      </c>
      <c r="AK8" s="152">
        <v>418.77928000000003</v>
      </c>
      <c r="AL8" s="152">
        <v>294.00259</v>
      </c>
      <c r="AM8" s="152">
        <v>294.00259</v>
      </c>
      <c r="AN8" s="152">
        <v>386.56549000000001</v>
      </c>
      <c r="AO8" s="152">
        <v>386.56549000000001</v>
      </c>
      <c r="AP8" s="152"/>
      <c r="AQ8" s="152"/>
    </row>
    <row r="9" spans="1:43" ht="24" customHeight="1" x14ac:dyDescent="0.3">
      <c r="A9" s="16" t="s">
        <v>76</v>
      </c>
      <c r="B9" s="16" t="s">
        <v>793</v>
      </c>
      <c r="C9" s="153">
        <v>23</v>
      </c>
      <c r="D9" s="153">
        <v>0</v>
      </c>
      <c r="E9" s="153">
        <v>13.01</v>
      </c>
      <c r="F9" s="153">
        <v>23.79</v>
      </c>
      <c r="G9" s="153">
        <v>19.385870000000001</v>
      </c>
      <c r="H9" s="153"/>
      <c r="I9" s="153">
        <v>8.2799999999999994</v>
      </c>
      <c r="J9" s="153">
        <v>8.17</v>
      </c>
      <c r="K9" s="153">
        <v>7.3239999999999998</v>
      </c>
      <c r="L9" s="153">
        <v>6.3</v>
      </c>
      <c r="M9" s="153">
        <v>6.3</v>
      </c>
      <c r="N9" s="153">
        <v>6.3</v>
      </c>
      <c r="O9" s="153">
        <v>6.3</v>
      </c>
      <c r="P9" s="153"/>
      <c r="Q9" s="153"/>
      <c r="R9" s="153">
        <v>10</v>
      </c>
      <c r="S9" s="153">
        <v>10</v>
      </c>
      <c r="T9" s="153"/>
      <c r="U9" s="153"/>
      <c r="V9" s="153"/>
      <c r="W9" s="153"/>
      <c r="X9" s="153"/>
      <c r="Y9" s="153"/>
      <c r="Z9" s="153">
        <v>1.7889999999999999</v>
      </c>
      <c r="AA9" s="153">
        <v>2.5259999999999998</v>
      </c>
      <c r="AB9" s="153"/>
      <c r="AC9" s="153"/>
      <c r="AD9" s="153"/>
      <c r="AE9" s="153">
        <v>8.9499999999999993</v>
      </c>
      <c r="AF9" s="153">
        <v>8.9499999999999993</v>
      </c>
      <c r="AG9" s="153">
        <v>454.21445</v>
      </c>
      <c r="AH9" s="153">
        <v>0</v>
      </c>
      <c r="AI9" s="153">
        <v>450.99306999999999</v>
      </c>
      <c r="AJ9" s="153">
        <v>418.77928000000003</v>
      </c>
      <c r="AK9" s="153">
        <v>418.77928000000003</v>
      </c>
      <c r="AL9" s="153">
        <v>294.00259</v>
      </c>
      <c r="AM9" s="153">
        <v>294.00259</v>
      </c>
      <c r="AN9" s="153">
        <v>386.56549000000001</v>
      </c>
      <c r="AO9" s="153">
        <v>386.56549000000001</v>
      </c>
      <c r="AP9" s="153"/>
      <c r="AQ9" s="153"/>
    </row>
    <row r="10" spans="1:43" ht="24" customHeight="1" x14ac:dyDescent="0.3">
      <c r="A10" s="16" t="s">
        <v>76</v>
      </c>
      <c r="B10" s="16" t="s">
        <v>794</v>
      </c>
      <c r="C10" s="153">
        <v>23</v>
      </c>
      <c r="D10" s="153">
        <v>0</v>
      </c>
      <c r="E10" s="153">
        <v>12.8</v>
      </c>
      <c r="F10" s="153">
        <v>23.17</v>
      </c>
      <c r="G10" s="153">
        <v>19.385870000000001</v>
      </c>
      <c r="H10" s="153"/>
      <c r="I10" s="153">
        <v>7.81</v>
      </c>
      <c r="J10" s="153">
        <v>8.15</v>
      </c>
      <c r="K10" s="153">
        <v>8.8450000000000006</v>
      </c>
      <c r="L10" s="153">
        <v>6.1</v>
      </c>
      <c r="M10" s="153">
        <v>6.1</v>
      </c>
      <c r="N10" s="153">
        <v>6.1</v>
      </c>
      <c r="O10" s="153">
        <v>6.1</v>
      </c>
      <c r="P10" s="153"/>
      <c r="Q10" s="153"/>
      <c r="R10" s="153">
        <v>9</v>
      </c>
      <c r="S10" s="153">
        <v>10</v>
      </c>
      <c r="T10" s="153"/>
      <c r="U10" s="153"/>
      <c r="V10" s="153"/>
      <c r="W10" s="153"/>
      <c r="X10" s="153"/>
      <c r="Y10" s="153"/>
      <c r="Z10" s="153">
        <v>2.8959999999999999</v>
      </c>
      <c r="AA10" s="153">
        <v>3.9609999999999999</v>
      </c>
      <c r="AB10" s="153"/>
      <c r="AC10" s="153"/>
      <c r="AD10" s="153"/>
      <c r="AE10" s="153">
        <v>8.64</v>
      </c>
      <c r="AF10" s="153">
        <v>8.64</v>
      </c>
      <c r="AG10" s="153">
        <v>450.99306999999999</v>
      </c>
      <c r="AH10" s="153">
        <v>0</v>
      </c>
      <c r="AI10" s="153">
        <v>450.99306999999999</v>
      </c>
      <c r="AJ10" s="153">
        <v>418.77928000000003</v>
      </c>
      <c r="AK10" s="153">
        <v>418.77928000000003</v>
      </c>
      <c r="AL10" s="153">
        <v>294.00259</v>
      </c>
      <c r="AM10" s="153">
        <v>294.00259</v>
      </c>
      <c r="AN10" s="153">
        <v>386.56549000000001</v>
      </c>
      <c r="AO10" s="153">
        <v>386.56549000000001</v>
      </c>
      <c r="AP10" s="153"/>
      <c r="AQ10" s="153"/>
    </row>
    <row r="11" spans="1:43" ht="24" customHeight="1" x14ac:dyDescent="0.3">
      <c r="A11" s="16" t="s">
        <v>76</v>
      </c>
      <c r="B11" s="16" t="s">
        <v>795</v>
      </c>
      <c r="C11" s="153">
        <v>23</v>
      </c>
      <c r="D11" s="153">
        <v>0</v>
      </c>
      <c r="E11" s="153">
        <v>13.2</v>
      </c>
      <c r="F11" s="153">
        <v>23.2</v>
      </c>
      <c r="G11" s="153">
        <v>19.385870000000001</v>
      </c>
      <c r="H11" s="153"/>
      <c r="I11" s="153">
        <v>7.63</v>
      </c>
      <c r="J11" s="153">
        <v>6.69</v>
      </c>
      <c r="K11" s="153">
        <v>7.8730000000000002</v>
      </c>
      <c r="L11" s="153">
        <v>5.8</v>
      </c>
      <c r="M11" s="153">
        <v>5.8</v>
      </c>
      <c r="N11" s="153">
        <v>5.8</v>
      </c>
      <c r="O11" s="153">
        <v>5.8</v>
      </c>
      <c r="P11" s="153"/>
      <c r="Q11" s="153"/>
      <c r="R11" s="153">
        <v>10</v>
      </c>
      <c r="S11" s="153">
        <v>10</v>
      </c>
      <c r="T11" s="153"/>
      <c r="U11" s="153"/>
      <c r="V11" s="153"/>
      <c r="W11" s="153"/>
      <c r="X11" s="153"/>
      <c r="Y11" s="153"/>
      <c r="Z11" s="153">
        <v>4.367</v>
      </c>
      <c r="AA11" s="153">
        <v>5.4379999999999997</v>
      </c>
      <c r="AB11" s="153"/>
      <c r="AC11" s="153"/>
      <c r="AD11" s="153"/>
      <c r="AE11" s="153">
        <v>7.35</v>
      </c>
      <c r="AF11" s="153">
        <v>7.35</v>
      </c>
      <c r="AG11" s="153">
        <v>454.21445</v>
      </c>
      <c r="AH11" s="153">
        <v>0</v>
      </c>
      <c r="AI11" s="153">
        <v>450.99306999999999</v>
      </c>
      <c r="AJ11" s="153">
        <v>418.77928000000003</v>
      </c>
      <c r="AK11" s="153">
        <v>418.77928000000003</v>
      </c>
      <c r="AL11" s="153">
        <v>294.00259</v>
      </c>
      <c r="AM11" s="153">
        <v>294.00259</v>
      </c>
      <c r="AN11" s="153">
        <v>386.56549000000001</v>
      </c>
      <c r="AO11" s="153">
        <v>386.56549000000001</v>
      </c>
      <c r="AP11" s="153"/>
      <c r="AQ11" s="153"/>
    </row>
    <row r="12" spans="1:43" ht="24" customHeight="1" x14ac:dyDescent="0.3">
      <c r="A12" s="16" t="s">
        <v>76</v>
      </c>
      <c r="B12" s="16" t="s">
        <v>796</v>
      </c>
      <c r="C12" s="153">
        <v>24</v>
      </c>
      <c r="D12" s="153">
        <v>0</v>
      </c>
      <c r="E12" s="153">
        <v>12.37</v>
      </c>
      <c r="F12" s="153">
        <v>23.27</v>
      </c>
      <c r="G12" s="153">
        <v>19.385870000000001</v>
      </c>
      <c r="H12" s="153"/>
      <c r="I12" s="153">
        <v>7.2</v>
      </c>
      <c r="J12" s="153">
        <v>6.78</v>
      </c>
      <c r="K12" s="153">
        <v>6.42</v>
      </c>
      <c r="L12" s="153">
        <v>5.5</v>
      </c>
      <c r="M12" s="153">
        <v>5.5</v>
      </c>
      <c r="N12" s="153">
        <v>5.5</v>
      </c>
      <c r="O12" s="153">
        <v>5.5</v>
      </c>
      <c r="P12" s="153"/>
      <c r="Q12" s="153"/>
      <c r="R12" s="153">
        <v>10</v>
      </c>
      <c r="S12" s="153">
        <v>10</v>
      </c>
      <c r="T12" s="153"/>
      <c r="U12" s="153"/>
      <c r="V12" s="153"/>
      <c r="W12" s="153"/>
      <c r="X12" s="153"/>
      <c r="Y12" s="153"/>
      <c r="Z12" s="153">
        <v>5.7240000000000002</v>
      </c>
      <c r="AA12" s="153">
        <v>5.68</v>
      </c>
      <c r="AB12" s="153"/>
      <c r="AC12" s="153"/>
      <c r="AD12" s="153"/>
      <c r="AE12" s="153">
        <v>8.9</v>
      </c>
      <c r="AF12" s="153">
        <v>8.9</v>
      </c>
      <c r="AG12" s="153">
        <v>454.21445</v>
      </c>
      <c r="AH12" s="153">
        <v>0</v>
      </c>
      <c r="AI12" s="153">
        <v>450.99306999999999</v>
      </c>
      <c r="AJ12" s="153">
        <v>418.77928000000003</v>
      </c>
      <c r="AK12" s="153">
        <v>418.77928000000003</v>
      </c>
      <c r="AL12" s="153">
        <v>294.00259</v>
      </c>
      <c r="AM12" s="153">
        <v>294.00259</v>
      </c>
      <c r="AN12" s="153">
        <v>386.56549000000001</v>
      </c>
      <c r="AO12" s="153">
        <v>386.56549000000001</v>
      </c>
      <c r="AP12" s="153"/>
      <c r="AQ12" s="153"/>
    </row>
    <row r="13" spans="1:43" ht="24" customHeight="1" x14ac:dyDescent="0.3">
      <c r="A13" s="16" t="s">
        <v>76</v>
      </c>
      <c r="B13" s="16" t="s">
        <v>797</v>
      </c>
      <c r="C13" s="153">
        <v>24</v>
      </c>
      <c r="D13" s="153">
        <v>0</v>
      </c>
      <c r="E13" s="153">
        <v>12.33</v>
      </c>
      <c r="F13" s="153">
        <v>23.27</v>
      </c>
      <c r="G13" s="153">
        <v>19.385870000000001</v>
      </c>
      <c r="H13" s="153"/>
      <c r="I13" s="153">
        <v>6.6</v>
      </c>
      <c r="J13" s="153">
        <v>6.51</v>
      </c>
      <c r="K13" s="153">
        <v>6.36</v>
      </c>
      <c r="L13" s="153">
        <v>6.1</v>
      </c>
      <c r="M13" s="153">
        <v>6.1</v>
      </c>
      <c r="N13" s="153">
        <v>6.1</v>
      </c>
      <c r="O13" s="153">
        <v>6.1</v>
      </c>
      <c r="P13" s="153"/>
      <c r="Q13" s="153"/>
      <c r="R13" s="153">
        <v>10</v>
      </c>
      <c r="S13" s="153">
        <v>10</v>
      </c>
      <c r="T13" s="153"/>
      <c r="U13" s="153"/>
      <c r="V13" s="153"/>
      <c r="W13" s="153"/>
      <c r="X13" s="153"/>
      <c r="Y13" s="153"/>
      <c r="Z13" s="153">
        <v>6.0350000000000001</v>
      </c>
      <c r="AA13" s="153">
        <v>6.2930000000000001</v>
      </c>
      <c r="AB13" s="153"/>
      <c r="AC13" s="153"/>
      <c r="AD13" s="153"/>
      <c r="AE13" s="153">
        <v>9.6</v>
      </c>
      <c r="AF13" s="153">
        <v>9.6</v>
      </c>
      <c r="AG13" s="153">
        <v>457.43583000000001</v>
      </c>
      <c r="AH13" s="153">
        <v>0</v>
      </c>
      <c r="AI13" s="153">
        <v>450.99306999999999</v>
      </c>
      <c r="AJ13" s="153">
        <v>418.77928000000003</v>
      </c>
      <c r="AK13" s="153">
        <v>418.77928000000003</v>
      </c>
      <c r="AL13" s="153">
        <v>294.00259</v>
      </c>
      <c r="AM13" s="153">
        <v>294.00259</v>
      </c>
      <c r="AN13" s="153">
        <v>386.56549000000001</v>
      </c>
      <c r="AO13" s="153">
        <v>386.56549000000001</v>
      </c>
      <c r="AP13" s="153"/>
      <c r="AQ13" s="153"/>
    </row>
    <row r="14" spans="1:43" ht="24" customHeight="1" x14ac:dyDescent="0.3">
      <c r="A14" s="16" t="s">
        <v>76</v>
      </c>
      <c r="B14" s="16" t="s">
        <v>798</v>
      </c>
      <c r="C14" s="153">
        <v>23</v>
      </c>
      <c r="D14" s="153">
        <v>0</v>
      </c>
      <c r="E14" s="153">
        <v>11.55</v>
      </c>
      <c r="F14" s="153">
        <v>23.32</v>
      </c>
      <c r="G14" s="153">
        <v>19.385870000000001</v>
      </c>
      <c r="H14" s="153"/>
      <c r="I14" s="153">
        <v>6.04</v>
      </c>
      <c r="J14" s="153">
        <v>6.51</v>
      </c>
      <c r="K14" s="153">
        <v>7.3479999999999999</v>
      </c>
      <c r="L14" s="153">
        <v>6.4</v>
      </c>
      <c r="M14" s="153">
        <v>6.4</v>
      </c>
      <c r="N14" s="153">
        <v>6.4</v>
      </c>
      <c r="O14" s="153">
        <v>6.4</v>
      </c>
      <c r="P14" s="153"/>
      <c r="Q14" s="153"/>
      <c r="R14" s="153">
        <v>10</v>
      </c>
      <c r="S14" s="153">
        <v>10</v>
      </c>
      <c r="T14" s="153"/>
      <c r="U14" s="153"/>
      <c r="V14" s="153"/>
      <c r="W14" s="153"/>
      <c r="X14" s="153"/>
      <c r="Y14" s="153"/>
      <c r="Z14" s="153">
        <v>4.1390000000000002</v>
      </c>
      <c r="AA14" s="153">
        <v>6.0430000000000001</v>
      </c>
      <c r="AB14" s="153"/>
      <c r="AC14" s="153"/>
      <c r="AD14" s="153"/>
      <c r="AE14" s="153">
        <v>9.7200000000000006</v>
      </c>
      <c r="AF14" s="153">
        <v>9.7200000000000006</v>
      </c>
      <c r="AG14" s="153">
        <v>450.99306999999999</v>
      </c>
      <c r="AH14" s="153">
        <v>0</v>
      </c>
      <c r="AI14" s="153">
        <v>450.99306999999999</v>
      </c>
      <c r="AJ14" s="153">
        <v>418.77928000000003</v>
      </c>
      <c r="AK14" s="153">
        <v>418.77928000000003</v>
      </c>
      <c r="AL14" s="153">
        <v>294.00259</v>
      </c>
      <c r="AM14" s="153">
        <v>294.00259</v>
      </c>
      <c r="AN14" s="153">
        <v>386.56549000000001</v>
      </c>
      <c r="AO14" s="153">
        <v>386.56549000000001</v>
      </c>
      <c r="AP14" s="153"/>
      <c r="AQ14" s="153"/>
    </row>
    <row r="15" spans="1:43" ht="24" customHeight="1" x14ac:dyDescent="0.3">
      <c r="A15" s="18" t="s">
        <v>76</v>
      </c>
      <c r="B15" s="18" t="s">
        <v>799</v>
      </c>
      <c r="C15" s="154">
        <v>23</v>
      </c>
      <c r="D15" s="154">
        <v>0</v>
      </c>
      <c r="E15" s="154">
        <v>12.35</v>
      </c>
      <c r="F15" s="154">
        <v>23.32</v>
      </c>
      <c r="G15" s="154">
        <v>19.385870000000001</v>
      </c>
      <c r="H15" s="154"/>
      <c r="I15" s="154">
        <v>5.95</v>
      </c>
      <c r="J15" s="154">
        <v>6.73</v>
      </c>
      <c r="K15" s="154">
        <v>7.2409999999999997</v>
      </c>
      <c r="L15" s="154">
        <v>6.6</v>
      </c>
      <c r="M15" s="154">
        <v>6.6</v>
      </c>
      <c r="N15" s="154">
        <v>6.6</v>
      </c>
      <c r="O15" s="154">
        <v>6.6</v>
      </c>
      <c r="P15" s="154"/>
      <c r="Q15" s="154"/>
      <c r="R15" s="154">
        <v>10</v>
      </c>
      <c r="S15" s="154">
        <v>10</v>
      </c>
      <c r="T15" s="154"/>
      <c r="U15" s="154"/>
      <c r="V15" s="154"/>
      <c r="W15" s="154"/>
      <c r="X15" s="154"/>
      <c r="Y15" s="154"/>
      <c r="Z15" s="154">
        <v>3.762</v>
      </c>
      <c r="AA15" s="154">
        <v>5.5389999999999997</v>
      </c>
      <c r="AB15" s="154"/>
      <c r="AC15" s="154"/>
      <c r="AD15" s="154"/>
      <c r="AE15" s="154">
        <v>9.31</v>
      </c>
      <c r="AF15" s="154">
        <v>9.31</v>
      </c>
      <c r="AG15" s="154">
        <v>450.99306999999999</v>
      </c>
      <c r="AH15" s="154">
        <v>0</v>
      </c>
      <c r="AI15" s="154">
        <v>450.99306999999999</v>
      </c>
      <c r="AJ15" s="154">
        <v>418.77928000000003</v>
      </c>
      <c r="AK15" s="154">
        <v>418.77928000000003</v>
      </c>
      <c r="AL15" s="154">
        <v>294.00259</v>
      </c>
      <c r="AM15" s="154">
        <v>294.00259</v>
      </c>
      <c r="AN15" s="154">
        <v>386.56549000000001</v>
      </c>
      <c r="AO15" s="154">
        <v>386.56549000000001</v>
      </c>
      <c r="AP15" s="154"/>
      <c r="AQ15" s="154"/>
    </row>
    <row r="16" spans="1:43" ht="24" customHeight="1" x14ac:dyDescent="0.3">
      <c r="A16" s="13" t="s">
        <v>76</v>
      </c>
      <c r="B16" s="13" t="s">
        <v>800</v>
      </c>
      <c r="C16" s="152">
        <v>24</v>
      </c>
      <c r="D16" s="152">
        <v>0</v>
      </c>
      <c r="E16" s="152">
        <v>11.6</v>
      </c>
      <c r="F16" s="152">
        <v>23.04</v>
      </c>
      <c r="G16" s="152">
        <v>19.385870000000001</v>
      </c>
      <c r="H16" s="152"/>
      <c r="I16" s="152">
        <v>5.92</v>
      </c>
      <c r="J16" s="152">
        <v>6.11</v>
      </c>
      <c r="K16" s="152">
        <v>7.173</v>
      </c>
      <c r="L16" s="152">
        <v>7</v>
      </c>
      <c r="M16" s="152">
        <v>7</v>
      </c>
      <c r="N16" s="152">
        <v>7</v>
      </c>
      <c r="O16" s="152">
        <v>7</v>
      </c>
      <c r="P16" s="152"/>
      <c r="Q16" s="152"/>
      <c r="R16" s="152">
        <v>9</v>
      </c>
      <c r="S16" s="152">
        <v>10</v>
      </c>
      <c r="T16" s="152"/>
      <c r="U16" s="152"/>
      <c r="V16" s="152"/>
      <c r="W16" s="152"/>
      <c r="X16" s="152"/>
      <c r="Y16" s="152"/>
      <c r="Z16" s="152">
        <v>2.7559999999999998</v>
      </c>
      <c r="AA16" s="152">
        <v>5.6390000000000002</v>
      </c>
      <c r="AB16" s="152"/>
      <c r="AC16" s="152"/>
      <c r="AD16" s="152"/>
      <c r="AE16" s="152">
        <v>9.0299999999999994</v>
      </c>
      <c r="AF16" s="152">
        <v>9.0299999999999994</v>
      </c>
      <c r="AG16" s="152">
        <v>457.43583000000001</v>
      </c>
      <c r="AH16" s="152">
        <v>0</v>
      </c>
      <c r="AI16" s="152">
        <v>450.99306999999999</v>
      </c>
      <c r="AJ16" s="152">
        <v>418.77928000000003</v>
      </c>
      <c r="AK16" s="152">
        <v>418.77928000000003</v>
      </c>
      <c r="AL16" s="152">
        <v>294.00259</v>
      </c>
      <c r="AM16" s="152">
        <v>294.00259</v>
      </c>
      <c r="AN16" s="152">
        <v>386.56549000000001</v>
      </c>
      <c r="AO16" s="152">
        <v>386.56549000000001</v>
      </c>
      <c r="AP16" s="152"/>
      <c r="AQ16" s="152"/>
    </row>
    <row r="17" spans="1:43" ht="24" customHeight="1" x14ac:dyDescent="0.3">
      <c r="A17" s="16" t="s">
        <v>76</v>
      </c>
      <c r="B17" s="16" t="s">
        <v>801</v>
      </c>
      <c r="C17" s="153">
        <v>24</v>
      </c>
      <c r="D17" s="153">
        <v>0</v>
      </c>
      <c r="E17" s="153">
        <v>12.3</v>
      </c>
      <c r="F17" s="153">
        <v>22.93</v>
      </c>
      <c r="G17" s="153">
        <v>19.385870000000001</v>
      </c>
      <c r="H17" s="153">
        <v>0</v>
      </c>
      <c r="I17" s="153">
        <v>5.51</v>
      </c>
      <c r="J17" s="153">
        <v>5.36</v>
      </c>
      <c r="K17" s="153">
        <v>7.1159999999999997</v>
      </c>
      <c r="L17" s="153">
        <v>7.7</v>
      </c>
      <c r="M17" s="153">
        <v>7.7</v>
      </c>
      <c r="N17" s="153">
        <v>7.7</v>
      </c>
      <c r="O17" s="153">
        <v>7.7</v>
      </c>
      <c r="P17" s="153">
        <v>0</v>
      </c>
      <c r="Q17" s="153">
        <v>0</v>
      </c>
      <c r="R17" s="153">
        <v>10</v>
      </c>
      <c r="S17" s="153">
        <v>10</v>
      </c>
      <c r="T17" s="153">
        <v>0.13900000000000001</v>
      </c>
      <c r="U17" s="153">
        <v>0</v>
      </c>
      <c r="V17" s="153">
        <v>0</v>
      </c>
      <c r="W17" s="153">
        <v>0</v>
      </c>
      <c r="X17" s="153">
        <v>0</v>
      </c>
      <c r="Y17" s="153">
        <v>0</v>
      </c>
      <c r="Z17" s="153">
        <v>3.5510000000000002</v>
      </c>
      <c r="AA17" s="153">
        <v>5.4539999999999997</v>
      </c>
      <c r="AB17" s="153">
        <v>0</v>
      </c>
      <c r="AC17" s="153">
        <v>0</v>
      </c>
      <c r="AD17" s="153">
        <v>0</v>
      </c>
      <c r="AE17" s="153">
        <v>8.35</v>
      </c>
      <c r="AF17" s="153">
        <v>8.35</v>
      </c>
      <c r="AG17" s="153">
        <v>454.21445</v>
      </c>
      <c r="AH17" s="153">
        <v>0</v>
      </c>
      <c r="AI17" s="153">
        <v>450.99306999999999</v>
      </c>
      <c r="AJ17" s="153">
        <v>418.77928000000003</v>
      </c>
      <c r="AK17" s="153">
        <v>418.77928000000003</v>
      </c>
      <c r="AL17" s="153">
        <v>294.00259</v>
      </c>
      <c r="AM17" s="153">
        <v>294.00259</v>
      </c>
      <c r="AN17" s="153">
        <v>386.56549000000001</v>
      </c>
      <c r="AO17" s="153">
        <v>386.56549000000001</v>
      </c>
      <c r="AP17" s="153">
        <v>0</v>
      </c>
      <c r="AQ17" s="153">
        <v>0.23749999999999999</v>
      </c>
    </row>
    <row r="18" spans="1:43" ht="24" customHeight="1" x14ac:dyDescent="0.3">
      <c r="A18" s="16" t="s">
        <v>76</v>
      </c>
      <c r="B18" s="16" t="s">
        <v>802</v>
      </c>
      <c r="C18" s="153">
        <v>23</v>
      </c>
      <c r="D18" s="153">
        <v>0</v>
      </c>
      <c r="E18" s="153">
        <v>10.28</v>
      </c>
      <c r="F18" s="153">
        <v>23.4</v>
      </c>
      <c r="G18" s="153">
        <v>19.385870000000001</v>
      </c>
      <c r="H18" s="153">
        <v>0</v>
      </c>
      <c r="I18" s="153">
        <v>5.41</v>
      </c>
      <c r="J18" s="153">
        <v>6.02</v>
      </c>
      <c r="K18" s="153">
        <v>6.7089999999999996</v>
      </c>
      <c r="L18" s="153">
        <v>7.6</v>
      </c>
      <c r="M18" s="153">
        <v>7.6</v>
      </c>
      <c r="N18" s="153">
        <v>7.6</v>
      </c>
      <c r="O18" s="153">
        <v>7.6</v>
      </c>
      <c r="P18" s="153">
        <v>33.799999999999997</v>
      </c>
      <c r="Q18" s="153">
        <v>0</v>
      </c>
      <c r="R18" s="153">
        <v>10</v>
      </c>
      <c r="S18" s="153">
        <v>10</v>
      </c>
      <c r="T18" s="153">
        <v>9.4060000000000006</v>
      </c>
      <c r="U18" s="153">
        <v>0</v>
      </c>
      <c r="V18" s="153">
        <v>0</v>
      </c>
      <c r="W18" s="153">
        <v>0</v>
      </c>
      <c r="X18" s="153">
        <v>0</v>
      </c>
      <c r="Y18" s="153">
        <v>22.445</v>
      </c>
      <c r="Z18" s="153">
        <v>3.5510000000000002</v>
      </c>
      <c r="AA18" s="153">
        <v>5.2009999999999996</v>
      </c>
      <c r="AB18" s="153">
        <v>0</v>
      </c>
      <c r="AC18" s="153">
        <v>0</v>
      </c>
      <c r="AD18" s="153">
        <v>26.568000000000001</v>
      </c>
      <c r="AE18" s="153">
        <v>7.83</v>
      </c>
      <c r="AF18" s="153">
        <v>7.83</v>
      </c>
      <c r="AG18" s="153">
        <v>450.99306999999999</v>
      </c>
      <c r="AH18" s="153">
        <v>0</v>
      </c>
      <c r="AI18" s="153">
        <v>450.99306999999999</v>
      </c>
      <c r="AJ18" s="153">
        <v>418.77928000000003</v>
      </c>
      <c r="AK18" s="153">
        <v>418.77928000000003</v>
      </c>
      <c r="AL18" s="153">
        <v>294.00259</v>
      </c>
      <c r="AM18" s="153">
        <v>294.00259</v>
      </c>
      <c r="AN18" s="153">
        <v>386.56549000000001</v>
      </c>
      <c r="AO18" s="153">
        <v>386.56549000000001</v>
      </c>
      <c r="AP18" s="153">
        <v>0</v>
      </c>
      <c r="AQ18" s="153">
        <v>7.7785000000000002</v>
      </c>
    </row>
    <row r="19" spans="1:43" ht="24" customHeight="1" x14ac:dyDescent="0.3">
      <c r="A19" s="16" t="s">
        <v>76</v>
      </c>
      <c r="B19" s="16" t="s">
        <v>803</v>
      </c>
      <c r="C19" s="153">
        <v>23</v>
      </c>
      <c r="D19" s="153">
        <v>0</v>
      </c>
      <c r="E19" s="153">
        <v>13.12</v>
      </c>
      <c r="F19" s="153">
        <v>23.37</v>
      </c>
      <c r="G19" s="153">
        <v>19.385870000000001</v>
      </c>
      <c r="H19" s="153">
        <v>1.85</v>
      </c>
      <c r="I19" s="153">
        <v>4.7699999999999996</v>
      </c>
      <c r="J19" s="153">
        <v>5.98</v>
      </c>
      <c r="K19" s="153">
        <v>6.0830000000000002</v>
      </c>
      <c r="L19" s="153">
        <v>7.1</v>
      </c>
      <c r="M19" s="153">
        <v>7.1</v>
      </c>
      <c r="N19" s="153">
        <v>7.1</v>
      </c>
      <c r="O19" s="153">
        <v>7.1</v>
      </c>
      <c r="P19" s="153">
        <v>245.18</v>
      </c>
      <c r="Q19" s="153">
        <v>26.45</v>
      </c>
      <c r="R19" s="153">
        <v>11</v>
      </c>
      <c r="S19" s="153">
        <v>11</v>
      </c>
      <c r="T19" s="153">
        <v>72.933000000000007</v>
      </c>
      <c r="U19" s="153">
        <v>20.411999999999999</v>
      </c>
      <c r="V19" s="153">
        <v>20.411999999999999</v>
      </c>
      <c r="W19" s="153">
        <v>0</v>
      </c>
      <c r="X19" s="153">
        <v>13.6</v>
      </c>
      <c r="Y19" s="153">
        <v>212.08199999999999</v>
      </c>
      <c r="Z19" s="153">
        <v>2.58</v>
      </c>
      <c r="AA19" s="153">
        <v>4.9470000000000001</v>
      </c>
      <c r="AB19" s="153">
        <v>33.082999999999998</v>
      </c>
      <c r="AC19" s="153">
        <v>23.094000000000001</v>
      </c>
      <c r="AD19" s="153">
        <v>224.126</v>
      </c>
      <c r="AE19" s="153">
        <v>7.19</v>
      </c>
      <c r="AF19" s="153">
        <v>7.19</v>
      </c>
      <c r="AG19" s="153">
        <v>450.99306999999999</v>
      </c>
      <c r="AH19" s="153">
        <v>0</v>
      </c>
      <c r="AI19" s="153">
        <v>450.99306999999999</v>
      </c>
      <c r="AJ19" s="153">
        <v>418.77928000000003</v>
      </c>
      <c r="AK19" s="153">
        <v>418.77928000000003</v>
      </c>
      <c r="AL19" s="153">
        <v>294.00259</v>
      </c>
      <c r="AM19" s="153">
        <v>294.00259</v>
      </c>
      <c r="AN19" s="153">
        <v>386.56549000000001</v>
      </c>
      <c r="AO19" s="153">
        <v>386.56549000000001</v>
      </c>
      <c r="AP19" s="153">
        <v>25.55</v>
      </c>
      <c r="AQ19" s="153">
        <v>42.340499999999999</v>
      </c>
    </row>
    <row r="20" spans="1:43" ht="24" customHeight="1" x14ac:dyDescent="0.3">
      <c r="A20" s="16" t="s">
        <v>76</v>
      </c>
      <c r="B20" s="16" t="s">
        <v>804</v>
      </c>
      <c r="C20" s="153">
        <v>23</v>
      </c>
      <c r="D20" s="153">
        <v>0</v>
      </c>
      <c r="E20" s="153">
        <v>11.31</v>
      </c>
      <c r="F20" s="153">
        <v>24.58</v>
      </c>
      <c r="G20" s="153">
        <v>19.385870000000001</v>
      </c>
      <c r="H20" s="153">
        <v>13.66</v>
      </c>
      <c r="I20" s="153">
        <v>4.4400000000000004</v>
      </c>
      <c r="J20" s="153">
        <v>6.5</v>
      </c>
      <c r="K20" s="153">
        <v>5.7859999999999996</v>
      </c>
      <c r="L20" s="153">
        <v>7.1</v>
      </c>
      <c r="M20" s="153">
        <v>7.1</v>
      </c>
      <c r="N20" s="153">
        <v>7.1</v>
      </c>
      <c r="O20" s="153">
        <v>7.1</v>
      </c>
      <c r="P20" s="153">
        <v>504.48</v>
      </c>
      <c r="Q20" s="153">
        <v>72.27</v>
      </c>
      <c r="R20" s="153">
        <v>11</v>
      </c>
      <c r="S20" s="153">
        <v>10</v>
      </c>
      <c r="T20" s="153">
        <v>295.47300000000001</v>
      </c>
      <c r="U20" s="153">
        <v>148.554</v>
      </c>
      <c r="V20" s="153">
        <v>148.554</v>
      </c>
      <c r="W20" s="153">
        <v>7.0813800000000002</v>
      </c>
      <c r="X20" s="153">
        <v>50.35</v>
      </c>
      <c r="Y20" s="153">
        <v>588.97199999999998</v>
      </c>
      <c r="Z20" s="153">
        <v>2.722</v>
      </c>
      <c r="AA20" s="153">
        <v>4.2850000000000001</v>
      </c>
      <c r="AB20" s="153">
        <v>202.35400000000001</v>
      </c>
      <c r="AC20" s="153">
        <v>144.661</v>
      </c>
      <c r="AD20" s="153">
        <v>582.36699999999996</v>
      </c>
      <c r="AE20" s="153">
        <v>7.15</v>
      </c>
      <c r="AF20" s="153">
        <v>7.15</v>
      </c>
      <c r="AG20" s="153">
        <v>0</v>
      </c>
      <c r="AH20" s="153">
        <v>0</v>
      </c>
      <c r="AI20" s="153">
        <v>0</v>
      </c>
      <c r="AJ20" s="153">
        <v>0</v>
      </c>
      <c r="AK20" s="153">
        <v>0</v>
      </c>
      <c r="AL20" s="153">
        <v>294.00259</v>
      </c>
      <c r="AM20" s="153">
        <v>294.00259</v>
      </c>
      <c r="AN20" s="153">
        <v>0</v>
      </c>
      <c r="AO20" s="153">
        <v>0</v>
      </c>
      <c r="AP20" s="153">
        <v>147.86000000000001</v>
      </c>
      <c r="AQ20" s="153">
        <v>82.8065</v>
      </c>
    </row>
    <row r="21" spans="1:43" ht="24" customHeight="1" x14ac:dyDescent="0.3">
      <c r="A21" s="16" t="s">
        <v>76</v>
      </c>
      <c r="B21" s="16" t="s">
        <v>805</v>
      </c>
      <c r="C21" s="153">
        <v>23</v>
      </c>
      <c r="D21" s="153">
        <v>0</v>
      </c>
      <c r="E21" s="153">
        <v>12.6</v>
      </c>
      <c r="F21" s="153">
        <v>24.68</v>
      </c>
      <c r="G21" s="153">
        <v>19.385870000000001</v>
      </c>
      <c r="H21" s="153">
        <v>27.34</v>
      </c>
      <c r="I21" s="153">
        <v>4.05</v>
      </c>
      <c r="J21" s="153">
        <v>5.64</v>
      </c>
      <c r="K21" s="153">
        <v>6.9969999999999999</v>
      </c>
      <c r="L21" s="153">
        <v>6.2</v>
      </c>
      <c r="M21" s="153">
        <v>6.2</v>
      </c>
      <c r="N21" s="153">
        <v>6.2</v>
      </c>
      <c r="O21" s="153">
        <v>6.2</v>
      </c>
      <c r="P21" s="153">
        <v>768.88</v>
      </c>
      <c r="Q21" s="153">
        <v>536.36</v>
      </c>
      <c r="R21" s="153">
        <v>10</v>
      </c>
      <c r="S21" s="153">
        <v>10</v>
      </c>
      <c r="T21" s="153">
        <v>675.35699999999997</v>
      </c>
      <c r="U21" s="153">
        <v>293.70600000000002</v>
      </c>
      <c r="V21" s="153">
        <v>293.70600000000002</v>
      </c>
      <c r="W21" s="153">
        <v>18.925799999999999</v>
      </c>
      <c r="X21" s="153">
        <v>259.26</v>
      </c>
      <c r="Y21" s="153">
        <v>842.70799999999997</v>
      </c>
      <c r="Z21" s="153">
        <v>2.6549999999999998</v>
      </c>
      <c r="AA21" s="153">
        <v>3.6840000000000002</v>
      </c>
      <c r="AB21" s="153">
        <v>477.36799999999999</v>
      </c>
      <c r="AC21" s="153">
        <v>402.84800000000001</v>
      </c>
      <c r="AD21" s="153">
        <v>836.19100000000003</v>
      </c>
      <c r="AE21" s="153">
        <v>7.05</v>
      </c>
      <c r="AF21" s="153">
        <v>7.05</v>
      </c>
      <c r="AG21" s="153">
        <v>0</v>
      </c>
      <c r="AH21" s="153">
        <v>0</v>
      </c>
      <c r="AI21" s="153">
        <v>0</v>
      </c>
      <c r="AJ21" s="153">
        <v>0</v>
      </c>
      <c r="AK21" s="153">
        <v>0</v>
      </c>
      <c r="AL21" s="153">
        <v>294.00259</v>
      </c>
      <c r="AM21" s="153">
        <v>294.00259</v>
      </c>
      <c r="AN21" s="153">
        <v>0</v>
      </c>
      <c r="AO21" s="153">
        <v>0</v>
      </c>
      <c r="AP21" s="153">
        <v>285.42</v>
      </c>
      <c r="AQ21" s="153">
        <v>120.13500000000001</v>
      </c>
    </row>
    <row r="22" spans="1:43" ht="24" customHeight="1" x14ac:dyDescent="0.3">
      <c r="A22" s="16" t="s">
        <v>76</v>
      </c>
      <c r="B22" s="16" t="s">
        <v>806</v>
      </c>
      <c r="C22" s="153">
        <v>23</v>
      </c>
      <c r="D22" s="153">
        <v>0</v>
      </c>
      <c r="E22" s="153">
        <v>10.38</v>
      </c>
      <c r="F22" s="153">
        <v>22.65</v>
      </c>
      <c r="G22" s="153">
        <v>19.385870000000001</v>
      </c>
      <c r="H22" s="153">
        <v>44.59</v>
      </c>
      <c r="I22" s="153">
        <v>4.4800000000000004</v>
      </c>
      <c r="J22" s="153">
        <v>5.98</v>
      </c>
      <c r="K22" s="153">
        <v>6.6360000000000001</v>
      </c>
      <c r="L22" s="153">
        <v>6.4</v>
      </c>
      <c r="M22" s="153">
        <v>6.4</v>
      </c>
      <c r="N22" s="153">
        <v>6.4</v>
      </c>
      <c r="O22" s="153">
        <v>6.4</v>
      </c>
      <c r="P22" s="153">
        <v>913.06</v>
      </c>
      <c r="Q22" s="153">
        <v>853.09</v>
      </c>
      <c r="R22" s="153">
        <v>11</v>
      </c>
      <c r="S22" s="153">
        <v>10</v>
      </c>
      <c r="T22" s="153">
        <v>880.07600000000002</v>
      </c>
      <c r="U22" s="153">
        <v>438.858</v>
      </c>
      <c r="V22" s="153">
        <v>438.858</v>
      </c>
      <c r="W22" s="153">
        <v>19.01859</v>
      </c>
      <c r="X22" s="153">
        <v>404.61</v>
      </c>
      <c r="Y22" s="153">
        <v>920.74599999999998</v>
      </c>
      <c r="Z22" s="153">
        <v>0.88200000000000001</v>
      </c>
      <c r="AA22" s="153">
        <v>2.7410000000000001</v>
      </c>
      <c r="AB22" s="153">
        <v>800.95600000000002</v>
      </c>
      <c r="AC22" s="153">
        <v>733.91399999999999</v>
      </c>
      <c r="AD22" s="153">
        <v>938.07399999999996</v>
      </c>
      <c r="AE22" s="153">
        <v>7.7</v>
      </c>
      <c r="AF22" s="153">
        <v>7.7</v>
      </c>
      <c r="AG22" s="153">
        <v>0</v>
      </c>
      <c r="AH22" s="153">
        <v>0</v>
      </c>
      <c r="AI22" s="153">
        <v>0</v>
      </c>
      <c r="AJ22" s="153">
        <v>0</v>
      </c>
      <c r="AK22" s="153">
        <v>0</v>
      </c>
      <c r="AL22" s="153">
        <v>294.00259</v>
      </c>
      <c r="AM22" s="153">
        <v>294.00259</v>
      </c>
      <c r="AN22" s="153">
        <v>0</v>
      </c>
      <c r="AO22" s="153">
        <v>0</v>
      </c>
      <c r="AP22" s="153">
        <v>418.83</v>
      </c>
      <c r="AQ22" s="153">
        <v>212.3015</v>
      </c>
    </row>
    <row r="23" spans="1:43" ht="24" customHeight="1" x14ac:dyDescent="0.3">
      <c r="A23" s="18" t="s">
        <v>76</v>
      </c>
      <c r="B23" s="18" t="s">
        <v>807</v>
      </c>
      <c r="C23" s="154">
        <v>23</v>
      </c>
      <c r="D23" s="154">
        <v>0</v>
      </c>
      <c r="E23" s="154">
        <v>11.36</v>
      </c>
      <c r="F23" s="154">
        <v>25.14</v>
      </c>
      <c r="G23" s="154">
        <v>19.385870000000001</v>
      </c>
      <c r="H23" s="154">
        <v>56.87</v>
      </c>
      <c r="I23" s="154">
        <v>5.3</v>
      </c>
      <c r="J23" s="154">
        <v>5.66</v>
      </c>
      <c r="K23" s="154">
        <v>8.5139999999999993</v>
      </c>
      <c r="L23" s="154">
        <v>6.2</v>
      </c>
      <c r="M23" s="154">
        <v>6.2</v>
      </c>
      <c r="N23" s="154">
        <v>6.2</v>
      </c>
      <c r="O23" s="154">
        <v>6.2</v>
      </c>
      <c r="P23" s="154">
        <v>953.77</v>
      </c>
      <c r="Q23" s="154">
        <v>882.54</v>
      </c>
      <c r="R23" s="154">
        <v>10</v>
      </c>
      <c r="S23" s="154">
        <v>10</v>
      </c>
      <c r="T23" s="154">
        <v>944.75</v>
      </c>
      <c r="U23" s="154">
        <v>579.47400000000005</v>
      </c>
      <c r="V23" s="154">
        <v>579.47400000000005</v>
      </c>
      <c r="W23" s="154">
        <v>236.32961</v>
      </c>
      <c r="X23" s="154">
        <v>545.28</v>
      </c>
      <c r="Y23" s="154">
        <v>964.52099999999996</v>
      </c>
      <c r="Z23" s="154">
        <v>0.504</v>
      </c>
      <c r="AA23" s="154">
        <v>1.7789999999999999</v>
      </c>
      <c r="AB23" s="154">
        <v>960.08100000000002</v>
      </c>
      <c r="AC23" s="154">
        <v>926.38199999999995</v>
      </c>
      <c r="AD23" s="154">
        <v>994.15</v>
      </c>
      <c r="AE23" s="154">
        <v>7.86</v>
      </c>
      <c r="AF23" s="154">
        <v>7.86</v>
      </c>
      <c r="AG23" s="154">
        <v>0</v>
      </c>
      <c r="AH23" s="154">
        <v>0</v>
      </c>
      <c r="AI23" s="154">
        <v>0</v>
      </c>
      <c r="AJ23" s="154">
        <v>0</v>
      </c>
      <c r="AK23" s="154">
        <v>0</v>
      </c>
      <c r="AL23" s="154">
        <v>294.00259</v>
      </c>
      <c r="AM23" s="154">
        <v>294.00259</v>
      </c>
      <c r="AN23" s="154">
        <v>0</v>
      </c>
      <c r="AO23" s="154">
        <v>0</v>
      </c>
      <c r="AP23" s="154">
        <v>552.36</v>
      </c>
      <c r="AQ23" s="154">
        <v>581.92349999999999</v>
      </c>
    </row>
    <row r="24" spans="1:43" ht="24" customHeight="1" x14ac:dyDescent="0.3">
      <c r="A24" s="13" t="s">
        <v>76</v>
      </c>
      <c r="B24" s="13" t="s">
        <v>808</v>
      </c>
      <c r="C24" s="152">
        <v>23</v>
      </c>
      <c r="D24" s="152">
        <v>0</v>
      </c>
      <c r="E24" s="152">
        <v>13</v>
      </c>
      <c r="F24" s="152">
        <v>24.62</v>
      </c>
      <c r="G24" s="152">
        <v>20.53473</v>
      </c>
      <c r="H24" s="152">
        <v>508.49</v>
      </c>
      <c r="I24" s="152">
        <v>5.07</v>
      </c>
      <c r="J24" s="152">
        <v>5.03</v>
      </c>
      <c r="K24" s="152">
        <v>8.2159999999999993</v>
      </c>
      <c r="L24" s="152">
        <v>6.8</v>
      </c>
      <c r="M24" s="152">
        <v>6.8</v>
      </c>
      <c r="N24" s="152">
        <v>6.8</v>
      </c>
      <c r="O24" s="152">
        <v>6.8</v>
      </c>
      <c r="P24" s="152">
        <v>980.72</v>
      </c>
      <c r="Q24" s="152">
        <v>992.73</v>
      </c>
      <c r="R24" s="152">
        <v>12</v>
      </c>
      <c r="S24" s="152">
        <v>11</v>
      </c>
      <c r="T24" s="152">
        <v>978.25800000000004</v>
      </c>
      <c r="U24" s="152">
        <v>709.88400000000001</v>
      </c>
      <c r="V24" s="152">
        <v>709.88400000000001</v>
      </c>
      <c r="W24" s="152">
        <v>392.72683999999998</v>
      </c>
      <c r="X24" s="152">
        <v>676.25</v>
      </c>
      <c r="Y24" s="152">
        <v>992.54399999999998</v>
      </c>
      <c r="Z24" s="152">
        <v>0.626</v>
      </c>
      <c r="AA24" s="152">
        <v>1.526</v>
      </c>
      <c r="AB24" s="152">
        <v>1009.989</v>
      </c>
      <c r="AC24" s="152">
        <v>962.76900000000001</v>
      </c>
      <c r="AD24" s="152">
        <v>1019.521</v>
      </c>
      <c r="AE24" s="152">
        <v>8.67</v>
      </c>
      <c r="AF24" s="152">
        <v>8.67</v>
      </c>
      <c r="AG24" s="152">
        <v>0</v>
      </c>
      <c r="AH24" s="152">
        <v>0</v>
      </c>
      <c r="AI24" s="152">
        <v>0</v>
      </c>
      <c r="AJ24" s="152">
        <v>0</v>
      </c>
      <c r="AK24" s="152">
        <v>0</v>
      </c>
      <c r="AL24" s="152">
        <v>294.00259</v>
      </c>
      <c r="AM24" s="152">
        <v>294.00259</v>
      </c>
      <c r="AN24" s="152">
        <v>0</v>
      </c>
      <c r="AO24" s="152">
        <v>0</v>
      </c>
      <c r="AP24" s="152">
        <v>688.83</v>
      </c>
      <c r="AQ24" s="152">
        <v>1017.606</v>
      </c>
    </row>
    <row r="25" spans="1:43" ht="24" customHeight="1" x14ac:dyDescent="0.3">
      <c r="A25" s="16" t="s">
        <v>76</v>
      </c>
      <c r="B25" s="16" t="s">
        <v>809</v>
      </c>
      <c r="C25" s="153">
        <v>23</v>
      </c>
      <c r="D25" s="153">
        <v>0</v>
      </c>
      <c r="E25" s="153">
        <v>12.22</v>
      </c>
      <c r="F25" s="153">
        <v>24.22</v>
      </c>
      <c r="G25" s="153">
        <v>20.53473</v>
      </c>
      <c r="H25" s="153">
        <v>616.39</v>
      </c>
      <c r="I25" s="153">
        <v>6.09</v>
      </c>
      <c r="J25" s="153">
        <v>4.91</v>
      </c>
      <c r="K25" s="153">
        <v>7.9509999999999996</v>
      </c>
      <c r="L25" s="153">
        <v>7.4</v>
      </c>
      <c r="M25" s="153">
        <v>7.4</v>
      </c>
      <c r="N25" s="153">
        <v>7.4</v>
      </c>
      <c r="O25" s="153">
        <v>7.4</v>
      </c>
      <c r="P25" s="153">
        <v>994.23</v>
      </c>
      <c r="Q25" s="153">
        <v>1021.45</v>
      </c>
      <c r="R25" s="153">
        <v>11</v>
      </c>
      <c r="S25" s="153">
        <v>10</v>
      </c>
      <c r="T25" s="153">
        <v>998.25800000000004</v>
      </c>
      <c r="U25" s="153">
        <v>828.95399999999995</v>
      </c>
      <c r="V25" s="153">
        <v>828.95399999999995</v>
      </c>
      <c r="W25" s="153">
        <v>544.23014000000001</v>
      </c>
      <c r="X25" s="153">
        <v>796</v>
      </c>
      <c r="Y25" s="153">
        <v>1012.442</v>
      </c>
      <c r="Z25" s="153">
        <v>2.3109999999999999</v>
      </c>
      <c r="AA25" s="153">
        <v>1.1950000000000001</v>
      </c>
      <c r="AB25" s="153">
        <v>1031.037</v>
      </c>
      <c r="AC25" s="153">
        <v>985.83500000000004</v>
      </c>
      <c r="AD25" s="153">
        <v>1032.567</v>
      </c>
      <c r="AE25" s="153">
        <v>8.8000000000000007</v>
      </c>
      <c r="AF25" s="153">
        <v>8.8000000000000007</v>
      </c>
      <c r="AG25" s="153">
        <v>0</v>
      </c>
      <c r="AH25" s="153">
        <v>0</v>
      </c>
      <c r="AI25" s="153">
        <v>0</v>
      </c>
      <c r="AJ25" s="153">
        <v>0</v>
      </c>
      <c r="AK25" s="153">
        <v>0</v>
      </c>
      <c r="AL25" s="153">
        <v>294.00259</v>
      </c>
      <c r="AM25" s="153">
        <v>294.00259</v>
      </c>
      <c r="AN25" s="153">
        <v>0</v>
      </c>
      <c r="AO25" s="153">
        <v>0</v>
      </c>
      <c r="AP25" s="153">
        <v>809.87</v>
      </c>
      <c r="AQ25" s="153">
        <v>1014.495</v>
      </c>
    </row>
    <row r="26" spans="1:43" ht="24" customHeight="1" x14ac:dyDescent="0.3">
      <c r="A26" s="16" t="s">
        <v>76</v>
      </c>
      <c r="B26" s="16" t="s">
        <v>810</v>
      </c>
      <c r="C26" s="153">
        <v>23</v>
      </c>
      <c r="D26" s="153">
        <v>0</v>
      </c>
      <c r="E26" s="153">
        <v>12.21</v>
      </c>
      <c r="F26" s="153">
        <v>24.31</v>
      </c>
      <c r="G26" s="153">
        <v>20.53473</v>
      </c>
      <c r="H26" s="153">
        <v>702.41</v>
      </c>
      <c r="I26" s="153">
        <v>6.2</v>
      </c>
      <c r="J26" s="153">
        <v>4.46</v>
      </c>
      <c r="K26" s="153">
        <v>7.33</v>
      </c>
      <c r="L26" s="153">
        <v>7.1</v>
      </c>
      <c r="M26" s="153">
        <v>7.1</v>
      </c>
      <c r="N26" s="153">
        <v>7.1</v>
      </c>
      <c r="O26" s="153">
        <v>7.1</v>
      </c>
      <c r="P26" s="153">
        <v>895.57</v>
      </c>
      <c r="Q26" s="153">
        <v>1029.45</v>
      </c>
      <c r="R26" s="153">
        <v>11</v>
      </c>
      <c r="S26" s="153">
        <v>10</v>
      </c>
      <c r="T26" s="153">
        <v>1001.465</v>
      </c>
      <c r="U26" s="153">
        <v>932.14800000000002</v>
      </c>
      <c r="V26" s="153">
        <v>932.14800000000002</v>
      </c>
      <c r="W26" s="153">
        <v>652.83888000000002</v>
      </c>
      <c r="X26" s="153">
        <v>895.58</v>
      </c>
      <c r="Y26" s="153">
        <v>1023.836</v>
      </c>
      <c r="Z26" s="153">
        <v>1.9139999999999999</v>
      </c>
      <c r="AA26" s="153">
        <v>1.8089999999999999</v>
      </c>
      <c r="AB26" s="153">
        <v>1049.4690000000001</v>
      </c>
      <c r="AC26" s="153">
        <v>999.96400000000006</v>
      </c>
      <c r="AD26" s="153">
        <v>1038.9649999999999</v>
      </c>
      <c r="AE26" s="153">
        <v>8.51</v>
      </c>
      <c r="AF26" s="153">
        <v>8.51</v>
      </c>
      <c r="AG26" s="153">
        <v>0</v>
      </c>
      <c r="AH26" s="153">
        <v>0</v>
      </c>
      <c r="AI26" s="153">
        <v>0</v>
      </c>
      <c r="AJ26" s="153">
        <v>0</v>
      </c>
      <c r="AK26" s="153">
        <v>0</v>
      </c>
      <c r="AL26" s="153">
        <v>294.00259</v>
      </c>
      <c r="AM26" s="153">
        <v>294.00259</v>
      </c>
      <c r="AN26" s="153">
        <v>0</v>
      </c>
      <c r="AO26" s="153">
        <v>0</v>
      </c>
      <c r="AP26" s="153">
        <v>917.59</v>
      </c>
      <c r="AQ26" s="153">
        <v>1010.5119999999999</v>
      </c>
    </row>
    <row r="27" spans="1:43" ht="24" customHeight="1" x14ac:dyDescent="0.3">
      <c r="A27" s="16" t="s">
        <v>76</v>
      </c>
      <c r="B27" s="16" t="s">
        <v>811</v>
      </c>
      <c r="C27" s="153">
        <v>23</v>
      </c>
      <c r="D27" s="153">
        <v>0</v>
      </c>
      <c r="E27" s="153">
        <v>12.57</v>
      </c>
      <c r="F27" s="153">
        <v>25.45</v>
      </c>
      <c r="G27" s="153">
        <v>20.53473</v>
      </c>
      <c r="H27" s="153">
        <v>775.47</v>
      </c>
      <c r="I27" s="153">
        <v>6.65</v>
      </c>
      <c r="J27" s="153">
        <v>3.72</v>
      </c>
      <c r="K27" s="153">
        <v>7.5810000000000004</v>
      </c>
      <c r="L27" s="153">
        <v>7.6</v>
      </c>
      <c r="M27" s="153">
        <v>7.6</v>
      </c>
      <c r="N27" s="153">
        <v>7.6</v>
      </c>
      <c r="O27" s="153">
        <v>7.6</v>
      </c>
      <c r="P27" s="153">
        <v>992.59</v>
      </c>
      <c r="Q27" s="153">
        <v>1036.3599999999999</v>
      </c>
      <c r="R27" s="153">
        <v>12</v>
      </c>
      <c r="S27" s="153">
        <v>10</v>
      </c>
      <c r="T27" s="153">
        <v>1001.475</v>
      </c>
      <c r="U27" s="153">
        <v>1018.332</v>
      </c>
      <c r="V27" s="153">
        <v>1018.332</v>
      </c>
      <c r="W27" s="153">
        <v>760.40652</v>
      </c>
      <c r="X27" s="153">
        <v>978.67</v>
      </c>
      <c r="Y27" s="153">
        <v>1028.4100000000001</v>
      </c>
      <c r="Z27" s="153">
        <v>3.3090000000000002</v>
      </c>
      <c r="AA27" s="153">
        <v>2.4820000000000002</v>
      </c>
      <c r="AB27" s="153">
        <v>1059.1420000000001</v>
      </c>
      <c r="AC27" s="153">
        <v>1004.059</v>
      </c>
      <c r="AD27" s="153">
        <v>1036.6369999999999</v>
      </c>
      <c r="AE27" s="153">
        <v>9.1</v>
      </c>
      <c r="AF27" s="153">
        <v>9.1</v>
      </c>
      <c r="AG27" s="153">
        <v>0</v>
      </c>
      <c r="AH27" s="153">
        <v>0</v>
      </c>
      <c r="AI27" s="153">
        <v>0</v>
      </c>
      <c r="AJ27" s="153">
        <v>0</v>
      </c>
      <c r="AK27" s="153">
        <v>0</v>
      </c>
      <c r="AL27" s="153">
        <v>294.00259</v>
      </c>
      <c r="AM27" s="153">
        <v>294.00259</v>
      </c>
      <c r="AN27" s="153">
        <v>0</v>
      </c>
      <c r="AO27" s="153">
        <v>0</v>
      </c>
      <c r="AP27" s="153">
        <v>996.63</v>
      </c>
      <c r="AQ27" s="153">
        <v>1011.9349999999999</v>
      </c>
    </row>
    <row r="28" spans="1:43" ht="24" customHeight="1" x14ac:dyDescent="0.3">
      <c r="A28" s="16" t="s">
        <v>76</v>
      </c>
      <c r="B28" s="16" t="s">
        <v>812</v>
      </c>
      <c r="C28" s="153">
        <v>23</v>
      </c>
      <c r="D28" s="153">
        <v>0</v>
      </c>
      <c r="E28" s="153">
        <v>10.14</v>
      </c>
      <c r="F28" s="153">
        <v>24.1</v>
      </c>
      <c r="G28" s="153">
        <v>20.53473</v>
      </c>
      <c r="H28" s="153">
        <v>830.58</v>
      </c>
      <c r="I28" s="153">
        <v>6.71</v>
      </c>
      <c r="J28" s="153">
        <v>3.92</v>
      </c>
      <c r="K28" s="153">
        <v>7.8520000000000003</v>
      </c>
      <c r="L28" s="153">
        <v>9</v>
      </c>
      <c r="M28" s="153">
        <v>9</v>
      </c>
      <c r="N28" s="153">
        <v>9</v>
      </c>
      <c r="O28" s="153">
        <v>9</v>
      </c>
      <c r="P28" s="153">
        <v>994.16</v>
      </c>
      <c r="Q28" s="153">
        <v>1037.82</v>
      </c>
      <c r="R28" s="153">
        <v>11</v>
      </c>
      <c r="S28" s="153">
        <v>11</v>
      </c>
      <c r="T28" s="153">
        <v>999.81</v>
      </c>
      <c r="U28" s="153">
        <v>1084.104</v>
      </c>
      <c r="V28" s="153">
        <v>1084.104</v>
      </c>
      <c r="W28" s="153">
        <v>841.07028000000003</v>
      </c>
      <c r="X28" s="153">
        <v>1055.44</v>
      </c>
      <c r="Y28" s="153">
        <v>1032.684</v>
      </c>
      <c r="Z28" s="153">
        <v>5.1630000000000003</v>
      </c>
      <c r="AA28" s="153">
        <v>3.746</v>
      </c>
      <c r="AB28" s="153">
        <v>1067.3589999999999</v>
      </c>
      <c r="AC28" s="153">
        <v>1008.008</v>
      </c>
      <c r="AD28" s="153">
        <v>1035.251</v>
      </c>
      <c r="AE28" s="153">
        <v>10.050000000000001</v>
      </c>
      <c r="AF28" s="153">
        <v>10.050000000000001</v>
      </c>
      <c r="AG28" s="153">
        <v>0</v>
      </c>
      <c r="AH28" s="153">
        <v>0</v>
      </c>
      <c r="AI28" s="153">
        <v>0</v>
      </c>
      <c r="AJ28" s="153">
        <v>0</v>
      </c>
      <c r="AK28" s="153">
        <v>0</v>
      </c>
      <c r="AL28" s="153">
        <v>294.00259</v>
      </c>
      <c r="AM28" s="153">
        <v>294.00259</v>
      </c>
      <c r="AN28" s="153">
        <v>0</v>
      </c>
      <c r="AO28" s="153">
        <v>0</v>
      </c>
      <c r="AP28" s="153">
        <v>1062.73</v>
      </c>
      <c r="AQ28" s="153">
        <v>1010.175</v>
      </c>
    </row>
    <row r="29" spans="1:43" ht="24" customHeight="1" x14ac:dyDescent="0.3">
      <c r="A29" s="16" t="s">
        <v>76</v>
      </c>
      <c r="B29" s="16" t="s">
        <v>813</v>
      </c>
      <c r="C29" s="153">
        <v>23</v>
      </c>
      <c r="D29" s="153">
        <v>0</v>
      </c>
      <c r="E29" s="153">
        <v>9.43</v>
      </c>
      <c r="F29" s="153">
        <v>24.01</v>
      </c>
      <c r="G29" s="153">
        <v>20.53473</v>
      </c>
      <c r="H29" s="153">
        <v>872.04</v>
      </c>
      <c r="I29" s="153">
        <v>6.58</v>
      </c>
      <c r="J29" s="153">
        <v>5.56</v>
      </c>
      <c r="K29" s="153">
        <v>8.0050000000000008</v>
      </c>
      <c r="L29" s="153">
        <v>8.9</v>
      </c>
      <c r="M29" s="153">
        <v>8.9</v>
      </c>
      <c r="N29" s="153">
        <v>8.9</v>
      </c>
      <c r="O29" s="153">
        <v>8.9</v>
      </c>
      <c r="P29" s="153">
        <v>994.06</v>
      </c>
      <c r="Q29" s="153">
        <v>1038.55</v>
      </c>
      <c r="R29" s="153">
        <v>11</v>
      </c>
      <c r="S29" s="153">
        <v>11</v>
      </c>
      <c r="T29" s="153">
        <v>1000.2910000000001</v>
      </c>
      <c r="U29" s="153">
        <v>1127.1959999999999</v>
      </c>
      <c r="V29" s="153">
        <v>1127.1959999999999</v>
      </c>
      <c r="W29" s="153">
        <v>718.50334999999995</v>
      </c>
      <c r="X29" s="153">
        <v>1104.45</v>
      </c>
      <c r="Y29" s="153">
        <v>1026.893</v>
      </c>
      <c r="Z29" s="153">
        <v>6.484</v>
      </c>
      <c r="AA29" s="153">
        <v>4.2130000000000001</v>
      </c>
      <c r="AB29" s="153">
        <v>1063.4390000000001</v>
      </c>
      <c r="AC29" s="153">
        <v>1002.794</v>
      </c>
      <c r="AD29" s="153">
        <v>1032.845</v>
      </c>
      <c r="AE29" s="153">
        <v>10.199999999999999</v>
      </c>
      <c r="AF29" s="153">
        <v>10.199999999999999</v>
      </c>
      <c r="AG29" s="153">
        <v>0</v>
      </c>
      <c r="AH29" s="153">
        <v>0</v>
      </c>
      <c r="AI29" s="153">
        <v>0</v>
      </c>
      <c r="AJ29" s="153">
        <v>0</v>
      </c>
      <c r="AK29" s="153">
        <v>0</v>
      </c>
      <c r="AL29" s="153">
        <v>294.00259</v>
      </c>
      <c r="AM29" s="153">
        <v>294.00259</v>
      </c>
      <c r="AN29" s="153">
        <v>0</v>
      </c>
      <c r="AO29" s="153">
        <v>0</v>
      </c>
      <c r="AP29" s="153">
        <v>1102.23</v>
      </c>
      <c r="AQ29" s="153">
        <v>1008.401</v>
      </c>
    </row>
    <row r="30" spans="1:43" ht="24" customHeight="1" x14ac:dyDescent="0.3">
      <c r="A30" s="16" t="s">
        <v>76</v>
      </c>
      <c r="B30" s="16" t="s">
        <v>814</v>
      </c>
      <c r="C30" s="153">
        <v>22</v>
      </c>
      <c r="D30" s="153">
        <v>0</v>
      </c>
      <c r="E30" s="153">
        <v>8.98</v>
      </c>
      <c r="F30" s="153">
        <v>24.57</v>
      </c>
      <c r="G30" s="153">
        <v>20.53473</v>
      </c>
      <c r="H30" s="153">
        <v>894.61</v>
      </c>
      <c r="I30" s="153">
        <v>7.41</v>
      </c>
      <c r="J30" s="153">
        <v>5.48</v>
      </c>
      <c r="K30" s="153">
        <v>8.8369999999999997</v>
      </c>
      <c r="L30" s="153">
        <v>9.3000000000000007</v>
      </c>
      <c r="M30" s="153">
        <v>9.3000000000000007</v>
      </c>
      <c r="N30" s="153">
        <v>9.3000000000000007</v>
      </c>
      <c r="O30" s="153">
        <v>9.3000000000000007</v>
      </c>
      <c r="P30" s="153">
        <v>999.52</v>
      </c>
      <c r="Q30" s="153">
        <v>1049.45</v>
      </c>
      <c r="R30" s="153">
        <v>11</v>
      </c>
      <c r="S30" s="153">
        <v>10</v>
      </c>
      <c r="T30" s="153">
        <v>1004.686</v>
      </c>
      <c r="U30" s="153">
        <v>1148.742</v>
      </c>
      <c r="V30" s="153">
        <v>1148.742</v>
      </c>
      <c r="W30" s="153">
        <v>637.83902999999998</v>
      </c>
      <c r="X30" s="153">
        <v>1124.51</v>
      </c>
      <c r="Y30" s="153">
        <v>1027.0340000000001</v>
      </c>
      <c r="Z30" s="153">
        <v>6.6360000000000001</v>
      </c>
      <c r="AA30" s="153">
        <v>3.9769999999999999</v>
      </c>
      <c r="AB30" s="153">
        <v>1066.7719999999999</v>
      </c>
      <c r="AC30" s="153">
        <v>1006.48</v>
      </c>
      <c r="AD30" s="153">
        <v>1031.83</v>
      </c>
      <c r="AE30" s="153">
        <v>10.06</v>
      </c>
      <c r="AF30" s="153">
        <v>10.06</v>
      </c>
      <c r="AG30" s="153">
        <v>0</v>
      </c>
      <c r="AH30" s="153">
        <v>0</v>
      </c>
      <c r="AI30" s="153">
        <v>0</v>
      </c>
      <c r="AJ30" s="153">
        <v>0</v>
      </c>
      <c r="AK30" s="153">
        <v>0</v>
      </c>
      <c r="AL30" s="153">
        <v>294.00259</v>
      </c>
      <c r="AM30" s="153">
        <v>294.00259</v>
      </c>
      <c r="AN30" s="153">
        <v>0</v>
      </c>
      <c r="AO30" s="153">
        <v>0</v>
      </c>
      <c r="AP30" s="153">
        <v>1132.55</v>
      </c>
      <c r="AQ30" s="153">
        <v>1008.823</v>
      </c>
    </row>
    <row r="31" spans="1:43" ht="24" customHeight="1" x14ac:dyDescent="0.3">
      <c r="A31" s="18" t="s">
        <v>76</v>
      </c>
      <c r="B31" s="18" t="s">
        <v>815</v>
      </c>
      <c r="C31" s="154">
        <v>22</v>
      </c>
      <c r="D31" s="154">
        <v>0</v>
      </c>
      <c r="E31" s="154">
        <v>8.85</v>
      </c>
      <c r="F31" s="154">
        <v>24.74</v>
      </c>
      <c r="G31" s="154">
        <v>20.53473</v>
      </c>
      <c r="H31" s="154">
        <v>896.61</v>
      </c>
      <c r="I31" s="154">
        <v>8.31</v>
      </c>
      <c r="J31" s="154">
        <v>5.29</v>
      </c>
      <c r="K31" s="154">
        <v>8.2949999999999999</v>
      </c>
      <c r="L31" s="154">
        <v>9.6</v>
      </c>
      <c r="M31" s="154">
        <v>9.6</v>
      </c>
      <c r="N31" s="154">
        <v>9.6</v>
      </c>
      <c r="O31" s="154">
        <v>9.6</v>
      </c>
      <c r="P31" s="154">
        <v>999.91</v>
      </c>
      <c r="Q31" s="154">
        <v>1056.73</v>
      </c>
      <c r="R31" s="154">
        <v>10</v>
      </c>
      <c r="S31" s="154">
        <v>10</v>
      </c>
      <c r="T31" s="154">
        <v>1009.359</v>
      </c>
      <c r="U31" s="154">
        <v>1144.2059999999999</v>
      </c>
      <c r="V31" s="154">
        <v>1144.2059999999999</v>
      </c>
      <c r="W31" s="154">
        <v>897.73667999999998</v>
      </c>
      <c r="X31" s="154">
        <v>1130.6099999999999</v>
      </c>
      <c r="Y31" s="154">
        <v>1023.456</v>
      </c>
      <c r="Z31" s="154">
        <v>6.7809999999999997</v>
      </c>
      <c r="AA31" s="154">
        <v>4.9169999999999998</v>
      </c>
      <c r="AB31" s="154">
        <v>1057.508</v>
      </c>
      <c r="AC31" s="154">
        <v>1002.9109999999999</v>
      </c>
      <c r="AD31" s="154">
        <v>1035.1110000000001</v>
      </c>
      <c r="AE31" s="154">
        <v>9.98</v>
      </c>
      <c r="AF31" s="154">
        <v>9.98</v>
      </c>
      <c r="AG31" s="154">
        <v>0</v>
      </c>
      <c r="AH31" s="154">
        <v>0</v>
      </c>
      <c r="AI31" s="154">
        <v>0</v>
      </c>
      <c r="AJ31" s="154">
        <v>0</v>
      </c>
      <c r="AK31" s="154">
        <v>0</v>
      </c>
      <c r="AL31" s="154">
        <v>147.00129999999999</v>
      </c>
      <c r="AM31" s="154">
        <v>147.00129999999999</v>
      </c>
      <c r="AN31" s="154">
        <v>0</v>
      </c>
      <c r="AO31" s="154">
        <v>0</v>
      </c>
      <c r="AP31" s="154">
        <v>1144.49</v>
      </c>
      <c r="AQ31" s="154">
        <v>1009.8385</v>
      </c>
    </row>
    <row r="32" spans="1:43" ht="24" customHeight="1" x14ac:dyDescent="0.3">
      <c r="A32" s="13" t="s">
        <v>76</v>
      </c>
      <c r="B32" s="13" t="s">
        <v>816</v>
      </c>
      <c r="C32" s="152">
        <v>24</v>
      </c>
      <c r="D32" s="152">
        <v>0</v>
      </c>
      <c r="E32" s="152">
        <v>9.4600000000000009</v>
      </c>
      <c r="F32" s="152">
        <v>23.99</v>
      </c>
      <c r="G32" s="152">
        <v>20.53473</v>
      </c>
      <c r="H32" s="152">
        <v>883.93</v>
      </c>
      <c r="I32" s="152">
        <v>8.67</v>
      </c>
      <c r="J32" s="152">
        <v>5.89</v>
      </c>
      <c r="K32" s="152">
        <v>8.6120000000000001</v>
      </c>
      <c r="L32" s="152">
        <v>9.6999999999999993</v>
      </c>
      <c r="M32" s="152">
        <v>9.6999999999999993</v>
      </c>
      <c r="N32" s="152">
        <v>9.6999999999999993</v>
      </c>
      <c r="O32" s="152">
        <v>9.6999999999999993</v>
      </c>
      <c r="P32" s="152">
        <v>1001.48</v>
      </c>
      <c r="Q32" s="152">
        <v>1058.9100000000001</v>
      </c>
      <c r="R32" s="152">
        <v>10</v>
      </c>
      <c r="S32" s="152">
        <v>10</v>
      </c>
      <c r="T32" s="152">
        <v>1013.7</v>
      </c>
      <c r="U32" s="152">
        <v>1120.3920000000001</v>
      </c>
      <c r="V32" s="152">
        <v>1120.3920000000001</v>
      </c>
      <c r="W32" s="152">
        <v>979.30101000000002</v>
      </c>
      <c r="X32" s="152">
        <v>1116.06</v>
      </c>
      <c r="Y32" s="152">
        <v>1023.859</v>
      </c>
      <c r="Z32" s="152">
        <v>8.0670000000000002</v>
      </c>
      <c r="AA32" s="152">
        <v>6.26</v>
      </c>
      <c r="AB32" s="152">
        <v>1057.692</v>
      </c>
      <c r="AC32" s="152">
        <v>1005.2</v>
      </c>
      <c r="AD32" s="152">
        <v>1036.251</v>
      </c>
      <c r="AE32" s="152">
        <v>10.59</v>
      </c>
      <c r="AF32" s="152">
        <v>10.59</v>
      </c>
      <c r="AG32" s="152">
        <v>0</v>
      </c>
      <c r="AH32" s="152">
        <v>0</v>
      </c>
      <c r="AI32" s="152">
        <v>0</v>
      </c>
      <c r="AJ32" s="152">
        <v>0</v>
      </c>
      <c r="AK32" s="152">
        <v>0</v>
      </c>
      <c r="AL32" s="152">
        <v>294.00259</v>
      </c>
      <c r="AM32" s="152">
        <v>245.00216</v>
      </c>
      <c r="AN32" s="152">
        <v>0</v>
      </c>
      <c r="AO32" s="152">
        <v>0</v>
      </c>
      <c r="AP32" s="152">
        <v>1132.19</v>
      </c>
      <c r="AQ32" s="152">
        <v>1010.175</v>
      </c>
    </row>
    <row r="33" spans="1:43" ht="24" customHeight="1" x14ac:dyDescent="0.3">
      <c r="A33" s="16" t="s">
        <v>76</v>
      </c>
      <c r="B33" s="16" t="s">
        <v>817</v>
      </c>
      <c r="C33" s="153">
        <v>24</v>
      </c>
      <c r="D33" s="153">
        <v>0</v>
      </c>
      <c r="E33" s="153">
        <v>7.84</v>
      </c>
      <c r="F33" s="153">
        <v>24.11</v>
      </c>
      <c r="G33" s="153">
        <v>20.53473</v>
      </c>
      <c r="H33" s="153">
        <v>873.99</v>
      </c>
      <c r="I33" s="153">
        <v>8.49</v>
      </c>
      <c r="J33" s="153">
        <v>6.2</v>
      </c>
      <c r="K33" s="153">
        <v>8.7829999999999995</v>
      </c>
      <c r="L33" s="153">
        <v>9.8000000000000007</v>
      </c>
      <c r="M33" s="153">
        <v>9.8000000000000007</v>
      </c>
      <c r="N33" s="153">
        <v>9.8000000000000007</v>
      </c>
      <c r="O33" s="153">
        <v>9.8000000000000007</v>
      </c>
      <c r="P33" s="153">
        <v>1002.64</v>
      </c>
      <c r="Q33" s="153">
        <v>1058.18</v>
      </c>
      <c r="R33" s="153">
        <v>10</v>
      </c>
      <c r="S33" s="153">
        <v>10</v>
      </c>
      <c r="T33" s="153">
        <v>1019.303</v>
      </c>
      <c r="U33" s="153">
        <v>1069.3620000000001</v>
      </c>
      <c r="V33" s="153">
        <v>1069.3620000000001</v>
      </c>
      <c r="W33" s="153">
        <v>968.53234999999995</v>
      </c>
      <c r="X33" s="153">
        <v>1080.8599999999999</v>
      </c>
      <c r="Y33" s="153">
        <v>1023.5069999999999</v>
      </c>
      <c r="Z33" s="153">
        <v>5.5030000000000001</v>
      </c>
      <c r="AA33" s="153">
        <v>6.7839999999999998</v>
      </c>
      <c r="AB33" s="153">
        <v>1059.922</v>
      </c>
      <c r="AC33" s="153">
        <v>1006.7190000000001</v>
      </c>
      <c r="AD33" s="153">
        <v>1037.201</v>
      </c>
      <c r="AE33" s="153">
        <v>10.95</v>
      </c>
      <c r="AF33" s="153">
        <v>10.95</v>
      </c>
      <c r="AG33" s="153">
        <v>0</v>
      </c>
      <c r="AH33" s="153">
        <v>0</v>
      </c>
      <c r="AI33" s="153">
        <v>0</v>
      </c>
      <c r="AJ33" s="153">
        <v>0</v>
      </c>
      <c r="AK33" s="153">
        <v>0</v>
      </c>
      <c r="AL33" s="153">
        <v>294.00259</v>
      </c>
      <c r="AM33" s="153">
        <v>294.00259</v>
      </c>
      <c r="AN33" s="153">
        <v>0</v>
      </c>
      <c r="AO33" s="153">
        <v>0</v>
      </c>
      <c r="AP33" s="153">
        <v>1078.3699999999999</v>
      </c>
      <c r="AQ33" s="153">
        <v>1010.9345</v>
      </c>
    </row>
    <row r="34" spans="1:43" ht="24" customHeight="1" x14ac:dyDescent="0.3">
      <c r="A34" s="16" t="s">
        <v>76</v>
      </c>
      <c r="B34" s="16" t="s">
        <v>818</v>
      </c>
      <c r="C34" s="153">
        <v>23</v>
      </c>
      <c r="D34" s="153">
        <v>0</v>
      </c>
      <c r="E34" s="153">
        <v>9.25</v>
      </c>
      <c r="F34" s="153">
        <v>24.19</v>
      </c>
      <c r="G34" s="153">
        <v>20.53473</v>
      </c>
      <c r="H34" s="153">
        <v>841.2</v>
      </c>
      <c r="I34" s="153">
        <v>8.6</v>
      </c>
      <c r="J34" s="153">
        <v>6.21</v>
      </c>
      <c r="K34" s="153">
        <v>8.4960000000000004</v>
      </c>
      <c r="L34" s="153">
        <v>9.8000000000000007</v>
      </c>
      <c r="M34" s="153">
        <v>9.8000000000000007</v>
      </c>
      <c r="N34" s="153">
        <v>9.8000000000000007</v>
      </c>
      <c r="O34" s="153">
        <v>9.8000000000000007</v>
      </c>
      <c r="P34" s="153">
        <v>997.57</v>
      </c>
      <c r="Q34" s="153">
        <v>1060.3599999999999</v>
      </c>
      <c r="R34" s="153">
        <v>10</v>
      </c>
      <c r="S34" s="153">
        <v>10</v>
      </c>
      <c r="T34" s="153">
        <v>1021.338</v>
      </c>
      <c r="U34" s="153">
        <v>996.78599999999994</v>
      </c>
      <c r="V34" s="153">
        <v>996.78599999999994</v>
      </c>
      <c r="W34" s="153">
        <v>919.08273999999994</v>
      </c>
      <c r="X34" s="153">
        <v>1021.91</v>
      </c>
      <c r="Y34" s="153">
        <v>1017.732</v>
      </c>
      <c r="Z34" s="153">
        <v>7.8490000000000002</v>
      </c>
      <c r="AA34" s="153">
        <v>6.22</v>
      </c>
      <c r="AB34" s="153">
        <v>1060.683</v>
      </c>
      <c r="AC34" s="153">
        <v>1014.649</v>
      </c>
      <c r="AD34" s="153">
        <v>1034.933</v>
      </c>
      <c r="AE34" s="153">
        <v>10.9</v>
      </c>
      <c r="AF34" s="153">
        <v>10.9</v>
      </c>
      <c r="AG34" s="153">
        <v>0</v>
      </c>
      <c r="AH34" s="153">
        <v>0</v>
      </c>
      <c r="AI34" s="153">
        <v>0</v>
      </c>
      <c r="AJ34" s="153">
        <v>0</v>
      </c>
      <c r="AK34" s="153">
        <v>0</v>
      </c>
      <c r="AL34" s="153">
        <v>294.00259</v>
      </c>
      <c r="AM34" s="153">
        <v>294.00259</v>
      </c>
      <c r="AN34" s="153">
        <v>0</v>
      </c>
      <c r="AO34" s="153">
        <v>0</v>
      </c>
      <c r="AP34" s="153">
        <v>1009.34</v>
      </c>
      <c r="AQ34" s="153">
        <v>1006.5934999999999</v>
      </c>
    </row>
    <row r="35" spans="1:43" ht="24" customHeight="1" x14ac:dyDescent="0.3">
      <c r="A35" s="16" t="s">
        <v>76</v>
      </c>
      <c r="B35" s="16" t="s">
        <v>819</v>
      </c>
      <c r="C35" s="153">
        <v>23</v>
      </c>
      <c r="D35" s="153">
        <v>0</v>
      </c>
      <c r="E35" s="153">
        <v>8.9499999999999993</v>
      </c>
      <c r="F35" s="153">
        <v>24.21</v>
      </c>
      <c r="G35" s="153">
        <v>20.53473</v>
      </c>
      <c r="H35" s="153">
        <v>781.07</v>
      </c>
      <c r="I35" s="153">
        <v>8.93</v>
      </c>
      <c r="J35" s="153">
        <v>6.65</v>
      </c>
      <c r="K35" s="153">
        <v>7.7629999999999999</v>
      </c>
      <c r="L35" s="153">
        <v>9.5</v>
      </c>
      <c r="M35" s="153">
        <v>9.5</v>
      </c>
      <c r="N35" s="153">
        <v>9.5</v>
      </c>
      <c r="O35" s="153">
        <v>9.5</v>
      </c>
      <c r="P35" s="153">
        <v>983.88</v>
      </c>
      <c r="Q35" s="153">
        <v>1058.9100000000001</v>
      </c>
      <c r="R35" s="153">
        <v>10</v>
      </c>
      <c r="S35" s="153">
        <v>10</v>
      </c>
      <c r="T35" s="153">
        <v>1017.028</v>
      </c>
      <c r="U35" s="153">
        <v>896.99400000000003</v>
      </c>
      <c r="V35" s="153">
        <v>896.99400000000003</v>
      </c>
      <c r="W35" s="153">
        <v>873.09906000000001</v>
      </c>
      <c r="X35" s="153">
        <v>949.17</v>
      </c>
      <c r="Y35" s="153">
        <v>1008.199</v>
      </c>
      <c r="Z35" s="153">
        <v>7.8520000000000003</v>
      </c>
      <c r="AA35" s="153">
        <v>8.0869999999999997</v>
      </c>
      <c r="AB35" s="153">
        <v>1061.9680000000001</v>
      </c>
      <c r="AC35" s="153">
        <v>1007.49</v>
      </c>
      <c r="AD35" s="153">
        <v>1027.059</v>
      </c>
      <c r="AE35" s="153">
        <v>10.35</v>
      </c>
      <c r="AF35" s="153">
        <v>10.35</v>
      </c>
      <c r="AG35" s="153">
        <v>0</v>
      </c>
      <c r="AH35" s="153">
        <v>0</v>
      </c>
      <c r="AI35" s="153">
        <v>0</v>
      </c>
      <c r="AJ35" s="153">
        <v>0</v>
      </c>
      <c r="AK35" s="153">
        <v>0</v>
      </c>
      <c r="AL35" s="153">
        <v>294.00259</v>
      </c>
      <c r="AM35" s="153">
        <v>294.00259</v>
      </c>
      <c r="AN35" s="153">
        <v>0</v>
      </c>
      <c r="AO35" s="153">
        <v>0</v>
      </c>
      <c r="AP35" s="153">
        <v>922.11</v>
      </c>
      <c r="AQ35" s="153">
        <v>997.89449999999999</v>
      </c>
    </row>
    <row r="36" spans="1:43" ht="24" customHeight="1" x14ac:dyDescent="0.3">
      <c r="A36" s="16" t="s">
        <v>76</v>
      </c>
      <c r="B36" s="16" t="s">
        <v>820</v>
      </c>
      <c r="C36" s="153">
        <v>23</v>
      </c>
      <c r="D36" s="153">
        <v>0</v>
      </c>
      <c r="E36" s="153">
        <v>9.9600000000000009</v>
      </c>
      <c r="F36" s="153">
        <v>23.93</v>
      </c>
      <c r="G36" s="153">
        <v>20.53473</v>
      </c>
      <c r="H36" s="153">
        <v>704.25</v>
      </c>
      <c r="I36" s="153">
        <v>9.07</v>
      </c>
      <c r="J36" s="153">
        <v>6.14</v>
      </c>
      <c r="K36" s="153">
        <v>8.16</v>
      </c>
      <c r="L36" s="153">
        <v>9.6999999999999993</v>
      </c>
      <c r="M36" s="153">
        <v>9.6999999999999993</v>
      </c>
      <c r="N36" s="153">
        <v>9.6999999999999993</v>
      </c>
      <c r="O36" s="153">
        <v>9.6999999999999993</v>
      </c>
      <c r="P36" s="153">
        <v>967.25</v>
      </c>
      <c r="Q36" s="153">
        <v>1050.9100000000001</v>
      </c>
      <c r="R36" s="153">
        <v>10</v>
      </c>
      <c r="S36" s="153">
        <v>10</v>
      </c>
      <c r="T36" s="153">
        <v>1002.679</v>
      </c>
      <c r="U36" s="153">
        <v>796.06799999999998</v>
      </c>
      <c r="V36" s="153">
        <v>796.06799999999998</v>
      </c>
      <c r="W36" s="153">
        <v>813.85700999999995</v>
      </c>
      <c r="X36" s="153">
        <v>853.59</v>
      </c>
      <c r="Y36" s="153">
        <v>987.70399999999995</v>
      </c>
      <c r="Z36" s="153">
        <v>8.4689999999999994</v>
      </c>
      <c r="AA36" s="153">
        <v>9.9719999999999995</v>
      </c>
      <c r="AB36" s="153">
        <v>1043.4010000000001</v>
      </c>
      <c r="AC36" s="153">
        <v>1003.755</v>
      </c>
      <c r="AD36" s="153">
        <v>1007.158</v>
      </c>
      <c r="AE36" s="153">
        <v>10.32</v>
      </c>
      <c r="AF36" s="153">
        <v>10.32</v>
      </c>
      <c r="AG36" s="153">
        <v>0</v>
      </c>
      <c r="AH36" s="153">
        <v>0</v>
      </c>
      <c r="AI36" s="153">
        <v>0</v>
      </c>
      <c r="AJ36" s="153">
        <v>0</v>
      </c>
      <c r="AK36" s="153">
        <v>0</v>
      </c>
      <c r="AL36" s="153">
        <v>294.00259</v>
      </c>
      <c r="AM36" s="153">
        <v>294.00259</v>
      </c>
      <c r="AN36" s="153">
        <v>0</v>
      </c>
      <c r="AO36" s="153">
        <v>0</v>
      </c>
      <c r="AP36" s="153">
        <v>820.78</v>
      </c>
      <c r="AQ36" s="153">
        <v>975.49649999999997</v>
      </c>
    </row>
    <row r="37" spans="1:43" ht="24" customHeight="1" x14ac:dyDescent="0.3">
      <c r="A37" s="16" t="s">
        <v>76</v>
      </c>
      <c r="B37" s="16" t="s">
        <v>821</v>
      </c>
      <c r="C37" s="153">
        <v>23</v>
      </c>
      <c r="D37" s="153">
        <v>0</v>
      </c>
      <c r="E37" s="153">
        <v>12.64</v>
      </c>
      <c r="F37" s="153">
        <v>24.9</v>
      </c>
      <c r="G37" s="153">
        <v>20.53473</v>
      </c>
      <c r="H37" s="153">
        <v>608.35</v>
      </c>
      <c r="I37" s="153">
        <v>8.73</v>
      </c>
      <c r="J37" s="153">
        <v>5.91</v>
      </c>
      <c r="K37" s="153">
        <v>7.9329999999999998</v>
      </c>
      <c r="L37" s="153">
        <v>8.8000000000000007</v>
      </c>
      <c r="M37" s="153">
        <v>8.8000000000000007</v>
      </c>
      <c r="N37" s="153">
        <v>8.8000000000000007</v>
      </c>
      <c r="O37" s="153">
        <v>8.8000000000000007</v>
      </c>
      <c r="P37" s="153">
        <v>911.14</v>
      </c>
      <c r="Q37" s="153">
        <v>1030.55</v>
      </c>
      <c r="R37" s="153">
        <v>11</v>
      </c>
      <c r="S37" s="153">
        <v>10</v>
      </c>
      <c r="T37" s="153">
        <v>981.54700000000003</v>
      </c>
      <c r="U37" s="153">
        <v>672.46199999999999</v>
      </c>
      <c r="V37" s="153">
        <v>672.46199999999999</v>
      </c>
      <c r="W37" s="153">
        <v>734.39383999999995</v>
      </c>
      <c r="X37" s="153">
        <v>739.19</v>
      </c>
      <c r="Y37" s="153">
        <v>958</v>
      </c>
      <c r="Z37" s="153">
        <v>10.183999999999999</v>
      </c>
      <c r="AA37" s="153">
        <v>10.601000000000001</v>
      </c>
      <c r="AB37" s="153">
        <v>1024.3889999999999</v>
      </c>
      <c r="AC37" s="153">
        <v>992.16200000000003</v>
      </c>
      <c r="AD37" s="153">
        <v>973.17700000000002</v>
      </c>
      <c r="AE37" s="153">
        <v>10.81</v>
      </c>
      <c r="AF37" s="153">
        <v>10.81</v>
      </c>
      <c r="AG37" s="153">
        <v>0</v>
      </c>
      <c r="AH37" s="153">
        <v>0</v>
      </c>
      <c r="AI37" s="153">
        <v>0</v>
      </c>
      <c r="AJ37" s="153">
        <v>0</v>
      </c>
      <c r="AK37" s="153">
        <v>0</v>
      </c>
      <c r="AL37" s="153">
        <v>294.00259</v>
      </c>
      <c r="AM37" s="153">
        <v>294.00259</v>
      </c>
      <c r="AN37" s="153">
        <v>0</v>
      </c>
      <c r="AO37" s="153">
        <v>0</v>
      </c>
      <c r="AP37" s="153">
        <v>701.51</v>
      </c>
      <c r="AQ37" s="153">
        <v>935.17150000000004</v>
      </c>
    </row>
    <row r="38" spans="1:43" ht="24" customHeight="1" x14ac:dyDescent="0.3">
      <c r="A38" s="16" t="s">
        <v>76</v>
      </c>
      <c r="B38" s="16" t="s">
        <v>822</v>
      </c>
      <c r="C38" s="153">
        <v>22</v>
      </c>
      <c r="D38" s="153">
        <v>0</v>
      </c>
      <c r="E38" s="153">
        <v>12.91</v>
      </c>
      <c r="F38" s="153">
        <v>25.41</v>
      </c>
      <c r="G38" s="153">
        <v>20.53473</v>
      </c>
      <c r="H38" s="153">
        <v>505.04</v>
      </c>
      <c r="I38" s="153">
        <v>8.3699999999999992</v>
      </c>
      <c r="J38" s="153">
        <v>6.44</v>
      </c>
      <c r="K38" s="153">
        <v>8.8620000000000001</v>
      </c>
      <c r="L38" s="153">
        <v>9.1999999999999993</v>
      </c>
      <c r="M38" s="153">
        <v>9.1999999999999993</v>
      </c>
      <c r="N38" s="153">
        <v>9.1999999999999993</v>
      </c>
      <c r="O38" s="153">
        <v>9.1999999999999993</v>
      </c>
      <c r="P38" s="153">
        <v>797.35</v>
      </c>
      <c r="Q38" s="153">
        <v>988</v>
      </c>
      <c r="R38" s="153">
        <v>11</v>
      </c>
      <c r="S38" s="153">
        <v>10</v>
      </c>
      <c r="T38" s="153">
        <v>922.93</v>
      </c>
      <c r="U38" s="153">
        <v>543.18600000000004</v>
      </c>
      <c r="V38" s="153">
        <v>543.18600000000004</v>
      </c>
      <c r="W38" s="153">
        <v>557.29665999999997</v>
      </c>
      <c r="X38" s="153">
        <v>618.46</v>
      </c>
      <c r="Y38" s="153">
        <v>898.98199999999997</v>
      </c>
      <c r="Z38" s="153">
        <v>9.9529999999999994</v>
      </c>
      <c r="AA38" s="153">
        <v>10.747</v>
      </c>
      <c r="AB38" s="153">
        <v>992.41499999999996</v>
      </c>
      <c r="AC38" s="153">
        <v>963.10900000000004</v>
      </c>
      <c r="AD38" s="153">
        <v>915.53599999999994</v>
      </c>
      <c r="AE38" s="153">
        <v>10.77</v>
      </c>
      <c r="AF38" s="153">
        <v>10.77</v>
      </c>
      <c r="AG38" s="153">
        <v>0</v>
      </c>
      <c r="AH38" s="153">
        <v>0</v>
      </c>
      <c r="AI38" s="153">
        <v>0</v>
      </c>
      <c r="AJ38" s="153">
        <v>0</v>
      </c>
      <c r="AK38" s="153">
        <v>0</v>
      </c>
      <c r="AL38" s="153">
        <v>294.00259</v>
      </c>
      <c r="AM38" s="153">
        <v>294.00259</v>
      </c>
      <c r="AN38" s="153">
        <v>0</v>
      </c>
      <c r="AO38" s="153">
        <v>0</v>
      </c>
      <c r="AP38" s="153">
        <v>570.38</v>
      </c>
      <c r="AQ38" s="153">
        <v>861.14149999999995</v>
      </c>
    </row>
    <row r="39" spans="1:43" ht="24" customHeight="1" x14ac:dyDescent="0.3">
      <c r="A39" s="18" t="s">
        <v>76</v>
      </c>
      <c r="B39" s="18" t="s">
        <v>823</v>
      </c>
      <c r="C39" s="154">
        <v>22</v>
      </c>
      <c r="D39" s="154">
        <v>0</v>
      </c>
      <c r="E39" s="154">
        <v>12.29</v>
      </c>
      <c r="F39" s="154">
        <v>25.71</v>
      </c>
      <c r="G39" s="154">
        <v>20.53473</v>
      </c>
      <c r="H39" s="154">
        <v>386.65</v>
      </c>
      <c r="I39" s="154">
        <v>8.2899999999999991</v>
      </c>
      <c r="J39" s="154">
        <v>7.08</v>
      </c>
      <c r="K39" s="154">
        <v>7.5940000000000003</v>
      </c>
      <c r="L39" s="154">
        <v>9</v>
      </c>
      <c r="M39" s="154">
        <v>9</v>
      </c>
      <c r="N39" s="154">
        <v>9</v>
      </c>
      <c r="O39" s="154">
        <v>9</v>
      </c>
      <c r="P39" s="154">
        <v>522.47</v>
      </c>
      <c r="Q39" s="154">
        <v>904</v>
      </c>
      <c r="R39" s="154">
        <v>10</v>
      </c>
      <c r="S39" s="154">
        <v>10</v>
      </c>
      <c r="T39" s="154">
        <v>775.59500000000003</v>
      </c>
      <c r="U39" s="154">
        <v>404.83800000000002</v>
      </c>
      <c r="V39" s="154">
        <v>404.83800000000002</v>
      </c>
      <c r="W39" s="154">
        <v>547.26472000000001</v>
      </c>
      <c r="X39" s="154">
        <v>414.31</v>
      </c>
      <c r="Y39" s="154">
        <v>807.49900000000002</v>
      </c>
      <c r="Z39" s="154">
        <v>10.651999999999999</v>
      </c>
      <c r="AA39" s="154">
        <v>10.708</v>
      </c>
      <c r="AB39" s="154">
        <v>923.89800000000002</v>
      </c>
      <c r="AC39" s="154">
        <v>897.45500000000004</v>
      </c>
      <c r="AD39" s="154">
        <v>812.16800000000001</v>
      </c>
      <c r="AE39" s="154">
        <v>10.82</v>
      </c>
      <c r="AF39" s="154">
        <v>10.82</v>
      </c>
      <c r="AG39" s="154">
        <v>0</v>
      </c>
      <c r="AH39" s="154">
        <v>0</v>
      </c>
      <c r="AI39" s="154">
        <v>0</v>
      </c>
      <c r="AJ39" s="154">
        <v>0</v>
      </c>
      <c r="AK39" s="154">
        <v>0</v>
      </c>
      <c r="AL39" s="154">
        <v>294.00259</v>
      </c>
      <c r="AM39" s="154">
        <v>294.00259</v>
      </c>
      <c r="AN39" s="154">
        <v>0</v>
      </c>
      <c r="AO39" s="154">
        <v>0</v>
      </c>
      <c r="AP39" s="154">
        <v>431.04</v>
      </c>
      <c r="AQ39" s="154">
        <v>721.75699999999995</v>
      </c>
    </row>
    <row r="40" spans="1:43" ht="24" customHeight="1" x14ac:dyDescent="0.3">
      <c r="A40" s="13" t="s">
        <v>76</v>
      </c>
      <c r="B40" s="13" t="s">
        <v>824</v>
      </c>
      <c r="C40" s="152">
        <v>23</v>
      </c>
      <c r="D40" s="152">
        <v>0</v>
      </c>
      <c r="E40" s="152">
        <v>12.27</v>
      </c>
      <c r="F40" s="152">
        <v>25.06</v>
      </c>
      <c r="G40" s="152">
        <v>19.562280000000001</v>
      </c>
      <c r="H40" s="152">
        <v>278.81</v>
      </c>
      <c r="I40" s="152">
        <v>8.6</v>
      </c>
      <c r="J40" s="152">
        <v>7.32</v>
      </c>
      <c r="K40" s="152">
        <v>9.7530000000000001</v>
      </c>
      <c r="L40" s="152">
        <v>9.1</v>
      </c>
      <c r="M40" s="152">
        <v>9.1</v>
      </c>
      <c r="N40" s="152">
        <v>9.1</v>
      </c>
      <c r="O40" s="152">
        <v>9.1</v>
      </c>
      <c r="P40" s="152">
        <v>249.76</v>
      </c>
      <c r="Q40" s="152">
        <v>596.73</v>
      </c>
      <c r="R40" s="152">
        <v>10</v>
      </c>
      <c r="S40" s="152">
        <v>10</v>
      </c>
      <c r="T40" s="152">
        <v>459.74099999999999</v>
      </c>
      <c r="U40" s="152">
        <v>260.82</v>
      </c>
      <c r="V40" s="152">
        <v>260.82</v>
      </c>
      <c r="W40" s="152">
        <v>302.80261999999999</v>
      </c>
      <c r="X40" s="152">
        <v>228.04</v>
      </c>
      <c r="Y40" s="152">
        <v>600.57899999999995</v>
      </c>
      <c r="Z40" s="152">
        <v>11.012</v>
      </c>
      <c r="AA40" s="152">
        <v>10.432</v>
      </c>
      <c r="AB40" s="152">
        <v>647.46299999999997</v>
      </c>
      <c r="AC40" s="152">
        <v>648.303</v>
      </c>
      <c r="AD40" s="152">
        <v>557.04499999999996</v>
      </c>
      <c r="AE40" s="152">
        <v>10.54</v>
      </c>
      <c r="AF40" s="152">
        <v>10.54</v>
      </c>
      <c r="AG40" s="152">
        <v>0</v>
      </c>
      <c r="AH40" s="152">
        <v>0</v>
      </c>
      <c r="AI40" s="152">
        <v>0</v>
      </c>
      <c r="AJ40" s="152">
        <v>0</v>
      </c>
      <c r="AK40" s="152">
        <v>0</v>
      </c>
      <c r="AL40" s="152">
        <v>294.00259</v>
      </c>
      <c r="AM40" s="152">
        <v>294.00259</v>
      </c>
      <c r="AN40" s="152">
        <v>0</v>
      </c>
      <c r="AO40" s="152">
        <v>0</v>
      </c>
      <c r="AP40" s="152">
        <v>281.01</v>
      </c>
      <c r="AQ40" s="152">
        <v>413.774</v>
      </c>
    </row>
    <row r="41" spans="1:43" ht="24" customHeight="1" x14ac:dyDescent="0.3">
      <c r="A41" s="16" t="s">
        <v>76</v>
      </c>
      <c r="B41" s="16" t="s">
        <v>825</v>
      </c>
      <c r="C41" s="153">
        <v>23</v>
      </c>
      <c r="D41" s="153">
        <v>0</v>
      </c>
      <c r="E41" s="153">
        <v>10.73</v>
      </c>
      <c r="F41" s="153">
        <v>25.23</v>
      </c>
      <c r="G41" s="153">
        <v>19.562280000000001</v>
      </c>
      <c r="H41" s="153">
        <v>168.27</v>
      </c>
      <c r="I41" s="153">
        <v>8.1</v>
      </c>
      <c r="J41" s="153">
        <v>7.81</v>
      </c>
      <c r="K41" s="153">
        <v>10.884</v>
      </c>
      <c r="L41" s="153">
        <v>9.3000000000000007</v>
      </c>
      <c r="M41" s="153">
        <v>9.3000000000000007</v>
      </c>
      <c r="N41" s="153">
        <v>9.3000000000000007</v>
      </c>
      <c r="O41" s="153">
        <v>9.3000000000000007</v>
      </c>
      <c r="P41" s="153">
        <v>23.89</v>
      </c>
      <c r="Q41" s="153">
        <v>66.36</v>
      </c>
      <c r="R41" s="153">
        <v>10</v>
      </c>
      <c r="S41" s="153">
        <v>10</v>
      </c>
      <c r="T41" s="153">
        <v>116.919</v>
      </c>
      <c r="U41" s="153">
        <v>116.80200000000001</v>
      </c>
      <c r="V41" s="153">
        <v>116.80200000000001</v>
      </c>
      <c r="W41" s="153">
        <v>248.80244999999999</v>
      </c>
      <c r="X41" s="153">
        <v>181.97</v>
      </c>
      <c r="Y41" s="153">
        <v>192.291</v>
      </c>
      <c r="Z41" s="153">
        <v>10.282999999999999</v>
      </c>
      <c r="AA41" s="153">
        <v>10.576000000000001</v>
      </c>
      <c r="AB41" s="153">
        <v>347.35</v>
      </c>
      <c r="AC41" s="153">
        <v>344.63299999999998</v>
      </c>
      <c r="AD41" s="153">
        <v>172.17400000000001</v>
      </c>
      <c r="AE41" s="153">
        <v>11.03</v>
      </c>
      <c r="AF41" s="153">
        <v>11.03</v>
      </c>
      <c r="AG41" s="153">
        <v>0</v>
      </c>
      <c r="AH41" s="153">
        <v>0</v>
      </c>
      <c r="AI41" s="153">
        <v>0</v>
      </c>
      <c r="AJ41" s="153">
        <v>0</v>
      </c>
      <c r="AK41" s="153">
        <v>0</v>
      </c>
      <c r="AL41" s="153">
        <v>294.00259</v>
      </c>
      <c r="AM41" s="153">
        <v>294.00259</v>
      </c>
      <c r="AN41" s="153">
        <v>0</v>
      </c>
      <c r="AO41" s="153">
        <v>0</v>
      </c>
      <c r="AP41" s="153">
        <v>136.57</v>
      </c>
      <c r="AQ41" s="153">
        <v>84.596000000000004</v>
      </c>
    </row>
    <row r="42" spans="1:43" ht="24" customHeight="1" x14ac:dyDescent="0.3">
      <c r="A42" s="16" t="s">
        <v>76</v>
      </c>
      <c r="B42" s="16" t="s">
        <v>826</v>
      </c>
      <c r="C42" s="153">
        <v>23</v>
      </c>
      <c r="D42" s="153">
        <v>0</v>
      </c>
      <c r="E42" s="153">
        <v>11.61</v>
      </c>
      <c r="F42" s="153">
        <v>25.73</v>
      </c>
      <c r="G42" s="153">
        <v>19.562280000000001</v>
      </c>
      <c r="H42" s="153">
        <v>30.66</v>
      </c>
      <c r="I42" s="153">
        <v>7.88</v>
      </c>
      <c r="J42" s="153">
        <v>7.68</v>
      </c>
      <c r="K42" s="153">
        <v>9.8879999999999999</v>
      </c>
      <c r="L42" s="153">
        <v>9.1</v>
      </c>
      <c r="M42" s="153">
        <v>9.1</v>
      </c>
      <c r="N42" s="153">
        <v>9.1</v>
      </c>
      <c r="O42" s="153">
        <v>9.1</v>
      </c>
      <c r="P42" s="153">
        <v>0.03</v>
      </c>
      <c r="Q42" s="153">
        <v>45.91</v>
      </c>
      <c r="R42" s="153">
        <v>10</v>
      </c>
      <c r="S42" s="153">
        <v>10</v>
      </c>
      <c r="T42" s="153">
        <v>9.0969999999999995</v>
      </c>
      <c r="U42" s="153">
        <v>4.5359999999999996</v>
      </c>
      <c r="V42" s="153">
        <v>4.5359999999999996</v>
      </c>
      <c r="W42" s="153">
        <v>151.80146999999999</v>
      </c>
      <c r="X42" s="153">
        <v>35.340000000000003</v>
      </c>
      <c r="Y42" s="153">
        <v>3.504</v>
      </c>
      <c r="Z42" s="153">
        <v>11.132</v>
      </c>
      <c r="AA42" s="153">
        <v>9.8350000000000009</v>
      </c>
      <c r="AB42" s="153">
        <v>88.341999999999999</v>
      </c>
      <c r="AC42" s="153">
        <v>82.334000000000003</v>
      </c>
      <c r="AD42" s="153">
        <v>0</v>
      </c>
      <c r="AE42" s="153">
        <v>10.5</v>
      </c>
      <c r="AF42" s="153">
        <v>10.5</v>
      </c>
      <c r="AG42" s="153">
        <v>0</v>
      </c>
      <c r="AH42" s="153">
        <v>0</v>
      </c>
      <c r="AI42" s="153">
        <v>0</v>
      </c>
      <c r="AJ42" s="153">
        <v>0</v>
      </c>
      <c r="AK42" s="153">
        <v>0</v>
      </c>
      <c r="AL42" s="153">
        <v>294.00259</v>
      </c>
      <c r="AM42" s="153">
        <v>294.00259</v>
      </c>
      <c r="AN42" s="153">
        <v>0</v>
      </c>
      <c r="AO42" s="153">
        <v>0</v>
      </c>
      <c r="AP42" s="153">
        <v>14.94</v>
      </c>
      <c r="AQ42" s="153">
        <v>0.6895</v>
      </c>
    </row>
    <row r="43" spans="1:43" ht="24" customHeight="1" x14ac:dyDescent="0.3">
      <c r="A43" s="16" t="s">
        <v>76</v>
      </c>
      <c r="B43" s="16" t="s">
        <v>827</v>
      </c>
      <c r="C43" s="153">
        <v>23</v>
      </c>
      <c r="D43" s="153">
        <v>0</v>
      </c>
      <c r="E43" s="153">
        <v>11.39</v>
      </c>
      <c r="F43" s="153">
        <v>25.74</v>
      </c>
      <c r="G43" s="153">
        <v>19.562280000000001</v>
      </c>
      <c r="H43" s="153">
        <v>6.77</v>
      </c>
      <c r="I43" s="153">
        <v>8.19</v>
      </c>
      <c r="J43" s="153">
        <v>7.64</v>
      </c>
      <c r="K43" s="153">
        <v>9.0619999999999994</v>
      </c>
      <c r="L43" s="153">
        <v>9.5</v>
      </c>
      <c r="M43" s="153">
        <v>9.5</v>
      </c>
      <c r="N43" s="153">
        <v>9.5</v>
      </c>
      <c r="O43" s="153">
        <v>9.5</v>
      </c>
      <c r="P43" s="153">
        <v>0</v>
      </c>
      <c r="Q43" s="153">
        <v>0</v>
      </c>
      <c r="R43" s="153">
        <v>10</v>
      </c>
      <c r="S43" s="153">
        <v>10</v>
      </c>
      <c r="T43" s="153">
        <v>0.622</v>
      </c>
      <c r="U43" s="153">
        <v>0</v>
      </c>
      <c r="V43" s="153">
        <v>0</v>
      </c>
      <c r="W43" s="153">
        <v>54.08417</v>
      </c>
      <c r="X43" s="153">
        <v>0</v>
      </c>
      <c r="Y43" s="153">
        <v>0</v>
      </c>
      <c r="Z43" s="153">
        <v>11.622</v>
      </c>
      <c r="AA43" s="153">
        <v>9.5269999999999992</v>
      </c>
      <c r="AB43" s="153">
        <v>0</v>
      </c>
      <c r="AC43" s="153">
        <v>0</v>
      </c>
      <c r="AD43" s="153">
        <v>0</v>
      </c>
      <c r="AE43" s="153">
        <v>10.09</v>
      </c>
      <c r="AF43" s="153">
        <v>10.09</v>
      </c>
      <c r="AG43" s="153">
        <v>0</v>
      </c>
      <c r="AH43" s="153">
        <v>0</v>
      </c>
      <c r="AI43" s="153">
        <v>0</v>
      </c>
      <c r="AJ43" s="153">
        <v>0</v>
      </c>
      <c r="AK43" s="153">
        <v>0</v>
      </c>
      <c r="AL43" s="153">
        <v>294.00259</v>
      </c>
      <c r="AM43" s="153">
        <v>294.00259</v>
      </c>
      <c r="AN43" s="153">
        <v>0</v>
      </c>
      <c r="AO43" s="153">
        <v>0</v>
      </c>
      <c r="AP43" s="153">
        <v>0</v>
      </c>
      <c r="AQ43" s="153">
        <v>0</v>
      </c>
    </row>
    <row r="44" spans="1:43" ht="24" customHeight="1" x14ac:dyDescent="0.3">
      <c r="A44" s="16" t="s">
        <v>76</v>
      </c>
      <c r="B44" s="16" t="s">
        <v>828</v>
      </c>
      <c r="C44" s="153">
        <v>23</v>
      </c>
      <c r="D44" s="153">
        <v>0</v>
      </c>
      <c r="E44" s="153">
        <v>11.87</v>
      </c>
      <c r="F44" s="153">
        <v>24.43</v>
      </c>
      <c r="G44" s="153">
        <v>19.562280000000001</v>
      </c>
      <c r="H44" s="153">
        <v>0.05</v>
      </c>
      <c r="I44" s="153">
        <v>8.0500000000000007</v>
      </c>
      <c r="J44" s="153">
        <v>7.31</v>
      </c>
      <c r="K44" s="153">
        <v>8.4480000000000004</v>
      </c>
      <c r="L44" s="153">
        <v>11.7</v>
      </c>
      <c r="M44" s="153">
        <v>11.7</v>
      </c>
      <c r="N44" s="153">
        <v>11.7</v>
      </c>
      <c r="O44" s="153">
        <v>11.7</v>
      </c>
      <c r="P44" s="153">
        <v>0</v>
      </c>
      <c r="Q44" s="153">
        <v>0</v>
      </c>
      <c r="R44" s="153">
        <v>9</v>
      </c>
      <c r="S44" s="153">
        <v>9</v>
      </c>
      <c r="T44" s="153">
        <v>0.217</v>
      </c>
      <c r="U44" s="153">
        <v>0</v>
      </c>
      <c r="V44" s="153">
        <v>0</v>
      </c>
      <c r="W44" s="153">
        <v>5.5849900000000003</v>
      </c>
      <c r="X44" s="153">
        <v>0</v>
      </c>
      <c r="Y44" s="153">
        <v>0</v>
      </c>
      <c r="Z44" s="153">
        <v>8.24</v>
      </c>
      <c r="AA44" s="153">
        <v>9.1590000000000007</v>
      </c>
      <c r="AB44" s="153">
        <v>0</v>
      </c>
      <c r="AC44" s="153">
        <v>0</v>
      </c>
      <c r="AD44" s="153">
        <v>0</v>
      </c>
      <c r="AE44" s="153">
        <v>10.42</v>
      </c>
      <c r="AF44" s="153">
        <v>10.42</v>
      </c>
      <c r="AG44" s="153">
        <v>25.77103</v>
      </c>
      <c r="AH44" s="153">
        <v>0</v>
      </c>
      <c r="AI44" s="153">
        <v>0</v>
      </c>
      <c r="AJ44" s="153">
        <v>83.755859999999998</v>
      </c>
      <c r="AK44" s="153">
        <v>0</v>
      </c>
      <c r="AL44" s="153">
        <v>294.00259</v>
      </c>
      <c r="AM44" s="153">
        <v>294.00259</v>
      </c>
      <c r="AN44" s="153">
        <v>0</v>
      </c>
      <c r="AO44" s="153">
        <v>25.77103</v>
      </c>
      <c r="AP44" s="153">
        <v>0</v>
      </c>
      <c r="AQ44" s="153">
        <v>2.5999999999999999E-2</v>
      </c>
    </row>
    <row r="45" spans="1:43" ht="24" customHeight="1" x14ac:dyDescent="0.3">
      <c r="A45" s="16" t="s">
        <v>76</v>
      </c>
      <c r="B45" s="16" t="s">
        <v>829</v>
      </c>
      <c r="C45" s="153">
        <v>23</v>
      </c>
      <c r="D45" s="153">
        <v>0</v>
      </c>
      <c r="E45" s="153">
        <v>12.03</v>
      </c>
      <c r="F45" s="153">
        <v>23.4</v>
      </c>
      <c r="G45" s="153">
        <v>19.562280000000001</v>
      </c>
      <c r="H45" s="153">
        <v>0</v>
      </c>
      <c r="I45" s="153">
        <v>7.72</v>
      </c>
      <c r="J45" s="153">
        <v>7.05</v>
      </c>
      <c r="K45" s="153">
        <v>7.8879999999999999</v>
      </c>
      <c r="L45" s="153">
        <v>9.1</v>
      </c>
      <c r="M45" s="153">
        <v>9.1</v>
      </c>
      <c r="N45" s="153">
        <v>9.1</v>
      </c>
      <c r="O45" s="153">
        <v>9.1</v>
      </c>
      <c r="P45" s="153">
        <v>0</v>
      </c>
      <c r="Q45" s="153">
        <v>0</v>
      </c>
      <c r="R45" s="153">
        <v>9</v>
      </c>
      <c r="S45" s="153">
        <v>9</v>
      </c>
      <c r="T45" s="153">
        <v>0.439</v>
      </c>
      <c r="U45" s="153">
        <v>0</v>
      </c>
      <c r="V45" s="153">
        <v>0</v>
      </c>
      <c r="W45" s="153">
        <v>0</v>
      </c>
      <c r="X45" s="153">
        <v>0</v>
      </c>
      <c r="Y45" s="153">
        <v>0</v>
      </c>
      <c r="Z45" s="153">
        <v>6.2919999999999998</v>
      </c>
      <c r="AA45" s="153">
        <v>7.2880000000000003</v>
      </c>
      <c r="AB45" s="153">
        <v>0</v>
      </c>
      <c r="AC45" s="153">
        <v>0</v>
      </c>
      <c r="AD45" s="153">
        <v>0</v>
      </c>
      <c r="AE45" s="153">
        <v>10.44</v>
      </c>
      <c r="AF45" s="153">
        <v>10.44</v>
      </c>
      <c r="AG45" s="153">
        <v>167.51170999999999</v>
      </c>
      <c r="AH45" s="153">
        <v>0</v>
      </c>
      <c r="AI45" s="153">
        <v>0</v>
      </c>
      <c r="AJ45" s="153">
        <v>161.06895</v>
      </c>
      <c r="AK45" s="153">
        <v>141.74068</v>
      </c>
      <c r="AL45" s="153">
        <v>294.00259</v>
      </c>
      <c r="AM45" s="153">
        <v>294.00259</v>
      </c>
      <c r="AN45" s="153">
        <v>0</v>
      </c>
      <c r="AO45" s="153">
        <v>325.35928999999999</v>
      </c>
      <c r="AP45" s="153">
        <v>0</v>
      </c>
      <c r="AQ45" s="153">
        <v>2.5499999999999998E-2</v>
      </c>
    </row>
    <row r="46" spans="1:43" ht="24" customHeight="1" x14ac:dyDescent="0.3">
      <c r="A46" s="16" t="s">
        <v>76</v>
      </c>
      <c r="B46" s="16" t="s">
        <v>830</v>
      </c>
      <c r="C46" s="153">
        <v>22</v>
      </c>
      <c r="D46" s="153">
        <v>0</v>
      </c>
      <c r="E46" s="153">
        <v>11.53</v>
      </c>
      <c r="F46" s="153">
        <v>23.93</v>
      </c>
      <c r="G46" s="153">
        <v>19.562280000000001</v>
      </c>
      <c r="H46" s="153">
        <v>0</v>
      </c>
      <c r="I46" s="153">
        <v>7.48</v>
      </c>
      <c r="J46" s="153">
        <v>6.26</v>
      </c>
      <c r="K46" s="153">
        <v>8.5429999999999993</v>
      </c>
      <c r="L46" s="153">
        <v>8.5</v>
      </c>
      <c r="M46" s="153">
        <v>8.5</v>
      </c>
      <c r="N46" s="153">
        <v>8.5</v>
      </c>
      <c r="O46" s="153">
        <v>8.5</v>
      </c>
      <c r="P46" s="153">
        <v>0</v>
      </c>
      <c r="Q46" s="153">
        <v>0</v>
      </c>
      <c r="R46" s="153">
        <v>9</v>
      </c>
      <c r="S46" s="153">
        <v>9</v>
      </c>
      <c r="T46" s="153">
        <v>0.20399999999999999</v>
      </c>
      <c r="U46" s="153">
        <v>0</v>
      </c>
      <c r="V46" s="153">
        <v>0</v>
      </c>
      <c r="W46" s="153">
        <v>0</v>
      </c>
      <c r="X46" s="153">
        <v>0</v>
      </c>
      <c r="Y46" s="153">
        <v>0</v>
      </c>
      <c r="Z46" s="153">
        <v>3.3690000000000002</v>
      </c>
      <c r="AA46" s="153">
        <v>6.0090000000000003</v>
      </c>
      <c r="AB46" s="153">
        <v>0</v>
      </c>
      <c r="AC46" s="153">
        <v>0</v>
      </c>
      <c r="AD46" s="153">
        <v>0</v>
      </c>
      <c r="AE46" s="153">
        <v>10.050000000000001</v>
      </c>
      <c r="AF46" s="153">
        <v>10.050000000000001</v>
      </c>
      <c r="AG46" s="153">
        <v>260.93169999999998</v>
      </c>
      <c r="AH46" s="153">
        <v>0</v>
      </c>
      <c r="AI46" s="153">
        <v>0</v>
      </c>
      <c r="AJ46" s="153">
        <v>380.12272999999999</v>
      </c>
      <c r="AK46" s="153">
        <v>325.35928999999999</v>
      </c>
      <c r="AL46" s="153">
        <v>294.00259</v>
      </c>
      <c r="AM46" s="153">
        <v>294.00259</v>
      </c>
      <c r="AN46" s="153">
        <v>0</v>
      </c>
      <c r="AO46" s="153">
        <v>318.91653000000002</v>
      </c>
      <c r="AP46" s="153">
        <v>0</v>
      </c>
      <c r="AQ46" s="153">
        <v>3.0499999999999999E-2</v>
      </c>
    </row>
    <row r="47" spans="1:43" ht="24" customHeight="1" x14ac:dyDescent="0.3">
      <c r="A47" s="18" t="s">
        <v>76</v>
      </c>
      <c r="B47" s="18" t="s">
        <v>831</v>
      </c>
      <c r="C47" s="154">
        <v>22</v>
      </c>
      <c r="D47" s="154">
        <v>0</v>
      </c>
      <c r="E47" s="154">
        <v>11.87</v>
      </c>
      <c r="F47" s="154">
        <v>24.01</v>
      </c>
      <c r="G47" s="154">
        <v>19.562280000000001</v>
      </c>
      <c r="H47" s="154"/>
      <c r="I47" s="154">
        <v>7.36</v>
      </c>
      <c r="J47" s="154">
        <v>5.92</v>
      </c>
      <c r="K47" s="154">
        <v>8.8919999999999995</v>
      </c>
      <c r="L47" s="154">
        <v>8.8000000000000007</v>
      </c>
      <c r="M47" s="154">
        <v>8.8000000000000007</v>
      </c>
      <c r="N47" s="154">
        <v>8.8000000000000007</v>
      </c>
      <c r="O47" s="154">
        <v>8.8000000000000007</v>
      </c>
      <c r="P47" s="154"/>
      <c r="Q47" s="154"/>
      <c r="R47" s="154">
        <v>8</v>
      </c>
      <c r="S47" s="154">
        <v>9</v>
      </c>
      <c r="T47" s="154"/>
      <c r="U47" s="154"/>
      <c r="V47" s="154"/>
      <c r="W47" s="154"/>
      <c r="X47" s="154"/>
      <c r="Y47" s="154"/>
      <c r="Z47" s="154">
        <v>4.08</v>
      </c>
      <c r="AA47" s="154">
        <v>6.5860000000000003</v>
      </c>
      <c r="AB47" s="154"/>
      <c r="AC47" s="154"/>
      <c r="AD47" s="154"/>
      <c r="AE47" s="154">
        <v>10.039999999999999</v>
      </c>
      <c r="AF47" s="154">
        <v>10.039999999999999</v>
      </c>
      <c r="AG47" s="154">
        <v>289.92412000000002</v>
      </c>
      <c r="AH47" s="154">
        <v>0</v>
      </c>
      <c r="AI47" s="154">
        <v>0</v>
      </c>
      <c r="AJ47" s="154">
        <v>418.77928000000003</v>
      </c>
      <c r="AK47" s="154">
        <v>341.46618000000001</v>
      </c>
      <c r="AL47" s="154">
        <v>294.00259</v>
      </c>
      <c r="AM47" s="154">
        <v>294.00259</v>
      </c>
      <c r="AN47" s="154">
        <v>0</v>
      </c>
      <c r="AO47" s="154">
        <v>354.35169999999999</v>
      </c>
      <c r="AP47" s="154"/>
      <c r="AQ47" s="154"/>
    </row>
    <row r="48" spans="1:43" ht="24" customHeight="1" x14ac:dyDescent="0.3">
      <c r="A48" s="13" t="s">
        <v>76</v>
      </c>
      <c r="B48" s="13" t="s">
        <v>832</v>
      </c>
      <c r="C48" s="152">
        <v>23</v>
      </c>
      <c r="D48" s="152">
        <v>0</v>
      </c>
      <c r="E48" s="152">
        <v>10.16</v>
      </c>
      <c r="F48" s="152">
        <v>23.76</v>
      </c>
      <c r="G48" s="152">
        <v>19.562280000000001</v>
      </c>
      <c r="H48" s="152"/>
      <c r="I48" s="152">
        <v>7.65</v>
      </c>
      <c r="J48" s="152">
        <v>6.75</v>
      </c>
      <c r="K48" s="152">
        <v>8.6419999999999995</v>
      </c>
      <c r="L48" s="152">
        <v>8.8000000000000007</v>
      </c>
      <c r="M48" s="152">
        <v>8.8000000000000007</v>
      </c>
      <c r="N48" s="152">
        <v>8.8000000000000007</v>
      </c>
      <c r="O48" s="152">
        <v>8.8000000000000007</v>
      </c>
      <c r="P48" s="152"/>
      <c r="Q48" s="152"/>
      <c r="R48" s="152">
        <v>8</v>
      </c>
      <c r="S48" s="152">
        <v>9</v>
      </c>
      <c r="T48" s="152"/>
      <c r="U48" s="152"/>
      <c r="V48" s="152"/>
      <c r="W48" s="152"/>
      <c r="X48" s="152"/>
      <c r="Y48" s="152"/>
      <c r="Z48" s="152">
        <v>3.2690000000000001</v>
      </c>
      <c r="AA48" s="152">
        <v>5.226</v>
      </c>
      <c r="AB48" s="152"/>
      <c r="AC48" s="152"/>
      <c r="AD48" s="152"/>
      <c r="AE48" s="152">
        <v>9.5299999999999994</v>
      </c>
      <c r="AF48" s="152">
        <v>9.5299999999999994</v>
      </c>
      <c r="AG48" s="152">
        <v>428.44342</v>
      </c>
      <c r="AH48" s="152">
        <v>0</v>
      </c>
      <c r="AI48" s="152">
        <v>0</v>
      </c>
      <c r="AJ48" s="152">
        <v>418.77928000000003</v>
      </c>
      <c r="AK48" s="152">
        <v>415.55790000000002</v>
      </c>
      <c r="AL48" s="152">
        <v>294.00259</v>
      </c>
      <c r="AM48" s="152">
        <v>294.00259</v>
      </c>
      <c r="AN48" s="152">
        <v>283.48136</v>
      </c>
      <c r="AO48" s="152">
        <v>354.35169999999999</v>
      </c>
      <c r="AP48" s="152"/>
      <c r="AQ48" s="152"/>
    </row>
    <row r="49" spans="1:43" ht="24" customHeight="1" x14ac:dyDescent="0.3">
      <c r="A49" s="16" t="s">
        <v>76</v>
      </c>
      <c r="B49" s="16" t="s">
        <v>833</v>
      </c>
      <c r="C49" s="153">
        <v>23</v>
      </c>
      <c r="D49" s="153">
        <v>0</v>
      </c>
      <c r="E49" s="153">
        <v>10.24</v>
      </c>
      <c r="F49" s="153">
        <v>24</v>
      </c>
      <c r="G49" s="153">
        <v>19.562280000000001</v>
      </c>
      <c r="H49" s="153"/>
      <c r="I49" s="153">
        <v>7.1</v>
      </c>
      <c r="J49" s="153">
        <v>6.51</v>
      </c>
      <c r="K49" s="153">
        <v>9.4670000000000005</v>
      </c>
      <c r="L49" s="153">
        <v>8.3000000000000007</v>
      </c>
      <c r="M49" s="153">
        <v>8.3000000000000007</v>
      </c>
      <c r="N49" s="153">
        <v>8.3000000000000007</v>
      </c>
      <c r="O49" s="153">
        <v>8.3000000000000007</v>
      </c>
      <c r="P49" s="153"/>
      <c r="Q49" s="153"/>
      <c r="R49" s="153">
        <v>8</v>
      </c>
      <c r="S49" s="153">
        <v>8</v>
      </c>
      <c r="T49" s="153"/>
      <c r="U49" s="153"/>
      <c r="V49" s="153"/>
      <c r="W49" s="153"/>
      <c r="X49" s="153"/>
      <c r="Y49" s="153"/>
      <c r="Z49" s="153">
        <v>3.4740000000000002</v>
      </c>
      <c r="AA49" s="153">
        <v>4.149</v>
      </c>
      <c r="AB49" s="153"/>
      <c r="AC49" s="153"/>
      <c r="AD49" s="153"/>
      <c r="AE49" s="153">
        <v>10.08</v>
      </c>
      <c r="AF49" s="153">
        <v>10.08</v>
      </c>
      <c r="AG49" s="153">
        <v>483.20686000000001</v>
      </c>
      <c r="AH49" s="153">
        <v>0</v>
      </c>
      <c r="AI49" s="153">
        <v>0</v>
      </c>
      <c r="AJ49" s="153">
        <v>418.77928000000003</v>
      </c>
      <c r="AK49" s="153">
        <v>450.99306999999999</v>
      </c>
      <c r="AL49" s="153">
        <v>294.00259</v>
      </c>
      <c r="AM49" s="153">
        <v>294.00259</v>
      </c>
      <c r="AN49" s="153">
        <v>354.35169999999999</v>
      </c>
      <c r="AO49" s="153">
        <v>354.35169999999999</v>
      </c>
      <c r="AP49" s="153"/>
      <c r="AQ49" s="153"/>
    </row>
    <row r="50" spans="1:43" ht="24" customHeight="1" x14ac:dyDescent="0.3">
      <c r="A50" s="16" t="s">
        <v>76</v>
      </c>
      <c r="B50" s="16" t="s">
        <v>834</v>
      </c>
      <c r="C50" s="153">
        <v>23</v>
      </c>
      <c r="D50" s="153">
        <v>0</v>
      </c>
      <c r="E50" s="153">
        <v>10.46</v>
      </c>
      <c r="F50" s="153">
        <v>23.93</v>
      </c>
      <c r="G50" s="153">
        <v>19.562280000000001</v>
      </c>
      <c r="H50" s="153"/>
      <c r="I50" s="153">
        <v>6.92</v>
      </c>
      <c r="J50" s="153">
        <v>6.97</v>
      </c>
      <c r="K50" s="153">
        <v>9.516</v>
      </c>
      <c r="L50" s="153">
        <v>8</v>
      </c>
      <c r="M50" s="153">
        <v>8</v>
      </c>
      <c r="N50" s="153">
        <v>8</v>
      </c>
      <c r="O50" s="153">
        <v>8</v>
      </c>
      <c r="P50" s="153"/>
      <c r="Q50" s="153"/>
      <c r="R50" s="153">
        <v>7</v>
      </c>
      <c r="S50" s="153">
        <v>8</v>
      </c>
      <c r="T50" s="153"/>
      <c r="U50" s="153"/>
      <c r="V50" s="153"/>
      <c r="W50" s="153"/>
      <c r="X50" s="153"/>
      <c r="Y50" s="153"/>
      <c r="Z50" s="153">
        <v>3.5379999999999998</v>
      </c>
      <c r="AA50" s="153">
        <v>4.1680000000000001</v>
      </c>
      <c r="AB50" s="153"/>
      <c r="AC50" s="153"/>
      <c r="AD50" s="153"/>
      <c r="AE50" s="153">
        <v>9.9700000000000006</v>
      </c>
      <c r="AF50" s="153">
        <v>9.9700000000000006</v>
      </c>
      <c r="AG50" s="153">
        <v>450.99306999999999</v>
      </c>
      <c r="AH50" s="153">
        <v>0</v>
      </c>
      <c r="AI50" s="153">
        <v>0</v>
      </c>
      <c r="AJ50" s="153">
        <v>418.77928000000003</v>
      </c>
      <c r="AK50" s="153">
        <v>418.77928000000003</v>
      </c>
      <c r="AL50" s="153">
        <v>294.00259</v>
      </c>
      <c r="AM50" s="153">
        <v>294.00259</v>
      </c>
      <c r="AN50" s="153">
        <v>386.56549000000001</v>
      </c>
      <c r="AO50" s="153">
        <v>386.56549000000001</v>
      </c>
      <c r="AP50" s="153"/>
      <c r="AQ50" s="153"/>
    </row>
    <row r="51" spans="1:43" ht="24" customHeight="1" x14ac:dyDescent="0.3">
      <c r="A51" s="16" t="s">
        <v>76</v>
      </c>
      <c r="B51" s="16" t="s">
        <v>835</v>
      </c>
      <c r="C51" s="153">
        <v>23</v>
      </c>
      <c r="D51" s="153">
        <v>0</v>
      </c>
      <c r="E51" s="153">
        <v>13.89</v>
      </c>
      <c r="F51" s="153">
        <v>24.06</v>
      </c>
      <c r="G51" s="153">
        <v>19.562280000000001</v>
      </c>
      <c r="H51" s="153"/>
      <c r="I51" s="153">
        <v>6.68</v>
      </c>
      <c r="J51" s="153">
        <v>6.98</v>
      </c>
      <c r="K51" s="153">
        <v>9.7040000000000006</v>
      </c>
      <c r="L51" s="153">
        <v>8.1</v>
      </c>
      <c r="M51" s="153">
        <v>8.1</v>
      </c>
      <c r="N51" s="153">
        <v>8.1</v>
      </c>
      <c r="O51" s="153">
        <v>8.1</v>
      </c>
      <c r="P51" s="153"/>
      <c r="Q51" s="153"/>
      <c r="R51" s="153">
        <v>8</v>
      </c>
      <c r="S51" s="153">
        <v>8</v>
      </c>
      <c r="T51" s="153"/>
      <c r="U51" s="153"/>
      <c r="V51" s="153"/>
      <c r="W51" s="153"/>
      <c r="X51" s="153"/>
      <c r="Y51" s="153"/>
      <c r="Z51" s="153">
        <v>3.698</v>
      </c>
      <c r="AA51" s="153">
        <v>4.5199999999999996</v>
      </c>
      <c r="AB51" s="153"/>
      <c r="AC51" s="153"/>
      <c r="AD51" s="153"/>
      <c r="AE51" s="153">
        <v>9.48</v>
      </c>
      <c r="AF51" s="153">
        <v>9.48</v>
      </c>
      <c r="AG51" s="153">
        <v>450.99306999999999</v>
      </c>
      <c r="AH51" s="153">
        <v>0</v>
      </c>
      <c r="AI51" s="153">
        <v>0</v>
      </c>
      <c r="AJ51" s="153">
        <v>418.77928000000003</v>
      </c>
      <c r="AK51" s="153">
        <v>418.77928000000003</v>
      </c>
      <c r="AL51" s="153">
        <v>294.00259</v>
      </c>
      <c r="AM51" s="153">
        <v>294.00259</v>
      </c>
      <c r="AN51" s="153">
        <v>386.56549000000001</v>
      </c>
      <c r="AO51" s="153">
        <v>386.56549000000001</v>
      </c>
      <c r="AP51" s="153"/>
      <c r="AQ51" s="153"/>
    </row>
    <row r="52" spans="1:43" ht="24" customHeight="1" x14ac:dyDescent="0.3">
      <c r="A52" s="16" t="s">
        <v>76</v>
      </c>
      <c r="B52" s="16" t="s">
        <v>836</v>
      </c>
      <c r="C52" s="153">
        <v>23</v>
      </c>
      <c r="D52" s="153">
        <v>0</v>
      </c>
      <c r="E52" s="153">
        <v>11.62</v>
      </c>
      <c r="F52" s="153">
        <v>24</v>
      </c>
      <c r="G52" s="153">
        <v>19.562280000000001</v>
      </c>
      <c r="H52" s="153"/>
      <c r="I52" s="153">
        <v>6.28</v>
      </c>
      <c r="J52" s="153">
        <v>8.17</v>
      </c>
      <c r="K52" s="153">
        <v>9.39</v>
      </c>
      <c r="L52" s="153">
        <v>7.6</v>
      </c>
      <c r="M52" s="153">
        <v>7.6</v>
      </c>
      <c r="N52" s="153">
        <v>7.6</v>
      </c>
      <c r="O52" s="153">
        <v>7.6</v>
      </c>
      <c r="P52" s="153"/>
      <c r="Q52" s="153"/>
      <c r="R52" s="153">
        <v>7</v>
      </c>
      <c r="S52" s="153">
        <v>8</v>
      </c>
      <c r="T52" s="153"/>
      <c r="U52" s="153"/>
      <c r="V52" s="153"/>
      <c r="W52" s="153"/>
      <c r="X52" s="153"/>
      <c r="Y52" s="153"/>
      <c r="Z52" s="153">
        <v>2.4569999999999999</v>
      </c>
      <c r="AA52" s="153">
        <v>2.903</v>
      </c>
      <c r="AB52" s="153"/>
      <c r="AC52" s="153"/>
      <c r="AD52" s="153"/>
      <c r="AE52" s="153">
        <v>8.98</v>
      </c>
      <c r="AF52" s="153">
        <v>8.98</v>
      </c>
      <c r="AG52" s="153">
        <v>450.99306999999999</v>
      </c>
      <c r="AH52" s="153">
        <v>0</v>
      </c>
      <c r="AI52" s="153">
        <v>0</v>
      </c>
      <c r="AJ52" s="153">
        <v>418.77928000000003</v>
      </c>
      <c r="AK52" s="153">
        <v>418.77928000000003</v>
      </c>
      <c r="AL52" s="153">
        <v>294.00259</v>
      </c>
      <c r="AM52" s="153">
        <v>294.00259</v>
      </c>
      <c r="AN52" s="153">
        <v>386.56549000000001</v>
      </c>
      <c r="AO52" s="153">
        <v>386.56549000000001</v>
      </c>
      <c r="AP52" s="153"/>
      <c r="AQ52" s="153"/>
    </row>
    <row r="53" spans="1:43" ht="24" customHeight="1" x14ac:dyDescent="0.3">
      <c r="A53" s="16" t="s">
        <v>76</v>
      </c>
      <c r="B53" s="16" t="s">
        <v>837</v>
      </c>
      <c r="C53" s="153">
        <v>23</v>
      </c>
      <c r="D53" s="153">
        <v>0</v>
      </c>
      <c r="E53" s="153">
        <v>11.86</v>
      </c>
      <c r="F53" s="153">
        <v>23.48</v>
      </c>
      <c r="G53" s="153">
        <v>19.562280000000001</v>
      </c>
      <c r="H53" s="153"/>
      <c r="I53" s="153">
        <v>6.62</v>
      </c>
      <c r="J53" s="153">
        <v>7.37</v>
      </c>
      <c r="K53" s="153">
        <v>8.6739999999999995</v>
      </c>
      <c r="L53" s="153">
        <v>7.1</v>
      </c>
      <c r="M53" s="153">
        <v>7.1</v>
      </c>
      <c r="N53" s="153">
        <v>7.1</v>
      </c>
      <c r="O53" s="153">
        <v>7.1</v>
      </c>
      <c r="P53" s="153"/>
      <c r="Q53" s="153"/>
      <c r="R53" s="153">
        <v>8</v>
      </c>
      <c r="S53" s="153">
        <v>8</v>
      </c>
      <c r="T53" s="153"/>
      <c r="U53" s="153"/>
      <c r="V53" s="153"/>
      <c r="W53" s="153"/>
      <c r="X53" s="153"/>
      <c r="Y53" s="153"/>
      <c r="Z53" s="153">
        <v>1.4890000000000001</v>
      </c>
      <c r="AA53" s="153">
        <v>2.2639999999999998</v>
      </c>
      <c r="AB53" s="153"/>
      <c r="AC53" s="153"/>
      <c r="AD53" s="153"/>
      <c r="AE53" s="153">
        <v>8.31</v>
      </c>
      <c r="AF53" s="153">
        <v>8.31</v>
      </c>
      <c r="AG53" s="153">
        <v>450.99306999999999</v>
      </c>
      <c r="AH53" s="153">
        <v>0</v>
      </c>
      <c r="AI53" s="153">
        <v>0</v>
      </c>
      <c r="AJ53" s="153">
        <v>418.77928000000003</v>
      </c>
      <c r="AK53" s="153">
        <v>418.77928000000003</v>
      </c>
      <c r="AL53" s="153">
        <v>294.00259</v>
      </c>
      <c r="AM53" s="153">
        <v>294.00259</v>
      </c>
      <c r="AN53" s="153">
        <v>386.56549000000001</v>
      </c>
      <c r="AO53" s="153">
        <v>386.56549000000001</v>
      </c>
      <c r="AP53" s="153"/>
      <c r="AQ53" s="153"/>
    </row>
    <row r="54" spans="1:43" ht="24" customHeight="1" x14ac:dyDescent="0.3">
      <c r="A54" s="16" t="s">
        <v>76</v>
      </c>
      <c r="B54" s="16" t="s">
        <v>838</v>
      </c>
      <c r="C54" s="153">
        <v>23</v>
      </c>
      <c r="D54" s="153">
        <v>0</v>
      </c>
      <c r="E54" s="153">
        <v>11.68</v>
      </c>
      <c r="F54" s="153">
        <v>24.02</v>
      </c>
      <c r="G54" s="153">
        <v>19.562280000000001</v>
      </c>
      <c r="H54" s="153"/>
      <c r="I54" s="153">
        <v>6.72</v>
      </c>
      <c r="J54" s="153">
        <v>7.32</v>
      </c>
      <c r="K54" s="153">
        <v>7.74</v>
      </c>
      <c r="L54" s="153">
        <v>7.3</v>
      </c>
      <c r="M54" s="153">
        <v>7.3</v>
      </c>
      <c r="N54" s="153">
        <v>7.3</v>
      </c>
      <c r="O54" s="153">
        <v>7.3</v>
      </c>
      <c r="P54" s="153"/>
      <c r="Q54" s="153"/>
      <c r="R54" s="153">
        <v>8</v>
      </c>
      <c r="S54" s="153">
        <v>9</v>
      </c>
      <c r="T54" s="153"/>
      <c r="U54" s="153"/>
      <c r="V54" s="153"/>
      <c r="W54" s="153"/>
      <c r="X54" s="153"/>
      <c r="Y54" s="153"/>
      <c r="Z54" s="153">
        <v>2.3039999999999998</v>
      </c>
      <c r="AA54" s="153">
        <v>1.66</v>
      </c>
      <c r="AB54" s="153"/>
      <c r="AC54" s="153"/>
      <c r="AD54" s="153"/>
      <c r="AE54" s="153">
        <v>7.64</v>
      </c>
      <c r="AF54" s="153">
        <v>7.64</v>
      </c>
      <c r="AG54" s="153">
        <v>450.99306999999999</v>
      </c>
      <c r="AH54" s="153">
        <v>0</v>
      </c>
      <c r="AI54" s="153">
        <v>0</v>
      </c>
      <c r="AJ54" s="153">
        <v>418.77928000000003</v>
      </c>
      <c r="AK54" s="153">
        <v>418.77928000000003</v>
      </c>
      <c r="AL54" s="153">
        <v>294.00259</v>
      </c>
      <c r="AM54" s="153">
        <v>294.00259</v>
      </c>
      <c r="AN54" s="153">
        <v>386.56549000000001</v>
      </c>
      <c r="AO54" s="153">
        <v>386.56549000000001</v>
      </c>
      <c r="AP54" s="153"/>
      <c r="AQ54" s="153"/>
    </row>
    <row r="55" spans="1:43" ht="24" customHeight="1" x14ac:dyDescent="0.3">
      <c r="A55" s="18" t="s">
        <v>839</v>
      </c>
      <c r="B55" s="18" t="s">
        <v>77</v>
      </c>
      <c r="C55" s="154">
        <v>23</v>
      </c>
      <c r="D55" s="154">
        <v>0</v>
      </c>
      <c r="E55" s="154">
        <v>12.23</v>
      </c>
      <c r="F55" s="154">
        <v>23.99</v>
      </c>
      <c r="G55" s="154">
        <v>19.562280000000001</v>
      </c>
      <c r="H55" s="154"/>
      <c r="I55" s="154">
        <v>6.35</v>
      </c>
      <c r="J55" s="154">
        <v>8.14</v>
      </c>
      <c r="K55" s="154">
        <v>7.9359999999999999</v>
      </c>
      <c r="L55" s="154">
        <v>6.6</v>
      </c>
      <c r="M55" s="154">
        <v>6.6</v>
      </c>
      <c r="N55" s="154">
        <v>6.6</v>
      </c>
      <c r="O55" s="154">
        <v>6.6</v>
      </c>
      <c r="P55" s="154"/>
      <c r="Q55" s="154"/>
      <c r="R55" s="154">
        <v>7</v>
      </c>
      <c r="S55" s="154">
        <v>8</v>
      </c>
      <c r="T55" s="154"/>
      <c r="U55" s="154"/>
      <c r="V55" s="154"/>
      <c r="W55" s="154"/>
      <c r="X55" s="154"/>
      <c r="Y55" s="154"/>
      <c r="Z55" s="154">
        <v>1.8740000000000001</v>
      </c>
      <c r="AA55" s="154">
        <v>1.98</v>
      </c>
      <c r="AB55" s="154"/>
      <c r="AC55" s="154"/>
      <c r="AD55" s="154"/>
      <c r="AE55" s="154">
        <v>7.42</v>
      </c>
      <c r="AF55" s="154">
        <v>7.42</v>
      </c>
      <c r="AG55" s="154">
        <v>450.99306999999999</v>
      </c>
      <c r="AH55" s="154">
        <v>0</v>
      </c>
      <c r="AI55" s="154">
        <v>0</v>
      </c>
      <c r="AJ55" s="154">
        <v>418.77928000000003</v>
      </c>
      <c r="AK55" s="154">
        <v>418.77928000000003</v>
      </c>
      <c r="AL55" s="154">
        <v>294.00259</v>
      </c>
      <c r="AM55" s="154">
        <v>294.00259</v>
      </c>
      <c r="AN55" s="154">
        <v>386.56549000000001</v>
      </c>
      <c r="AO55" s="154">
        <v>386.56549000000001</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1719</v>
      </c>
      <c r="B4" s="198"/>
      <c r="C4" s="198"/>
      <c r="D4" s="198"/>
      <c r="E4" s="198"/>
      <c r="F4" s="198"/>
      <c r="G4" s="198"/>
      <c r="H4" s="198"/>
      <c r="I4" s="198"/>
    </row>
    <row r="5" spans="1:9" ht="22.05" hidden="1" customHeight="1" x14ac:dyDescent="0.3">
      <c r="A5" s="198" t="s">
        <v>72</v>
      </c>
      <c r="B5" s="198" t="s">
        <v>567</v>
      </c>
      <c r="C5" s="9">
        <v>42879</v>
      </c>
      <c r="D5" s="9">
        <v>42880</v>
      </c>
      <c r="E5" s="9">
        <v>46665</v>
      </c>
      <c r="F5" s="9">
        <v>70163</v>
      </c>
      <c r="G5" s="9">
        <v>47090</v>
      </c>
      <c r="H5" s="9">
        <v>62201</v>
      </c>
      <c r="I5" s="198" t="s">
        <v>1720</v>
      </c>
    </row>
    <row r="6" spans="1:9" ht="40.049999999999997" customHeight="1" x14ac:dyDescent="0.3">
      <c r="A6" s="198"/>
      <c r="B6" s="198"/>
      <c r="C6" s="226" t="s">
        <v>625</v>
      </c>
      <c r="D6" s="226" t="s">
        <v>174</v>
      </c>
      <c r="E6" s="226" t="s">
        <v>626</v>
      </c>
      <c r="F6" s="226" t="s">
        <v>627</v>
      </c>
      <c r="G6" s="226" t="s">
        <v>623</v>
      </c>
      <c r="H6" s="226" t="s">
        <v>624</v>
      </c>
      <c r="I6" s="198"/>
    </row>
    <row r="7" spans="1:9" ht="57" customHeight="1" x14ac:dyDescent="0.3">
      <c r="A7" s="198"/>
      <c r="B7" s="198"/>
      <c r="C7" s="9" t="s">
        <v>1721</v>
      </c>
      <c r="D7" s="9" t="s">
        <v>1722</v>
      </c>
      <c r="E7" s="9" t="s">
        <v>1723</v>
      </c>
      <c r="F7" s="9" t="s">
        <v>1724</v>
      </c>
      <c r="G7" s="9" t="s">
        <v>1725</v>
      </c>
      <c r="H7" s="9" t="s">
        <v>1726</v>
      </c>
      <c r="I7" s="198" t="s">
        <v>783</v>
      </c>
    </row>
    <row r="8" spans="1:9" ht="24" customHeight="1" x14ac:dyDescent="0.3">
      <c r="A8" s="13" t="s">
        <v>76</v>
      </c>
      <c r="B8" s="13" t="s">
        <v>792</v>
      </c>
      <c r="C8" s="152">
        <v>30</v>
      </c>
      <c r="D8" s="152">
        <v>0</v>
      </c>
      <c r="E8" s="152">
        <v>60.8</v>
      </c>
      <c r="F8" s="152">
        <v>40.799999999999997</v>
      </c>
      <c r="G8" s="152">
        <v>77.176419999999993</v>
      </c>
      <c r="H8" s="152">
        <v>302.22000000000003</v>
      </c>
      <c r="I8" s="152">
        <v>510.99642</v>
      </c>
    </row>
    <row r="9" spans="1:9" ht="24" customHeight="1" x14ac:dyDescent="0.3">
      <c r="A9" s="16" t="s">
        <v>76</v>
      </c>
      <c r="B9" s="16" t="s">
        <v>793</v>
      </c>
      <c r="C9" s="153">
        <v>30</v>
      </c>
      <c r="D9" s="153">
        <v>0</v>
      </c>
      <c r="E9" s="153">
        <v>58.62</v>
      </c>
      <c r="F9" s="153">
        <v>42.36</v>
      </c>
      <c r="G9" s="153">
        <v>77.176419999999993</v>
      </c>
      <c r="H9" s="153">
        <v>301.95999999999998</v>
      </c>
      <c r="I9" s="153">
        <v>510.11642000000001</v>
      </c>
    </row>
    <row r="10" spans="1:9" ht="24" customHeight="1" x14ac:dyDescent="0.3">
      <c r="A10" s="16" t="s">
        <v>76</v>
      </c>
      <c r="B10" s="16" t="s">
        <v>794</v>
      </c>
      <c r="C10" s="153">
        <v>32</v>
      </c>
      <c r="D10" s="153">
        <v>0</v>
      </c>
      <c r="E10" s="153">
        <v>55.33</v>
      </c>
      <c r="F10" s="153">
        <v>40.880000000000003</v>
      </c>
      <c r="G10" s="153">
        <v>77.176419999999993</v>
      </c>
      <c r="H10" s="153">
        <v>305.33999999999997</v>
      </c>
      <c r="I10" s="153">
        <v>510.72642000000002</v>
      </c>
    </row>
    <row r="11" spans="1:9" ht="24" customHeight="1" x14ac:dyDescent="0.3">
      <c r="A11" s="16" t="s">
        <v>76</v>
      </c>
      <c r="B11" s="16" t="s">
        <v>795</v>
      </c>
      <c r="C11" s="153">
        <v>32</v>
      </c>
      <c r="D11" s="153">
        <v>0</v>
      </c>
      <c r="E11" s="153">
        <v>57.1</v>
      </c>
      <c r="F11" s="153">
        <v>40.94</v>
      </c>
      <c r="G11" s="153">
        <v>77.176419999999993</v>
      </c>
      <c r="H11" s="153">
        <v>301.52999999999997</v>
      </c>
      <c r="I11" s="153">
        <v>508.74642</v>
      </c>
    </row>
    <row r="12" spans="1:9" ht="24" customHeight="1" x14ac:dyDescent="0.3">
      <c r="A12" s="16" t="s">
        <v>76</v>
      </c>
      <c r="B12" s="16" t="s">
        <v>796</v>
      </c>
      <c r="C12" s="153">
        <v>33</v>
      </c>
      <c r="D12" s="153">
        <v>0</v>
      </c>
      <c r="E12" s="153">
        <v>54.38</v>
      </c>
      <c r="F12" s="153">
        <v>41.1</v>
      </c>
      <c r="G12" s="153">
        <v>77.176419999999993</v>
      </c>
      <c r="H12" s="153">
        <v>302.88</v>
      </c>
      <c r="I12" s="153">
        <v>508.53642000000002</v>
      </c>
    </row>
    <row r="13" spans="1:9" ht="24" customHeight="1" x14ac:dyDescent="0.3">
      <c r="A13" s="16" t="s">
        <v>76</v>
      </c>
      <c r="B13" s="16" t="s">
        <v>797</v>
      </c>
      <c r="C13" s="153">
        <v>33</v>
      </c>
      <c r="D13" s="153">
        <v>0</v>
      </c>
      <c r="E13" s="153">
        <v>54.17</v>
      </c>
      <c r="F13" s="153">
        <v>41.1</v>
      </c>
      <c r="G13" s="153">
        <v>77.176419999999993</v>
      </c>
      <c r="H13" s="153">
        <v>304.25</v>
      </c>
      <c r="I13" s="153">
        <v>509.69641999999999</v>
      </c>
    </row>
    <row r="14" spans="1:9" ht="24" customHeight="1" x14ac:dyDescent="0.3">
      <c r="A14" s="16" t="s">
        <v>76</v>
      </c>
      <c r="B14" s="16" t="s">
        <v>798</v>
      </c>
      <c r="C14" s="153">
        <v>31</v>
      </c>
      <c r="D14" s="153">
        <v>0</v>
      </c>
      <c r="E14" s="153">
        <v>51.2</v>
      </c>
      <c r="F14" s="153">
        <v>41.23</v>
      </c>
      <c r="G14" s="153">
        <v>77.176419999999993</v>
      </c>
      <c r="H14" s="153">
        <v>302.95999999999998</v>
      </c>
      <c r="I14" s="153">
        <v>503.56641999999999</v>
      </c>
    </row>
    <row r="15" spans="1:9" ht="24" customHeight="1" x14ac:dyDescent="0.3">
      <c r="A15" s="18" t="s">
        <v>76</v>
      </c>
      <c r="B15" s="18" t="s">
        <v>799</v>
      </c>
      <c r="C15" s="154">
        <v>31</v>
      </c>
      <c r="D15" s="154">
        <v>0</v>
      </c>
      <c r="E15" s="154">
        <v>54.71</v>
      </c>
      <c r="F15" s="154">
        <v>41.23</v>
      </c>
      <c r="G15" s="154">
        <v>77.176419999999993</v>
      </c>
      <c r="H15" s="154">
        <v>299.62</v>
      </c>
      <c r="I15" s="154">
        <v>503.73642000000001</v>
      </c>
    </row>
    <row r="16" spans="1:9" ht="24" customHeight="1" x14ac:dyDescent="0.3">
      <c r="A16" s="13" t="s">
        <v>76</v>
      </c>
      <c r="B16" s="13" t="s">
        <v>800</v>
      </c>
      <c r="C16" s="152">
        <v>33</v>
      </c>
      <c r="D16" s="152">
        <v>0</v>
      </c>
      <c r="E16" s="152">
        <v>51.56</v>
      </c>
      <c r="F16" s="152">
        <v>40.56</v>
      </c>
      <c r="G16" s="152">
        <v>77.176419999999993</v>
      </c>
      <c r="H16" s="152">
        <v>296.10000000000002</v>
      </c>
      <c r="I16" s="152">
        <v>498.39641999999998</v>
      </c>
    </row>
    <row r="17" spans="1:9" ht="24" customHeight="1" x14ac:dyDescent="0.3">
      <c r="A17" s="16" t="s">
        <v>76</v>
      </c>
      <c r="B17" s="16" t="s">
        <v>801</v>
      </c>
      <c r="C17" s="153">
        <v>33</v>
      </c>
      <c r="D17" s="153">
        <v>0</v>
      </c>
      <c r="E17" s="153">
        <v>54.7</v>
      </c>
      <c r="F17" s="153">
        <v>40.380000000000003</v>
      </c>
      <c r="G17" s="153">
        <v>77.176419999999993</v>
      </c>
      <c r="H17" s="153">
        <v>298.08999999999997</v>
      </c>
      <c r="I17" s="153">
        <v>503.34642000000002</v>
      </c>
    </row>
    <row r="18" spans="1:9" ht="24" customHeight="1" x14ac:dyDescent="0.3">
      <c r="A18" s="16" t="s">
        <v>76</v>
      </c>
      <c r="B18" s="16" t="s">
        <v>802</v>
      </c>
      <c r="C18" s="153">
        <v>35</v>
      </c>
      <c r="D18" s="153">
        <v>0</v>
      </c>
      <c r="E18" s="153">
        <v>338.94</v>
      </c>
      <c r="F18" s="153">
        <v>41.46</v>
      </c>
      <c r="G18" s="153">
        <v>77.176419999999993</v>
      </c>
      <c r="H18" s="153">
        <v>297.12</v>
      </c>
      <c r="I18" s="153">
        <v>789.69641999999999</v>
      </c>
    </row>
    <row r="19" spans="1:9" ht="24" customHeight="1" x14ac:dyDescent="0.3">
      <c r="A19" s="16" t="s">
        <v>76</v>
      </c>
      <c r="B19" s="16" t="s">
        <v>803</v>
      </c>
      <c r="C19" s="153">
        <v>35</v>
      </c>
      <c r="D19" s="153">
        <v>0</v>
      </c>
      <c r="E19" s="153">
        <v>432.27</v>
      </c>
      <c r="F19" s="153">
        <v>41.4</v>
      </c>
      <c r="G19" s="153">
        <v>77.176419999999993</v>
      </c>
      <c r="H19" s="153">
        <v>291.55</v>
      </c>
      <c r="I19" s="153">
        <v>877.39642000000003</v>
      </c>
    </row>
    <row r="20" spans="1:9" ht="24" customHeight="1" x14ac:dyDescent="0.3">
      <c r="A20" s="16" t="s">
        <v>76</v>
      </c>
      <c r="B20" s="16" t="s">
        <v>804</v>
      </c>
      <c r="C20" s="153">
        <v>31</v>
      </c>
      <c r="D20" s="153">
        <v>0</v>
      </c>
      <c r="E20" s="153">
        <v>43.9</v>
      </c>
      <c r="F20" s="153">
        <v>46.33</v>
      </c>
      <c r="G20" s="153">
        <v>77.176419999999993</v>
      </c>
      <c r="H20" s="153">
        <v>300.2</v>
      </c>
      <c r="I20" s="153">
        <v>498.60642000000001</v>
      </c>
    </row>
    <row r="21" spans="1:9" ht="24" customHeight="1" x14ac:dyDescent="0.3">
      <c r="A21" s="16" t="s">
        <v>76</v>
      </c>
      <c r="B21" s="16" t="s">
        <v>805</v>
      </c>
      <c r="C21" s="153">
        <v>31</v>
      </c>
      <c r="D21" s="153">
        <v>0</v>
      </c>
      <c r="E21" s="153">
        <v>48.95</v>
      </c>
      <c r="F21" s="153">
        <v>46.52</v>
      </c>
      <c r="G21" s="153">
        <v>77.176419999999993</v>
      </c>
      <c r="H21" s="153">
        <v>284.25</v>
      </c>
      <c r="I21" s="153">
        <v>487.89641999999998</v>
      </c>
    </row>
    <row r="22" spans="1:9" ht="24" customHeight="1" x14ac:dyDescent="0.3">
      <c r="A22" s="16" t="s">
        <v>76</v>
      </c>
      <c r="B22" s="16" t="s">
        <v>806</v>
      </c>
      <c r="C22" s="153">
        <v>32</v>
      </c>
      <c r="D22" s="153">
        <v>0</v>
      </c>
      <c r="E22" s="153">
        <v>48.04</v>
      </c>
      <c r="F22" s="153">
        <v>43.49</v>
      </c>
      <c r="G22" s="153">
        <v>77.176419999999993</v>
      </c>
      <c r="H22" s="153">
        <v>291.04000000000002</v>
      </c>
      <c r="I22" s="153">
        <v>491.74642</v>
      </c>
    </row>
    <row r="23" spans="1:9" ht="24" customHeight="1" x14ac:dyDescent="0.3">
      <c r="A23" s="18" t="s">
        <v>76</v>
      </c>
      <c r="B23" s="18" t="s">
        <v>807</v>
      </c>
      <c r="C23" s="154">
        <v>32</v>
      </c>
      <c r="D23" s="154">
        <v>0</v>
      </c>
      <c r="E23" s="154">
        <v>52.56</v>
      </c>
      <c r="F23" s="154">
        <v>48.24</v>
      </c>
      <c r="G23" s="154">
        <v>77.176419999999993</v>
      </c>
      <c r="H23" s="154">
        <v>303.89</v>
      </c>
      <c r="I23" s="154">
        <v>513.86641999999995</v>
      </c>
    </row>
    <row r="24" spans="1:9" ht="24" customHeight="1" x14ac:dyDescent="0.3">
      <c r="A24" s="13" t="s">
        <v>76</v>
      </c>
      <c r="B24" s="13" t="s">
        <v>808</v>
      </c>
      <c r="C24" s="152">
        <v>31</v>
      </c>
      <c r="D24" s="152">
        <v>0</v>
      </c>
      <c r="E24" s="152">
        <v>53.75</v>
      </c>
      <c r="F24" s="152">
        <v>47.01</v>
      </c>
      <c r="G24" s="152">
        <v>73.078999999999994</v>
      </c>
      <c r="H24" s="152">
        <v>294.7</v>
      </c>
      <c r="I24" s="152">
        <v>499.53899999999999</v>
      </c>
    </row>
    <row r="25" spans="1:9" ht="24" customHeight="1" x14ac:dyDescent="0.3">
      <c r="A25" s="16" t="s">
        <v>76</v>
      </c>
      <c r="B25" s="16" t="s">
        <v>809</v>
      </c>
      <c r="C25" s="153">
        <v>31</v>
      </c>
      <c r="D25" s="153">
        <v>0</v>
      </c>
      <c r="E25" s="153">
        <v>50.49</v>
      </c>
      <c r="F25" s="153">
        <v>46.24</v>
      </c>
      <c r="G25" s="153">
        <v>73.078999999999994</v>
      </c>
      <c r="H25" s="153">
        <v>298.69</v>
      </c>
      <c r="I25" s="153">
        <v>499.49900000000002</v>
      </c>
    </row>
    <row r="26" spans="1:9" ht="24" customHeight="1" x14ac:dyDescent="0.3">
      <c r="A26" s="16" t="s">
        <v>76</v>
      </c>
      <c r="B26" s="16" t="s">
        <v>810</v>
      </c>
      <c r="C26" s="153">
        <v>31</v>
      </c>
      <c r="D26" s="153">
        <v>0</v>
      </c>
      <c r="E26" s="153">
        <v>38.630000000000003</v>
      </c>
      <c r="F26" s="153">
        <v>45.12</v>
      </c>
      <c r="G26" s="153">
        <v>73.078999999999994</v>
      </c>
      <c r="H26" s="153">
        <v>294.56</v>
      </c>
      <c r="I26" s="153">
        <v>482.38900000000001</v>
      </c>
    </row>
    <row r="27" spans="1:9" ht="24" customHeight="1" x14ac:dyDescent="0.3">
      <c r="A27" s="16" t="s">
        <v>76</v>
      </c>
      <c r="B27" s="16" t="s">
        <v>811</v>
      </c>
      <c r="C27" s="153">
        <v>31</v>
      </c>
      <c r="D27" s="153">
        <v>0</v>
      </c>
      <c r="E27" s="153">
        <v>39.74</v>
      </c>
      <c r="F27" s="153">
        <v>47.26</v>
      </c>
      <c r="G27" s="153">
        <v>73.078999999999994</v>
      </c>
      <c r="H27" s="153">
        <v>298.13</v>
      </c>
      <c r="I27" s="153">
        <v>489.209</v>
      </c>
    </row>
    <row r="28" spans="1:9" ht="24" customHeight="1" x14ac:dyDescent="0.3">
      <c r="A28" s="16" t="s">
        <v>76</v>
      </c>
      <c r="B28" s="16" t="s">
        <v>812</v>
      </c>
      <c r="C28" s="153">
        <v>32</v>
      </c>
      <c r="D28" s="153">
        <v>0</v>
      </c>
      <c r="E28" s="153">
        <v>33.71</v>
      </c>
      <c r="F28" s="153">
        <v>44.04</v>
      </c>
      <c r="G28" s="153">
        <v>73.078999999999994</v>
      </c>
      <c r="H28" s="153">
        <v>298.01</v>
      </c>
      <c r="I28" s="153">
        <v>480.839</v>
      </c>
    </row>
    <row r="29" spans="1:9" ht="24" customHeight="1" x14ac:dyDescent="0.3">
      <c r="A29" s="16" t="s">
        <v>76</v>
      </c>
      <c r="B29" s="16" t="s">
        <v>813</v>
      </c>
      <c r="C29" s="153">
        <v>32</v>
      </c>
      <c r="D29" s="153">
        <v>0</v>
      </c>
      <c r="E29" s="153">
        <v>31.35</v>
      </c>
      <c r="F29" s="153">
        <v>43.87</v>
      </c>
      <c r="G29" s="153">
        <v>73.078999999999994</v>
      </c>
      <c r="H29" s="153">
        <v>298.23</v>
      </c>
      <c r="I29" s="153">
        <v>478.529</v>
      </c>
    </row>
    <row r="30" spans="1:9" ht="24" customHeight="1" x14ac:dyDescent="0.3">
      <c r="A30" s="16" t="s">
        <v>76</v>
      </c>
      <c r="B30" s="16" t="s">
        <v>814</v>
      </c>
      <c r="C30" s="153">
        <v>30</v>
      </c>
      <c r="D30" s="153">
        <v>0</v>
      </c>
      <c r="E30" s="153">
        <v>29.88</v>
      </c>
      <c r="F30" s="153">
        <v>45.12</v>
      </c>
      <c r="G30" s="153">
        <v>73.078999999999994</v>
      </c>
      <c r="H30" s="153">
        <v>299.17</v>
      </c>
      <c r="I30" s="153">
        <v>477.24900000000002</v>
      </c>
    </row>
    <row r="31" spans="1:9" ht="24" customHeight="1" x14ac:dyDescent="0.3">
      <c r="A31" s="18" t="s">
        <v>76</v>
      </c>
      <c r="B31" s="18" t="s">
        <v>815</v>
      </c>
      <c r="C31" s="154">
        <v>30</v>
      </c>
      <c r="D31" s="154">
        <v>0</v>
      </c>
      <c r="E31" s="154">
        <v>29.43</v>
      </c>
      <c r="F31" s="154">
        <v>45.43</v>
      </c>
      <c r="G31" s="154">
        <v>73.078999999999994</v>
      </c>
      <c r="H31" s="154">
        <v>298.22000000000003</v>
      </c>
      <c r="I31" s="154">
        <v>476.15899999999999</v>
      </c>
    </row>
    <row r="32" spans="1:9" ht="24" customHeight="1" x14ac:dyDescent="0.3">
      <c r="A32" s="13" t="s">
        <v>76</v>
      </c>
      <c r="B32" s="13" t="s">
        <v>816</v>
      </c>
      <c r="C32" s="152">
        <v>33</v>
      </c>
      <c r="D32" s="152">
        <v>0</v>
      </c>
      <c r="E32" s="152">
        <v>42.85</v>
      </c>
      <c r="F32" s="152">
        <v>44.52</v>
      </c>
      <c r="G32" s="152">
        <v>73.078999999999994</v>
      </c>
      <c r="H32" s="152">
        <v>300.43</v>
      </c>
      <c r="I32" s="152">
        <v>493.87900000000002</v>
      </c>
    </row>
    <row r="33" spans="1:9" ht="24" customHeight="1" x14ac:dyDescent="0.3">
      <c r="A33" s="16" t="s">
        <v>76</v>
      </c>
      <c r="B33" s="16" t="s">
        <v>817</v>
      </c>
      <c r="C33" s="153">
        <v>33</v>
      </c>
      <c r="D33" s="153">
        <v>0</v>
      </c>
      <c r="E33" s="153">
        <v>35.520000000000003</v>
      </c>
      <c r="F33" s="153">
        <v>44.9</v>
      </c>
      <c r="G33" s="153">
        <v>73.078999999999994</v>
      </c>
      <c r="H33" s="153">
        <v>301.04000000000002</v>
      </c>
      <c r="I33" s="153">
        <v>487.53899999999999</v>
      </c>
    </row>
    <row r="34" spans="1:9" ht="24" customHeight="1" x14ac:dyDescent="0.3">
      <c r="A34" s="16" t="s">
        <v>76</v>
      </c>
      <c r="B34" s="16" t="s">
        <v>818</v>
      </c>
      <c r="C34" s="153">
        <v>32</v>
      </c>
      <c r="D34" s="153">
        <v>0</v>
      </c>
      <c r="E34" s="153">
        <v>53.67</v>
      </c>
      <c r="F34" s="153">
        <v>44.23</v>
      </c>
      <c r="G34" s="153">
        <v>73.078999999999994</v>
      </c>
      <c r="H34" s="153">
        <v>298.7</v>
      </c>
      <c r="I34" s="153">
        <v>501.67899999999997</v>
      </c>
    </row>
    <row r="35" spans="1:9" ht="24" customHeight="1" x14ac:dyDescent="0.3">
      <c r="A35" s="16" t="s">
        <v>76</v>
      </c>
      <c r="B35" s="16" t="s">
        <v>819</v>
      </c>
      <c r="C35" s="153">
        <v>32</v>
      </c>
      <c r="D35" s="153">
        <v>0</v>
      </c>
      <c r="E35" s="153">
        <v>51.89</v>
      </c>
      <c r="F35" s="153">
        <v>44.26</v>
      </c>
      <c r="G35" s="153">
        <v>73.078999999999994</v>
      </c>
      <c r="H35" s="153">
        <v>299.85000000000002</v>
      </c>
      <c r="I35" s="153">
        <v>501.07900000000001</v>
      </c>
    </row>
    <row r="36" spans="1:9" ht="24" customHeight="1" x14ac:dyDescent="0.3">
      <c r="A36" s="16" t="s">
        <v>76</v>
      </c>
      <c r="B36" s="16" t="s">
        <v>820</v>
      </c>
      <c r="C36" s="153">
        <v>31</v>
      </c>
      <c r="D36" s="153">
        <v>0</v>
      </c>
      <c r="E36" s="153">
        <v>46.97</v>
      </c>
      <c r="F36" s="153">
        <v>44.17</v>
      </c>
      <c r="G36" s="153">
        <v>73.078999999999994</v>
      </c>
      <c r="H36" s="153">
        <v>300.88</v>
      </c>
      <c r="I36" s="153">
        <v>496.09899999999999</v>
      </c>
    </row>
    <row r="37" spans="1:9" ht="24" customHeight="1" x14ac:dyDescent="0.3">
      <c r="A37" s="16" t="s">
        <v>76</v>
      </c>
      <c r="B37" s="16" t="s">
        <v>821</v>
      </c>
      <c r="C37" s="153">
        <v>31</v>
      </c>
      <c r="D37" s="153">
        <v>0</v>
      </c>
      <c r="E37" s="153">
        <v>59.62</v>
      </c>
      <c r="F37" s="153">
        <v>46.07</v>
      </c>
      <c r="G37" s="153">
        <v>73.078999999999994</v>
      </c>
      <c r="H37" s="153">
        <v>300.67</v>
      </c>
      <c r="I37" s="153">
        <v>510.43900000000002</v>
      </c>
    </row>
    <row r="38" spans="1:9" ht="24" customHeight="1" x14ac:dyDescent="0.3">
      <c r="A38" s="16" t="s">
        <v>76</v>
      </c>
      <c r="B38" s="16" t="s">
        <v>822</v>
      </c>
      <c r="C38" s="153">
        <v>27</v>
      </c>
      <c r="D38" s="153">
        <v>0</v>
      </c>
      <c r="E38" s="153">
        <v>53.44</v>
      </c>
      <c r="F38" s="153">
        <v>47.8</v>
      </c>
      <c r="G38" s="153">
        <v>73.078999999999994</v>
      </c>
      <c r="H38" s="153">
        <v>301.02</v>
      </c>
      <c r="I38" s="153">
        <v>502.339</v>
      </c>
    </row>
    <row r="39" spans="1:9" ht="24" customHeight="1" x14ac:dyDescent="0.3">
      <c r="A39" s="18" t="s">
        <v>76</v>
      </c>
      <c r="B39" s="18" t="s">
        <v>823</v>
      </c>
      <c r="C39" s="154">
        <v>27</v>
      </c>
      <c r="D39" s="154">
        <v>0</v>
      </c>
      <c r="E39" s="154">
        <v>50.87</v>
      </c>
      <c r="F39" s="154">
        <v>48.35</v>
      </c>
      <c r="G39" s="154">
        <v>73.078999999999994</v>
      </c>
      <c r="H39" s="154">
        <v>299.61</v>
      </c>
      <c r="I39" s="154">
        <v>498.90899999999999</v>
      </c>
    </row>
    <row r="40" spans="1:9" ht="24" customHeight="1" x14ac:dyDescent="0.3">
      <c r="A40" s="13" t="s">
        <v>76</v>
      </c>
      <c r="B40" s="13" t="s">
        <v>824</v>
      </c>
      <c r="C40" s="152">
        <v>31</v>
      </c>
      <c r="D40" s="152">
        <v>0</v>
      </c>
      <c r="E40" s="152">
        <v>59.95</v>
      </c>
      <c r="F40" s="152">
        <v>46.4</v>
      </c>
      <c r="G40" s="152">
        <v>73.110479999999995</v>
      </c>
      <c r="H40" s="152">
        <v>299.89</v>
      </c>
      <c r="I40" s="152">
        <v>510.35048</v>
      </c>
    </row>
    <row r="41" spans="1:9" ht="24" customHeight="1" x14ac:dyDescent="0.3">
      <c r="A41" s="16" t="s">
        <v>76</v>
      </c>
      <c r="B41" s="16" t="s">
        <v>825</v>
      </c>
      <c r="C41" s="153">
        <v>31</v>
      </c>
      <c r="D41" s="153">
        <v>0</v>
      </c>
      <c r="E41" s="153">
        <v>52.44</v>
      </c>
      <c r="F41" s="153">
        <v>46.7</v>
      </c>
      <c r="G41" s="153">
        <v>73.110479999999995</v>
      </c>
      <c r="H41" s="153">
        <v>295.48</v>
      </c>
      <c r="I41" s="153">
        <v>498.73048</v>
      </c>
    </row>
    <row r="42" spans="1:9" ht="24" customHeight="1" x14ac:dyDescent="0.3">
      <c r="A42" s="16" t="s">
        <v>76</v>
      </c>
      <c r="B42" s="16" t="s">
        <v>826</v>
      </c>
      <c r="C42" s="153">
        <v>31</v>
      </c>
      <c r="D42" s="153">
        <v>0</v>
      </c>
      <c r="E42" s="153">
        <v>56.42</v>
      </c>
      <c r="F42" s="153">
        <v>47.91</v>
      </c>
      <c r="G42" s="153">
        <v>73.110479999999995</v>
      </c>
      <c r="H42" s="153">
        <v>298.07</v>
      </c>
      <c r="I42" s="153">
        <v>506.51047999999997</v>
      </c>
    </row>
    <row r="43" spans="1:9" ht="24" customHeight="1" x14ac:dyDescent="0.3">
      <c r="A43" s="16" t="s">
        <v>76</v>
      </c>
      <c r="B43" s="16" t="s">
        <v>827</v>
      </c>
      <c r="C43" s="153">
        <v>31</v>
      </c>
      <c r="D43" s="153">
        <v>0</v>
      </c>
      <c r="E43" s="153">
        <v>55.33</v>
      </c>
      <c r="F43" s="153">
        <v>47.93</v>
      </c>
      <c r="G43" s="153">
        <v>73.110479999999995</v>
      </c>
      <c r="H43" s="153">
        <v>296.24</v>
      </c>
      <c r="I43" s="153">
        <v>503.61048</v>
      </c>
    </row>
    <row r="44" spans="1:9" ht="24" customHeight="1" x14ac:dyDescent="0.3">
      <c r="A44" s="16" t="s">
        <v>76</v>
      </c>
      <c r="B44" s="16" t="s">
        <v>828</v>
      </c>
      <c r="C44" s="153">
        <v>29</v>
      </c>
      <c r="D44" s="153">
        <v>0</v>
      </c>
      <c r="E44" s="153">
        <v>56.06</v>
      </c>
      <c r="F44" s="153">
        <v>44.2</v>
      </c>
      <c r="G44" s="153">
        <v>73.110479999999995</v>
      </c>
      <c r="H44" s="153">
        <v>301.31</v>
      </c>
      <c r="I44" s="153">
        <v>503.68047999999999</v>
      </c>
    </row>
    <row r="45" spans="1:9" ht="24" customHeight="1" x14ac:dyDescent="0.3">
      <c r="A45" s="16" t="s">
        <v>76</v>
      </c>
      <c r="B45" s="16" t="s">
        <v>829</v>
      </c>
      <c r="C45" s="153">
        <v>29</v>
      </c>
      <c r="D45" s="153">
        <v>0</v>
      </c>
      <c r="E45" s="153">
        <v>56.85</v>
      </c>
      <c r="F45" s="153">
        <v>42.28</v>
      </c>
      <c r="G45" s="153">
        <v>73.110479999999995</v>
      </c>
      <c r="H45" s="153">
        <v>298.73</v>
      </c>
      <c r="I45" s="153">
        <v>499.97048000000001</v>
      </c>
    </row>
    <row r="46" spans="1:9" ht="24" customHeight="1" x14ac:dyDescent="0.3">
      <c r="A46" s="16" t="s">
        <v>76</v>
      </c>
      <c r="B46" s="16" t="s">
        <v>830</v>
      </c>
      <c r="C46" s="153">
        <v>27</v>
      </c>
      <c r="D46" s="153">
        <v>0</v>
      </c>
      <c r="E46" s="153">
        <v>53</v>
      </c>
      <c r="F46" s="153">
        <v>43.04</v>
      </c>
      <c r="G46" s="153">
        <v>73.110479999999995</v>
      </c>
      <c r="H46" s="153">
        <v>297.13</v>
      </c>
      <c r="I46" s="153">
        <v>493.28048000000001</v>
      </c>
    </row>
    <row r="47" spans="1:9" ht="24" customHeight="1" x14ac:dyDescent="0.3">
      <c r="A47" s="18" t="s">
        <v>76</v>
      </c>
      <c r="B47" s="18" t="s">
        <v>831</v>
      </c>
      <c r="C47" s="154">
        <v>27</v>
      </c>
      <c r="D47" s="154">
        <v>0</v>
      </c>
      <c r="E47" s="154">
        <v>54.61</v>
      </c>
      <c r="F47" s="154">
        <v>43.18</v>
      </c>
      <c r="G47" s="154">
        <v>73.110479999999995</v>
      </c>
      <c r="H47" s="154">
        <v>297.02</v>
      </c>
      <c r="I47" s="154">
        <v>494.92048</v>
      </c>
    </row>
    <row r="48" spans="1:9" ht="24" customHeight="1" x14ac:dyDescent="0.3">
      <c r="A48" s="13" t="s">
        <v>76</v>
      </c>
      <c r="B48" s="13" t="s">
        <v>832</v>
      </c>
      <c r="C48" s="152">
        <v>32</v>
      </c>
      <c r="D48" s="152">
        <v>0</v>
      </c>
      <c r="E48" s="152">
        <v>53.44</v>
      </c>
      <c r="F48" s="152">
        <v>42.64</v>
      </c>
      <c r="G48" s="152">
        <v>73.110479999999995</v>
      </c>
      <c r="H48" s="152">
        <v>297.45</v>
      </c>
      <c r="I48" s="152">
        <v>498.64048000000003</v>
      </c>
    </row>
    <row r="49" spans="1:9" ht="24" customHeight="1" x14ac:dyDescent="0.3">
      <c r="A49" s="16" t="s">
        <v>76</v>
      </c>
      <c r="B49" s="16" t="s">
        <v>833</v>
      </c>
      <c r="C49" s="153">
        <v>32</v>
      </c>
      <c r="D49" s="153">
        <v>0</v>
      </c>
      <c r="E49" s="153">
        <v>53.88</v>
      </c>
      <c r="F49" s="153">
        <v>43.07</v>
      </c>
      <c r="G49" s="153">
        <v>73.110479999999995</v>
      </c>
      <c r="H49" s="153">
        <v>303.57</v>
      </c>
      <c r="I49" s="153">
        <v>505.63047999999998</v>
      </c>
    </row>
    <row r="50" spans="1:9" ht="24" customHeight="1" x14ac:dyDescent="0.3">
      <c r="A50" s="16" t="s">
        <v>76</v>
      </c>
      <c r="B50" s="16" t="s">
        <v>834</v>
      </c>
      <c r="C50" s="153">
        <v>31</v>
      </c>
      <c r="D50" s="153">
        <v>0</v>
      </c>
      <c r="E50" s="153">
        <v>46.62</v>
      </c>
      <c r="F50" s="153">
        <v>43.01</v>
      </c>
      <c r="G50" s="153">
        <v>73.110479999999995</v>
      </c>
      <c r="H50" s="153">
        <v>306.22000000000003</v>
      </c>
      <c r="I50" s="153">
        <v>499.96048000000002</v>
      </c>
    </row>
    <row r="51" spans="1:9" ht="24" customHeight="1" x14ac:dyDescent="0.3">
      <c r="A51" s="16" t="s">
        <v>76</v>
      </c>
      <c r="B51" s="16" t="s">
        <v>835</v>
      </c>
      <c r="C51" s="153">
        <v>31</v>
      </c>
      <c r="D51" s="153">
        <v>0</v>
      </c>
      <c r="E51" s="153">
        <v>61.9</v>
      </c>
      <c r="F51" s="153">
        <v>43.25</v>
      </c>
      <c r="G51" s="153">
        <v>73.110479999999995</v>
      </c>
      <c r="H51" s="153">
        <v>304.41000000000003</v>
      </c>
      <c r="I51" s="153">
        <v>513.67048</v>
      </c>
    </row>
    <row r="52" spans="1:9" ht="24" customHeight="1" x14ac:dyDescent="0.3">
      <c r="A52" s="16" t="s">
        <v>76</v>
      </c>
      <c r="B52" s="16" t="s">
        <v>836</v>
      </c>
      <c r="C52" s="153">
        <v>31</v>
      </c>
      <c r="D52" s="153">
        <v>0</v>
      </c>
      <c r="E52" s="153">
        <v>57.33</v>
      </c>
      <c r="F52" s="153">
        <v>43.18</v>
      </c>
      <c r="G52" s="153">
        <v>73.110479999999995</v>
      </c>
      <c r="H52" s="153">
        <v>306.02</v>
      </c>
      <c r="I52" s="153">
        <v>510.64048000000003</v>
      </c>
    </row>
    <row r="53" spans="1:9" ht="24" customHeight="1" x14ac:dyDescent="0.3">
      <c r="A53" s="16" t="s">
        <v>76</v>
      </c>
      <c r="B53" s="16" t="s">
        <v>837</v>
      </c>
      <c r="C53" s="153">
        <v>31</v>
      </c>
      <c r="D53" s="153">
        <v>0</v>
      </c>
      <c r="E53" s="153">
        <v>58.47</v>
      </c>
      <c r="F53" s="153">
        <v>42.2</v>
      </c>
      <c r="G53" s="153">
        <v>73.110479999999995</v>
      </c>
      <c r="H53" s="153">
        <v>305.17</v>
      </c>
      <c r="I53" s="153">
        <v>509.95048000000003</v>
      </c>
    </row>
    <row r="54" spans="1:9" ht="24" customHeight="1" x14ac:dyDescent="0.3">
      <c r="A54" s="16" t="s">
        <v>76</v>
      </c>
      <c r="B54" s="16" t="s">
        <v>838</v>
      </c>
      <c r="C54" s="153">
        <v>32</v>
      </c>
      <c r="D54" s="153">
        <v>0</v>
      </c>
      <c r="E54" s="153">
        <v>56.37</v>
      </c>
      <c r="F54" s="153">
        <v>43.17</v>
      </c>
      <c r="G54" s="153">
        <v>73.110479999999995</v>
      </c>
      <c r="H54" s="153">
        <v>306</v>
      </c>
      <c r="I54" s="153">
        <v>510.65048000000002</v>
      </c>
    </row>
    <row r="55" spans="1:9" ht="24" customHeight="1" x14ac:dyDescent="0.3">
      <c r="A55" s="18" t="s">
        <v>839</v>
      </c>
      <c r="B55" s="18" t="s">
        <v>77</v>
      </c>
      <c r="C55" s="154">
        <v>32</v>
      </c>
      <c r="D55" s="154">
        <v>0</v>
      </c>
      <c r="E55" s="154">
        <v>59.05</v>
      </c>
      <c r="F55" s="154">
        <v>43.12</v>
      </c>
      <c r="G55" s="154">
        <v>73.110479999999995</v>
      </c>
      <c r="H55" s="154">
        <v>305.19</v>
      </c>
      <c r="I55" s="154">
        <v>512.47047999999995</v>
      </c>
    </row>
    <row r="56" spans="1:9" ht="15.6" x14ac:dyDescent="0.3">
      <c r="A56" s="203" t="s">
        <v>1063</v>
      </c>
      <c r="B56" s="204"/>
      <c r="C56" s="156">
        <v>748</v>
      </c>
      <c r="D56" s="156">
        <v>0</v>
      </c>
      <c r="E56" s="156">
        <v>1555.38</v>
      </c>
      <c r="F56" s="156">
        <v>1055.845</v>
      </c>
      <c r="G56" s="156">
        <v>1786.9272000000001</v>
      </c>
      <c r="H56" s="156">
        <v>7191.4049999999997</v>
      </c>
      <c r="I56" s="156">
        <v>12337.557199999999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1727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1728</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1729</v>
      </c>
      <c r="B6" s="228"/>
      <c r="C6" s="158" t="s">
        <v>1730</v>
      </c>
      <c r="D6" s="158" t="s">
        <v>1731</v>
      </c>
      <c r="E6" s="158" t="s">
        <v>1732</v>
      </c>
      <c r="F6" s="158" t="s">
        <v>1733</v>
      </c>
      <c r="G6" s="158" t="s">
        <v>1734</v>
      </c>
      <c r="H6" s="158" t="s">
        <v>1735</v>
      </c>
      <c r="I6" s="158" t="s">
        <v>1736</v>
      </c>
      <c r="J6" s="158" t="s">
        <v>1737</v>
      </c>
      <c r="K6" s="158" t="s">
        <v>1738</v>
      </c>
      <c r="L6" s="158" t="s">
        <v>1739</v>
      </c>
      <c r="M6" s="158" t="s">
        <v>1740</v>
      </c>
      <c r="N6" s="158" t="s">
        <v>1741</v>
      </c>
      <c r="O6" s="158" t="s">
        <v>1742</v>
      </c>
      <c r="P6" s="158" t="s">
        <v>1743</v>
      </c>
      <c r="Q6" s="158" t="s">
        <v>1744</v>
      </c>
      <c r="R6" s="158" t="s">
        <v>1745</v>
      </c>
      <c r="S6" s="158" t="s">
        <v>1746</v>
      </c>
      <c r="T6" s="158" t="s">
        <v>1747</v>
      </c>
      <c r="U6" s="158" t="s">
        <v>1748</v>
      </c>
      <c r="V6" s="158" t="s">
        <v>1749</v>
      </c>
      <c r="W6" s="158" t="s">
        <v>1750</v>
      </c>
      <c r="X6" s="158" t="s">
        <v>1751</v>
      </c>
      <c r="Y6" s="158" t="s">
        <v>1752</v>
      </c>
      <c r="Z6" s="158" t="s">
        <v>1753</v>
      </c>
      <c r="AA6" s="158" t="s">
        <v>1754</v>
      </c>
      <c r="AB6" s="158" t="s">
        <v>1755</v>
      </c>
      <c r="AC6" s="158" t="s">
        <v>1756</v>
      </c>
      <c r="AD6" s="158" t="s">
        <v>1757</v>
      </c>
      <c r="AE6" s="158" t="s">
        <v>1758</v>
      </c>
      <c r="AF6" s="158" t="s">
        <v>1759</v>
      </c>
      <c r="AG6" s="158" t="s">
        <v>1760</v>
      </c>
      <c r="AH6" s="158" t="s">
        <v>1761</v>
      </c>
      <c r="AI6" s="158" t="s">
        <v>1762</v>
      </c>
      <c r="AJ6" s="158" t="s">
        <v>1763</v>
      </c>
      <c r="AK6" s="158" t="s">
        <v>1764</v>
      </c>
      <c r="AL6" s="158" t="s">
        <v>1765</v>
      </c>
      <c r="AM6" s="158" t="s">
        <v>1766</v>
      </c>
      <c r="AN6" s="158" t="s">
        <v>1767</v>
      </c>
      <c r="AO6" s="158" t="s">
        <v>1768</v>
      </c>
      <c r="AP6" s="158" t="s">
        <v>1769</v>
      </c>
      <c r="AQ6" s="158" t="s">
        <v>1770</v>
      </c>
      <c r="AR6" s="158" t="s">
        <v>1771</v>
      </c>
      <c r="AS6" s="158" t="s">
        <v>1772</v>
      </c>
      <c r="AT6" s="158" t="s">
        <v>1773</v>
      </c>
      <c r="AU6" s="158" t="s">
        <v>1774</v>
      </c>
      <c r="AV6" s="158" t="s">
        <v>1775</v>
      </c>
      <c r="AW6" s="158" t="s">
        <v>1776</v>
      </c>
      <c r="AX6" s="158" t="s">
        <v>1777</v>
      </c>
      <c r="AY6" s="158" t="s">
        <v>1778</v>
      </c>
      <c r="AZ6" s="158" t="s">
        <v>1779</v>
      </c>
      <c r="BA6" s="158" t="s">
        <v>1780</v>
      </c>
      <c r="BB6" s="158" t="s">
        <v>1781</v>
      </c>
      <c r="BC6" s="158" t="s">
        <v>1782</v>
      </c>
      <c r="BD6" s="158" t="s">
        <v>1783</v>
      </c>
      <c r="BE6" s="158" t="s">
        <v>1784</v>
      </c>
      <c r="BF6" s="158" t="s">
        <v>1785</v>
      </c>
      <c r="BG6" s="158" t="s">
        <v>1786</v>
      </c>
      <c r="BH6" s="158" t="s">
        <v>1787</v>
      </c>
      <c r="BI6" s="158" t="s">
        <v>1788</v>
      </c>
      <c r="BJ6" s="158" t="s">
        <v>1789</v>
      </c>
      <c r="BK6" s="158" t="s">
        <v>1790</v>
      </c>
      <c r="BL6" s="158" t="s">
        <v>1791</v>
      </c>
      <c r="BM6" s="158" t="s">
        <v>1792</v>
      </c>
      <c r="BN6" s="158" t="s">
        <v>1793</v>
      </c>
      <c r="BO6" s="158" t="s">
        <v>1794</v>
      </c>
      <c r="BP6" s="158" t="s">
        <v>1795</v>
      </c>
      <c r="BQ6" s="158" t="s">
        <v>1796</v>
      </c>
      <c r="BR6" s="158" t="s">
        <v>1797</v>
      </c>
      <c r="BS6" s="158" t="s">
        <v>1798</v>
      </c>
      <c r="BT6" s="158" t="s">
        <v>1799</v>
      </c>
      <c r="BU6" s="158" t="s">
        <v>1800</v>
      </c>
      <c r="BV6" s="158" t="s">
        <v>1801</v>
      </c>
      <c r="BW6" s="158" t="s">
        <v>1802</v>
      </c>
      <c r="BX6" s="158" t="s">
        <v>1803</v>
      </c>
      <c r="BY6" s="158" t="s">
        <v>1804</v>
      </c>
      <c r="BZ6" s="158" t="s">
        <v>1805</v>
      </c>
      <c r="CA6" s="158" t="s">
        <v>1806</v>
      </c>
      <c r="CB6" s="158" t="s">
        <v>1807</v>
      </c>
      <c r="CC6" s="158" t="s">
        <v>1808</v>
      </c>
      <c r="CD6" s="158" t="s">
        <v>1809</v>
      </c>
      <c r="CE6" s="158" t="s">
        <v>1810</v>
      </c>
      <c r="CF6" s="158" t="s">
        <v>1811</v>
      </c>
      <c r="CG6" s="158" t="s">
        <v>1812</v>
      </c>
      <c r="CH6" s="158" t="s">
        <v>1813</v>
      </c>
      <c r="CI6" s="158" t="s">
        <v>1814</v>
      </c>
      <c r="CJ6" s="158" t="s">
        <v>1815</v>
      </c>
      <c r="CK6" s="158" t="s">
        <v>1816</v>
      </c>
      <c r="CL6" s="158" t="s">
        <v>1817</v>
      </c>
      <c r="CM6" s="158" t="s">
        <v>1818</v>
      </c>
      <c r="CN6" s="158" t="s">
        <v>1819</v>
      </c>
      <c r="CO6" s="158" t="s">
        <v>1820</v>
      </c>
      <c r="CP6" s="158" t="s">
        <v>1821</v>
      </c>
      <c r="CQ6" s="158" t="s">
        <v>1822</v>
      </c>
      <c r="CR6" s="158" t="s">
        <v>1823</v>
      </c>
      <c r="CS6" s="158" t="s">
        <v>1824</v>
      </c>
      <c r="CT6" s="158" t="s">
        <v>1825</v>
      </c>
      <c r="CU6" s="158" t="s">
        <v>1826</v>
      </c>
      <c r="CV6" s="158" t="s">
        <v>1827</v>
      </c>
      <c r="CW6" s="158" t="s">
        <v>1828</v>
      </c>
      <c r="CX6" s="158" t="s">
        <v>1829</v>
      </c>
      <c r="CY6" s="158" t="s">
        <v>1830</v>
      </c>
      <c r="CZ6" s="158" t="s">
        <v>1831</v>
      </c>
      <c r="DA6" s="158" t="s">
        <v>1832</v>
      </c>
      <c r="DB6" s="158" t="s">
        <v>1833</v>
      </c>
      <c r="DC6" s="158" t="s">
        <v>1834</v>
      </c>
      <c r="DD6" s="158" t="s">
        <v>1835</v>
      </c>
      <c r="DE6" s="158" t="s">
        <v>1836</v>
      </c>
      <c r="DF6" s="158" t="s">
        <v>1837</v>
      </c>
      <c r="DG6" s="158" t="s">
        <v>1838</v>
      </c>
      <c r="DH6" s="158" t="s">
        <v>1839</v>
      </c>
      <c r="DI6" s="158" t="s">
        <v>1840</v>
      </c>
      <c r="DJ6" s="158" t="s">
        <v>1841</v>
      </c>
      <c r="DK6" s="158" t="s">
        <v>1842</v>
      </c>
      <c r="DL6" s="158" t="s">
        <v>1843</v>
      </c>
      <c r="DM6" s="158" t="s">
        <v>1844</v>
      </c>
      <c r="DN6" s="158" t="s">
        <v>1845</v>
      </c>
      <c r="DO6" s="158" t="s">
        <v>1846</v>
      </c>
      <c r="DP6" s="158" t="s">
        <v>1847</v>
      </c>
      <c r="DQ6" s="158" t="s">
        <v>1848</v>
      </c>
      <c r="DR6" s="158" t="s">
        <v>1849</v>
      </c>
      <c r="DS6" s="158" t="s">
        <v>1850</v>
      </c>
      <c r="DT6" s="158" t="s">
        <v>1851</v>
      </c>
      <c r="DU6" s="158" t="s">
        <v>1852</v>
      </c>
      <c r="DV6" s="158" t="s">
        <v>1853</v>
      </c>
      <c r="DW6" s="158" t="s">
        <v>1854</v>
      </c>
      <c r="DX6" s="158" t="s">
        <v>1855</v>
      </c>
      <c r="DY6" s="158" t="s">
        <v>1856</v>
      </c>
      <c r="DZ6" s="158" t="s">
        <v>1857</v>
      </c>
      <c r="EA6" s="158" t="s">
        <v>1858</v>
      </c>
      <c r="EB6" s="158" t="s">
        <v>1859</v>
      </c>
      <c r="EC6" s="158" t="s">
        <v>1860</v>
      </c>
      <c r="ED6" s="158" t="s">
        <v>1861</v>
      </c>
      <c r="EE6" s="158" t="s">
        <v>1862</v>
      </c>
      <c r="EF6" s="158" t="s">
        <v>1863</v>
      </c>
      <c r="EG6" s="158" t="s">
        <v>1864</v>
      </c>
      <c r="EH6" s="158" t="s">
        <v>1865</v>
      </c>
      <c r="EI6" s="158" t="s">
        <v>1866</v>
      </c>
      <c r="EJ6" s="158" t="s">
        <v>1867</v>
      </c>
      <c r="EK6" s="158" t="s">
        <v>1868</v>
      </c>
      <c r="EL6" s="158" t="s">
        <v>1869</v>
      </c>
      <c r="EM6" s="158" t="s">
        <v>1870</v>
      </c>
      <c r="EN6" s="158" t="s">
        <v>1871</v>
      </c>
      <c r="EO6" s="158" t="s">
        <v>1872</v>
      </c>
      <c r="EP6" s="158" t="s">
        <v>1873</v>
      </c>
      <c r="EQ6" s="158" t="s">
        <v>1874</v>
      </c>
      <c r="ER6" s="158" t="s">
        <v>1875</v>
      </c>
      <c r="ES6" s="158" t="s">
        <v>1876</v>
      </c>
      <c r="ET6" s="158" t="s">
        <v>1877</v>
      </c>
      <c r="EU6" s="158" t="s">
        <v>1878</v>
      </c>
      <c r="EV6" s="158" t="s">
        <v>1879</v>
      </c>
      <c r="EW6" s="158" t="s">
        <v>1880</v>
      </c>
      <c r="EX6" s="158" t="s">
        <v>1881</v>
      </c>
      <c r="EY6" s="158" t="s">
        <v>1882</v>
      </c>
      <c r="EZ6" s="158" t="s">
        <v>1883</v>
      </c>
      <c r="FA6" s="158" t="s">
        <v>1884</v>
      </c>
      <c r="FB6" s="158" t="s">
        <v>1885</v>
      </c>
      <c r="FC6" s="158" t="s">
        <v>1886</v>
      </c>
      <c r="FD6" s="158" t="s">
        <v>1887</v>
      </c>
      <c r="FE6" s="158" t="s">
        <v>1888</v>
      </c>
      <c r="FF6" s="158" t="s">
        <v>1889</v>
      </c>
      <c r="FG6" s="158" t="s">
        <v>1890</v>
      </c>
      <c r="FH6" s="158" t="s">
        <v>1891</v>
      </c>
      <c r="FI6" s="158" t="s">
        <v>1892</v>
      </c>
      <c r="FJ6" s="158" t="s">
        <v>1893</v>
      </c>
      <c r="FK6" s="158" t="s">
        <v>1894</v>
      </c>
      <c r="FL6" s="158" t="s">
        <v>1895</v>
      </c>
      <c r="FM6" s="158" t="s">
        <v>1896</v>
      </c>
      <c r="FN6" s="158" t="s">
        <v>1897</v>
      </c>
      <c r="FO6" s="158" t="s">
        <v>1898</v>
      </c>
      <c r="FP6" s="158" t="s">
        <v>1899</v>
      </c>
      <c r="FQ6" s="158" t="s">
        <v>1900</v>
      </c>
      <c r="FR6" s="158" t="s">
        <v>1901</v>
      </c>
      <c r="FS6" s="158" t="s">
        <v>1902</v>
      </c>
      <c r="FT6" s="158" t="s">
        <v>1903</v>
      </c>
      <c r="FU6" s="158" t="s">
        <v>1904</v>
      </c>
      <c r="FV6" s="158" t="s">
        <v>1905</v>
      </c>
      <c r="FW6" s="158" t="s">
        <v>1906</v>
      </c>
      <c r="FX6" s="158" t="s">
        <v>1907</v>
      </c>
      <c r="FY6" s="158" t="s">
        <v>1908</v>
      </c>
      <c r="FZ6" s="158" t="s">
        <v>1909</v>
      </c>
      <c r="GA6" s="158" t="s">
        <v>1910</v>
      </c>
      <c r="GB6" s="158" t="s">
        <v>1911</v>
      </c>
      <c r="GC6" s="158" t="s">
        <v>1912</v>
      </c>
      <c r="GD6" s="158" t="s">
        <v>1913</v>
      </c>
      <c r="GE6" s="158" t="s">
        <v>1914</v>
      </c>
      <c r="GF6" s="158" t="s">
        <v>1915</v>
      </c>
      <c r="GG6" s="158" t="s">
        <v>1916</v>
      </c>
      <c r="GH6" s="158" t="s">
        <v>1917</v>
      </c>
      <c r="GI6" s="158" t="s">
        <v>1918</v>
      </c>
      <c r="GJ6" s="158" t="s">
        <v>1919</v>
      </c>
      <c r="GK6" s="158" t="s">
        <v>1920</v>
      </c>
      <c r="GL6" s="158" t="s">
        <v>1921</v>
      </c>
      <c r="GM6" s="158" t="s">
        <v>1922</v>
      </c>
      <c r="GN6" s="158" t="s">
        <v>1923</v>
      </c>
      <c r="GO6" s="158" t="s">
        <v>1924</v>
      </c>
      <c r="GP6" s="158" t="s">
        <v>1925</v>
      </c>
      <c r="GQ6" s="158" t="s">
        <v>1926</v>
      </c>
      <c r="GR6" s="158" t="s">
        <v>1927</v>
      </c>
      <c r="GS6" s="158" t="s">
        <v>1928</v>
      </c>
      <c r="GT6" s="158" t="s">
        <v>1929</v>
      </c>
      <c r="GU6" s="158" t="s">
        <v>1930</v>
      </c>
      <c r="GV6" s="158" t="s">
        <v>1931</v>
      </c>
      <c r="GW6" s="158" t="s">
        <v>1932</v>
      </c>
      <c r="GX6" s="158" t="s">
        <v>1933</v>
      </c>
      <c r="GY6" s="158" t="s">
        <v>1934</v>
      </c>
      <c r="GZ6" s="158" t="s">
        <v>1935</v>
      </c>
      <c r="HA6" s="158" t="s">
        <v>1936</v>
      </c>
      <c r="HB6" s="158" t="s">
        <v>1937</v>
      </c>
      <c r="HC6" s="158" t="s">
        <v>1938</v>
      </c>
      <c r="HD6" s="158" t="s">
        <v>1939</v>
      </c>
      <c r="HE6" s="158" t="s">
        <v>1940</v>
      </c>
      <c r="HF6" s="158" t="s">
        <v>1941</v>
      </c>
      <c r="HG6" s="158" t="s">
        <v>1942</v>
      </c>
      <c r="HH6" s="158" t="s">
        <v>1943</v>
      </c>
      <c r="HI6" s="158" t="s">
        <v>1944</v>
      </c>
      <c r="HJ6" s="158" t="s">
        <v>1945</v>
      </c>
      <c r="HK6" s="158" t="s">
        <v>1946</v>
      </c>
      <c r="HL6" s="158" t="s">
        <v>1947</v>
      </c>
      <c r="HM6" s="158" t="s">
        <v>1948</v>
      </c>
      <c r="HN6" s="158" t="s">
        <v>1949</v>
      </c>
      <c r="HO6" s="158" t="s">
        <v>1950</v>
      </c>
      <c r="HP6" s="158" t="s">
        <v>1951</v>
      </c>
      <c r="HQ6" s="158" t="s">
        <v>1952</v>
      </c>
      <c r="HR6" s="158" t="s">
        <v>1953</v>
      </c>
      <c r="HS6" s="158" t="s">
        <v>1954</v>
      </c>
      <c r="HT6" s="158" t="s">
        <v>1955</v>
      </c>
      <c r="HU6" s="158" t="s">
        <v>1956</v>
      </c>
      <c r="HV6" s="158" t="s">
        <v>1957</v>
      </c>
      <c r="HW6" s="158" t="s">
        <v>1958</v>
      </c>
      <c r="HX6" s="158" t="s">
        <v>1959</v>
      </c>
      <c r="HY6" s="158" t="s">
        <v>1960</v>
      </c>
      <c r="HZ6" s="158" t="s">
        <v>1961</v>
      </c>
      <c r="IA6" s="158" t="s">
        <v>1962</v>
      </c>
      <c r="IB6" s="158" t="s">
        <v>1963</v>
      </c>
      <c r="IC6" s="158" t="s">
        <v>1964</v>
      </c>
      <c r="ID6" s="158" t="s">
        <v>1965</v>
      </c>
      <c r="IE6" s="158" t="s">
        <v>1966</v>
      </c>
      <c r="IF6" s="158" t="s">
        <v>1967</v>
      </c>
      <c r="IG6" s="158" t="s">
        <v>1968</v>
      </c>
      <c r="IH6" s="158" t="s">
        <v>1969</v>
      </c>
      <c r="II6" s="158" t="s">
        <v>1970</v>
      </c>
      <c r="IJ6" s="158" t="s">
        <v>1971</v>
      </c>
      <c r="IK6" s="158" t="s">
        <v>1972</v>
      </c>
      <c r="IL6" s="158" t="s">
        <v>1973</v>
      </c>
      <c r="IM6" s="158" t="s">
        <v>1974</v>
      </c>
      <c r="IN6" s="158" t="s">
        <v>1975</v>
      </c>
      <c r="IO6" s="158" t="s">
        <v>1976</v>
      </c>
      <c r="IP6" s="158" t="s">
        <v>1977</v>
      </c>
      <c r="IQ6" s="158" t="s">
        <v>1978</v>
      </c>
      <c r="IR6" s="158" t="s">
        <v>1979</v>
      </c>
      <c r="IS6" s="158" t="s">
        <v>1980</v>
      </c>
      <c r="IT6" s="158" t="s">
        <v>1981</v>
      </c>
      <c r="IU6" s="158" t="s">
        <v>1982</v>
      </c>
      <c r="IV6" s="158" t="s">
        <v>1983</v>
      </c>
      <c r="IW6" s="158" t="s">
        <v>1984</v>
      </c>
      <c r="IX6" s="158" t="s">
        <v>1985</v>
      </c>
      <c r="IY6" s="158" t="s">
        <v>1986</v>
      </c>
      <c r="IZ6" s="158" t="s">
        <v>1987</v>
      </c>
      <c r="JA6" s="158" t="s">
        <v>1988</v>
      </c>
      <c r="JB6" s="158" t="s">
        <v>1989</v>
      </c>
      <c r="JC6" s="158" t="s">
        <v>1990</v>
      </c>
      <c r="JD6" s="158" t="s">
        <v>1991</v>
      </c>
      <c r="JE6" s="158" t="s">
        <v>1992</v>
      </c>
      <c r="JF6" s="158" t="s">
        <v>1993</v>
      </c>
      <c r="JG6" s="158" t="s">
        <v>1994</v>
      </c>
      <c r="JH6" s="158" t="s">
        <v>1995</v>
      </c>
      <c r="JI6" s="158" t="s">
        <v>1996</v>
      </c>
      <c r="JJ6" s="158" t="s">
        <v>1997</v>
      </c>
      <c r="JK6" s="158" t="s">
        <v>1998</v>
      </c>
      <c r="JL6" s="158" t="s">
        <v>1999</v>
      </c>
      <c r="JM6" s="158" t="s">
        <v>2000</v>
      </c>
      <c r="JN6" s="158" t="s">
        <v>2001</v>
      </c>
      <c r="JO6" s="158" t="s">
        <v>2002</v>
      </c>
      <c r="JP6" s="158" t="s">
        <v>2003</v>
      </c>
      <c r="JQ6" s="158" t="s">
        <v>2004</v>
      </c>
      <c r="JR6" s="158" t="s">
        <v>2005</v>
      </c>
      <c r="JS6" s="158" t="s">
        <v>2006</v>
      </c>
      <c r="JT6" s="158" t="s">
        <v>2007</v>
      </c>
      <c r="JU6" s="158" t="s">
        <v>2008</v>
      </c>
      <c r="JV6" s="158" t="s">
        <v>2009</v>
      </c>
      <c r="JW6" s="158" t="s">
        <v>2010</v>
      </c>
      <c r="JX6" s="158" t="s">
        <v>2011</v>
      </c>
      <c r="JY6" s="158" t="s">
        <v>2012</v>
      </c>
      <c r="JZ6" s="158" t="s">
        <v>2013</v>
      </c>
      <c r="KA6" s="158" t="s">
        <v>2014</v>
      </c>
      <c r="KB6" s="158" t="s">
        <v>2015</v>
      </c>
      <c r="KC6" s="158" t="s">
        <v>2016</v>
      </c>
      <c r="KD6" s="158" t="s">
        <v>2017</v>
      </c>
      <c r="KE6" s="158" t="s">
        <v>2018</v>
      </c>
      <c r="KF6" s="158" t="s">
        <v>2019</v>
      </c>
      <c r="KG6" s="158" t="s">
        <v>2020</v>
      </c>
      <c r="KH6" s="158" t="s">
        <v>2021</v>
      </c>
      <c r="KI6" s="158" t="s">
        <v>2022</v>
      </c>
    </row>
    <row r="7" spans="1:295" ht="27" customHeight="1" x14ac:dyDescent="0.3">
      <c r="A7" s="228" t="s">
        <v>17</v>
      </c>
      <c r="B7" s="228"/>
      <c r="C7" s="229" t="s">
        <v>2023</v>
      </c>
      <c r="D7" s="229"/>
      <c r="E7" s="229"/>
      <c r="F7" s="229" t="s">
        <v>2024</v>
      </c>
      <c r="G7" s="229" t="s">
        <v>2025</v>
      </c>
      <c r="H7" s="229"/>
      <c r="I7" s="229"/>
      <c r="J7" s="229"/>
      <c r="K7" s="229" t="s">
        <v>2026</v>
      </c>
      <c r="L7" s="229"/>
      <c r="M7" s="229"/>
      <c r="N7" s="229" t="s">
        <v>2027</v>
      </c>
      <c r="O7" s="229" t="s">
        <v>2028</v>
      </c>
      <c r="P7" s="229"/>
      <c r="Q7" s="229" t="s">
        <v>2029</v>
      </c>
      <c r="R7" s="229"/>
      <c r="S7" s="229" t="s">
        <v>2030</v>
      </c>
      <c r="T7" s="229"/>
      <c r="U7" s="229" t="s">
        <v>2031</v>
      </c>
      <c r="V7" s="229"/>
      <c r="W7" s="229"/>
      <c r="X7" s="229" t="s">
        <v>2032</v>
      </c>
      <c r="Y7" s="229"/>
      <c r="Z7" s="229"/>
      <c r="AA7" s="229" t="s">
        <v>2033</v>
      </c>
      <c r="AB7" s="229"/>
      <c r="AC7" s="229"/>
      <c r="AD7" s="229"/>
      <c r="AE7" s="229"/>
      <c r="AF7" s="229"/>
      <c r="AG7" s="229"/>
      <c r="AH7" s="229"/>
      <c r="AI7" s="229"/>
      <c r="AJ7" s="229" t="s">
        <v>2034</v>
      </c>
      <c r="AK7" s="229"/>
      <c r="AL7" s="229"/>
      <c r="AM7" s="229" t="s">
        <v>2035</v>
      </c>
      <c r="AN7" s="229"/>
      <c r="AO7" s="229" t="s">
        <v>2036</v>
      </c>
      <c r="AP7" s="229"/>
      <c r="AQ7" s="229" t="s">
        <v>2037</v>
      </c>
      <c r="AR7" s="229"/>
      <c r="AS7" s="229"/>
      <c r="AT7" s="229" t="s">
        <v>2038</v>
      </c>
      <c r="AU7" s="229"/>
      <c r="AV7" s="229" t="s">
        <v>2039</v>
      </c>
      <c r="AW7" s="229"/>
      <c r="AX7" s="229" t="s">
        <v>2038</v>
      </c>
      <c r="AY7" s="229"/>
      <c r="AZ7" s="229"/>
      <c r="BA7" s="229" t="s">
        <v>2040</v>
      </c>
      <c r="BB7" s="229" t="s">
        <v>2041</v>
      </c>
      <c r="BC7" s="229" t="s">
        <v>2042</v>
      </c>
      <c r="BD7" s="229"/>
      <c r="BE7" s="229"/>
      <c r="BF7" s="229" t="s">
        <v>2043</v>
      </c>
      <c r="BG7" s="229"/>
      <c r="BH7" s="229"/>
      <c r="BI7" s="229"/>
      <c r="BJ7" s="229"/>
      <c r="BK7" s="229" t="s">
        <v>2044</v>
      </c>
      <c r="BL7" s="229" t="s">
        <v>2045</v>
      </c>
      <c r="BM7" s="229"/>
      <c r="BN7" s="229" t="s">
        <v>2046</v>
      </c>
      <c r="BO7" s="229"/>
      <c r="BP7" s="229"/>
      <c r="BQ7" s="229" t="s">
        <v>2047</v>
      </c>
      <c r="BR7" s="229"/>
      <c r="BS7" s="229"/>
      <c r="BT7" s="229"/>
      <c r="BU7" s="229" t="s">
        <v>2048</v>
      </c>
      <c r="BV7" s="229" t="s">
        <v>2049</v>
      </c>
      <c r="BW7" s="229" t="s">
        <v>2050</v>
      </c>
      <c r="BX7" s="229"/>
      <c r="BY7" s="229"/>
      <c r="BZ7" s="229"/>
      <c r="CA7" s="229" t="s">
        <v>2051</v>
      </c>
      <c r="CB7" s="229"/>
      <c r="CC7" s="229"/>
      <c r="CD7" s="229"/>
      <c r="CE7" s="229"/>
      <c r="CF7" s="229" t="s">
        <v>2052</v>
      </c>
      <c r="CG7" s="229"/>
      <c r="CH7" s="229"/>
      <c r="CI7" s="229"/>
      <c r="CJ7" s="229" t="s">
        <v>2053</v>
      </c>
      <c r="CK7" s="229"/>
      <c r="CL7" s="229" t="s">
        <v>2054</v>
      </c>
      <c r="CM7" s="229"/>
      <c r="CN7" s="229" t="s">
        <v>2055</v>
      </c>
      <c r="CO7" s="229" t="s">
        <v>2056</v>
      </c>
      <c r="CP7" s="229"/>
      <c r="CQ7" s="229"/>
      <c r="CR7" s="229" t="s">
        <v>2057</v>
      </c>
      <c r="CS7" s="229"/>
      <c r="CT7" s="229"/>
      <c r="CU7" s="229"/>
      <c r="CV7" s="229"/>
      <c r="CW7" s="229" t="s">
        <v>2058</v>
      </c>
      <c r="CX7" s="229" t="s">
        <v>2059</v>
      </c>
      <c r="CY7" s="229"/>
      <c r="CZ7" s="229"/>
      <c r="DA7" s="229"/>
      <c r="DB7" s="229"/>
      <c r="DC7" s="229"/>
      <c r="DD7" s="229" t="s">
        <v>2060</v>
      </c>
      <c r="DE7" s="229"/>
      <c r="DF7" s="229"/>
      <c r="DG7" s="229" t="s">
        <v>2061</v>
      </c>
      <c r="DH7" s="229"/>
      <c r="DI7" s="229" t="s">
        <v>2062</v>
      </c>
      <c r="DJ7" s="229"/>
      <c r="DK7" s="229" t="s">
        <v>2063</v>
      </c>
      <c r="DL7" s="229" t="s">
        <v>2064</v>
      </c>
      <c r="DM7" s="229"/>
      <c r="DN7" s="229"/>
      <c r="DO7" s="229"/>
      <c r="DP7" s="229"/>
      <c r="DQ7" s="229" t="s">
        <v>2065</v>
      </c>
      <c r="DR7" s="229" t="s">
        <v>2066</v>
      </c>
      <c r="DS7" s="229" t="s">
        <v>2067</v>
      </c>
      <c r="DT7" s="229"/>
      <c r="DU7" s="229"/>
      <c r="DV7" s="229"/>
      <c r="DW7" s="229"/>
      <c r="DX7" s="229"/>
      <c r="DY7" s="229"/>
      <c r="DZ7" s="229"/>
      <c r="EA7" s="229" t="s">
        <v>2068</v>
      </c>
      <c r="EB7" s="229" t="s">
        <v>2069</v>
      </c>
      <c r="EC7" s="229"/>
      <c r="ED7" s="229"/>
      <c r="EE7" s="229" t="s">
        <v>2068</v>
      </c>
      <c r="EF7" s="229"/>
      <c r="EG7" s="229" t="s">
        <v>2070</v>
      </c>
      <c r="EH7" s="229" t="s">
        <v>2071</v>
      </c>
      <c r="EI7" s="229"/>
      <c r="EJ7" s="229" t="s">
        <v>2072</v>
      </c>
      <c r="EK7" s="229"/>
      <c r="EL7" s="229"/>
      <c r="EM7" s="229"/>
      <c r="EN7" s="229"/>
      <c r="EO7" s="229"/>
      <c r="EP7" s="229"/>
      <c r="EQ7" s="229"/>
      <c r="ER7" s="229"/>
      <c r="ES7" s="229"/>
      <c r="ET7" s="229" t="s">
        <v>2073</v>
      </c>
      <c r="EU7" s="229" t="s">
        <v>2074</v>
      </c>
      <c r="EV7" s="229" t="s">
        <v>2075</v>
      </c>
      <c r="EW7" s="229" t="s">
        <v>2076</v>
      </c>
      <c r="EX7" s="229" t="s">
        <v>2077</v>
      </c>
      <c r="EY7" s="229" t="s">
        <v>2078</v>
      </c>
      <c r="EZ7" s="229" t="s">
        <v>2079</v>
      </c>
      <c r="FA7" s="229"/>
      <c r="FB7" s="229" t="s">
        <v>2080</v>
      </c>
      <c r="FC7" s="229"/>
      <c r="FD7" s="229" t="s">
        <v>2081</v>
      </c>
      <c r="FE7" s="229"/>
      <c r="FF7" s="229"/>
      <c r="FG7" s="229" t="s">
        <v>2082</v>
      </c>
      <c r="FH7" s="229"/>
      <c r="FI7" s="229"/>
      <c r="FJ7" s="229" t="s">
        <v>2083</v>
      </c>
      <c r="FK7" s="229"/>
      <c r="FL7" s="229"/>
      <c r="FM7" s="229" t="s">
        <v>2084</v>
      </c>
      <c r="FN7" s="229"/>
      <c r="FO7" s="229"/>
      <c r="FP7" s="229" t="s">
        <v>2085</v>
      </c>
      <c r="FQ7" s="229"/>
      <c r="FR7" s="229"/>
      <c r="FS7" s="229" t="s">
        <v>2086</v>
      </c>
      <c r="FT7" s="229" t="s">
        <v>2085</v>
      </c>
      <c r="FU7" s="229"/>
      <c r="FV7" s="229"/>
      <c r="FW7" s="229"/>
      <c r="FX7" s="229" t="s">
        <v>2087</v>
      </c>
      <c r="FY7" s="229" t="s">
        <v>2088</v>
      </c>
      <c r="FZ7" s="229" t="s">
        <v>2089</v>
      </c>
      <c r="GA7" s="229" t="s">
        <v>2090</v>
      </c>
      <c r="GB7" s="229" t="s">
        <v>2091</v>
      </c>
      <c r="GC7" s="229" t="s">
        <v>2092</v>
      </c>
      <c r="GD7" s="229"/>
      <c r="GE7" s="229" t="s">
        <v>2093</v>
      </c>
      <c r="GF7" s="229" t="s">
        <v>2094</v>
      </c>
      <c r="GG7" s="229" t="s">
        <v>2095</v>
      </c>
      <c r="GH7" s="229" t="s">
        <v>2096</v>
      </c>
      <c r="GI7" s="229" t="s">
        <v>2097</v>
      </c>
      <c r="GJ7" s="229"/>
      <c r="GK7" s="229" t="s">
        <v>2096</v>
      </c>
      <c r="GL7" s="229" t="s">
        <v>2098</v>
      </c>
      <c r="GM7" s="229"/>
      <c r="GN7" s="229" t="s">
        <v>2099</v>
      </c>
      <c r="GO7" s="229" t="s">
        <v>2100</v>
      </c>
      <c r="GP7" s="229" t="s">
        <v>2095</v>
      </c>
      <c r="GQ7" s="229"/>
      <c r="GR7" s="229" t="s">
        <v>2101</v>
      </c>
      <c r="GS7" s="229"/>
      <c r="GT7" s="229"/>
      <c r="GU7" s="229" t="s">
        <v>2102</v>
      </c>
      <c r="GV7" s="229" t="s">
        <v>2097</v>
      </c>
      <c r="GW7" s="229"/>
      <c r="GX7" s="229" t="s">
        <v>2103</v>
      </c>
      <c r="GY7" s="229" t="s">
        <v>2104</v>
      </c>
      <c r="GZ7" s="229"/>
      <c r="HA7" s="229" t="s">
        <v>2103</v>
      </c>
      <c r="HB7" s="229" t="s">
        <v>2105</v>
      </c>
      <c r="HC7" s="229"/>
      <c r="HD7" s="229" t="s">
        <v>2106</v>
      </c>
      <c r="HE7" s="229" t="s">
        <v>2107</v>
      </c>
      <c r="HF7" s="229" t="s">
        <v>2108</v>
      </c>
      <c r="HG7" s="229" t="s">
        <v>2109</v>
      </c>
      <c r="HH7" s="229" t="s">
        <v>2107</v>
      </c>
      <c r="HI7" s="229" t="s">
        <v>2110</v>
      </c>
      <c r="HJ7" s="229"/>
      <c r="HK7" s="229"/>
      <c r="HL7" s="229"/>
      <c r="HM7" s="229"/>
      <c r="HN7" s="229"/>
      <c r="HO7" s="229" t="s">
        <v>2111</v>
      </c>
      <c r="HP7" s="229"/>
      <c r="HQ7" s="229"/>
      <c r="HR7" s="229"/>
      <c r="HS7" s="229"/>
      <c r="HT7" s="229"/>
      <c r="HU7" s="229"/>
      <c r="HV7" s="229"/>
      <c r="HW7" s="229"/>
      <c r="HX7" s="229"/>
      <c r="HY7" s="229" t="s">
        <v>2112</v>
      </c>
      <c r="HZ7" s="229"/>
      <c r="IA7" s="229" t="s">
        <v>2113</v>
      </c>
      <c r="IB7" s="229"/>
      <c r="IC7" s="229"/>
      <c r="ID7" s="229"/>
      <c r="IE7" s="229"/>
      <c r="IF7" s="229"/>
      <c r="IG7" s="229"/>
      <c r="IH7" s="229"/>
      <c r="II7" s="229"/>
      <c r="IJ7" s="229" t="s">
        <v>2114</v>
      </c>
      <c r="IK7" s="229"/>
      <c r="IL7" s="229"/>
      <c r="IM7" s="229"/>
      <c r="IN7" s="229"/>
      <c r="IO7" s="229" t="s">
        <v>2115</v>
      </c>
      <c r="IP7" s="229"/>
      <c r="IQ7" s="229" t="s">
        <v>2116</v>
      </c>
      <c r="IR7" s="229"/>
      <c r="IS7" s="229" t="s">
        <v>2117</v>
      </c>
      <c r="IT7" s="229"/>
      <c r="IU7" s="229"/>
      <c r="IV7" s="229"/>
      <c r="IW7" s="229" t="s">
        <v>2118</v>
      </c>
      <c r="IX7" s="229"/>
      <c r="IY7" s="229" t="s">
        <v>2119</v>
      </c>
      <c r="IZ7" s="229" t="s">
        <v>2120</v>
      </c>
      <c r="JA7" s="229" t="s">
        <v>2121</v>
      </c>
      <c r="JB7" s="229" t="s">
        <v>2122</v>
      </c>
      <c r="JC7" s="229"/>
      <c r="JD7" s="229" t="s">
        <v>2123</v>
      </c>
      <c r="JE7" s="229"/>
      <c r="JF7" s="229" t="s">
        <v>2124</v>
      </c>
      <c r="JG7" s="229"/>
      <c r="JH7" s="229"/>
      <c r="JI7" s="229" t="s">
        <v>2125</v>
      </c>
      <c r="JJ7" s="229"/>
      <c r="JK7" s="229"/>
      <c r="JL7" s="229"/>
      <c r="JM7" s="229"/>
      <c r="JN7" s="229"/>
      <c r="JO7" s="229" t="s">
        <v>2126</v>
      </c>
      <c r="JP7" s="229"/>
      <c r="JQ7" s="229" t="s">
        <v>2127</v>
      </c>
      <c r="JR7" s="229"/>
      <c r="JS7" s="229"/>
      <c r="JT7" s="229" t="s">
        <v>2128</v>
      </c>
      <c r="JU7" s="229" t="s">
        <v>2129</v>
      </c>
      <c r="JV7" s="229" t="s">
        <v>2130</v>
      </c>
      <c r="JW7" s="229" t="s">
        <v>2113</v>
      </c>
      <c r="JX7" s="229" t="s">
        <v>2131</v>
      </c>
      <c r="JY7" s="229" t="s">
        <v>2132</v>
      </c>
      <c r="JZ7" s="229" t="s">
        <v>2133</v>
      </c>
      <c r="KA7" s="229"/>
      <c r="KB7" s="229"/>
      <c r="KC7" s="229" t="s">
        <v>2134</v>
      </c>
      <c r="KD7" s="229"/>
      <c r="KE7" s="229"/>
      <c r="KF7" s="229" t="s">
        <v>2129</v>
      </c>
      <c r="KG7" s="229" t="s">
        <v>2135</v>
      </c>
      <c r="KH7" s="229" t="s">
        <v>2136</v>
      </c>
      <c r="KI7" s="229"/>
    </row>
    <row r="8" spans="1:295" ht="27" customHeight="1" x14ac:dyDescent="0.3">
      <c r="A8" s="157" t="s">
        <v>72</v>
      </c>
      <c r="B8" s="157" t="s">
        <v>567</v>
      </c>
      <c r="C8" s="158" t="s">
        <v>442</v>
      </c>
      <c r="D8" s="158" t="s">
        <v>2137</v>
      </c>
      <c r="E8" s="158" t="s">
        <v>2138</v>
      </c>
      <c r="F8" s="158" t="s">
        <v>2139</v>
      </c>
      <c r="G8" s="158" t="s">
        <v>2140</v>
      </c>
      <c r="H8" s="158" t="s">
        <v>488</v>
      </c>
      <c r="I8" s="158" t="s">
        <v>2141</v>
      </c>
      <c r="J8" s="158" t="s">
        <v>2142</v>
      </c>
      <c r="K8" s="158" t="s">
        <v>2143</v>
      </c>
      <c r="L8" s="158" t="s">
        <v>2144</v>
      </c>
      <c r="M8" s="158" t="s">
        <v>452</v>
      </c>
      <c r="N8" s="158" t="s">
        <v>2145</v>
      </c>
      <c r="O8" s="159" t="s">
        <v>2146</v>
      </c>
      <c r="P8" s="158" t="s">
        <v>2147</v>
      </c>
      <c r="Q8" s="158" t="s">
        <v>2148</v>
      </c>
      <c r="R8" s="158" t="s">
        <v>2147</v>
      </c>
      <c r="S8" s="158" t="s">
        <v>2149</v>
      </c>
      <c r="T8" s="158" t="s">
        <v>2142</v>
      </c>
      <c r="U8" s="158" t="s">
        <v>2150</v>
      </c>
      <c r="V8" s="158" t="s">
        <v>2151</v>
      </c>
      <c r="W8" s="158" t="s">
        <v>2152</v>
      </c>
      <c r="X8" s="158" t="s">
        <v>2153</v>
      </c>
      <c r="Y8" s="158" t="s">
        <v>2154</v>
      </c>
      <c r="Z8" s="158" t="s">
        <v>2155</v>
      </c>
      <c r="AA8" s="158" t="s">
        <v>2156</v>
      </c>
      <c r="AB8" s="158" t="s">
        <v>2157</v>
      </c>
      <c r="AC8" s="158" t="s">
        <v>2158</v>
      </c>
      <c r="AD8" s="158" t="s">
        <v>2159</v>
      </c>
      <c r="AE8" s="158" t="s">
        <v>2160</v>
      </c>
      <c r="AF8" s="158" t="s">
        <v>2145</v>
      </c>
      <c r="AG8" s="158" t="s">
        <v>2146</v>
      </c>
      <c r="AH8" s="158" t="s">
        <v>2161</v>
      </c>
      <c r="AI8" s="158" t="s">
        <v>2162</v>
      </c>
      <c r="AJ8" s="159" t="s">
        <v>2163</v>
      </c>
      <c r="AK8" s="159" t="s">
        <v>2164</v>
      </c>
      <c r="AL8" s="158" t="s">
        <v>2165</v>
      </c>
      <c r="AM8" s="158" t="s">
        <v>2163</v>
      </c>
      <c r="AN8" s="158" t="s">
        <v>2164</v>
      </c>
      <c r="AO8" s="158" t="s">
        <v>2166</v>
      </c>
      <c r="AP8" s="158" t="s">
        <v>2167</v>
      </c>
      <c r="AQ8" s="158" t="s">
        <v>2168</v>
      </c>
      <c r="AR8" s="158" t="s">
        <v>2169</v>
      </c>
      <c r="AS8" s="158" t="s">
        <v>2170</v>
      </c>
      <c r="AT8" s="159" t="s">
        <v>2171</v>
      </c>
      <c r="AU8" s="159" t="s">
        <v>2172</v>
      </c>
      <c r="AV8" s="158" t="s">
        <v>2173</v>
      </c>
      <c r="AW8" s="158" t="s">
        <v>2174</v>
      </c>
      <c r="AX8" s="158" t="s">
        <v>2175</v>
      </c>
      <c r="AY8" s="158" t="s">
        <v>2176</v>
      </c>
      <c r="AZ8" s="158" t="s">
        <v>2177</v>
      </c>
      <c r="BA8" s="158" t="s">
        <v>2178</v>
      </c>
      <c r="BB8" s="159" t="s">
        <v>2179</v>
      </c>
      <c r="BC8" s="158" t="s">
        <v>353</v>
      </c>
      <c r="BD8" s="158" t="s">
        <v>2180</v>
      </c>
      <c r="BE8" s="158" t="s">
        <v>2181</v>
      </c>
      <c r="BF8" s="158" t="s">
        <v>2171</v>
      </c>
      <c r="BG8" s="158" t="s">
        <v>2172</v>
      </c>
      <c r="BH8" s="158" t="s">
        <v>2182</v>
      </c>
      <c r="BI8" s="158" t="s">
        <v>2183</v>
      </c>
      <c r="BJ8" s="158" t="s">
        <v>2184</v>
      </c>
      <c r="BK8" s="158" t="s">
        <v>2185</v>
      </c>
      <c r="BL8" s="158" t="s">
        <v>2186</v>
      </c>
      <c r="BM8" s="158" t="s">
        <v>2187</v>
      </c>
      <c r="BN8" s="158" t="s">
        <v>2179</v>
      </c>
      <c r="BO8" s="158" t="s">
        <v>2188</v>
      </c>
      <c r="BP8" s="158" t="s">
        <v>2189</v>
      </c>
      <c r="BQ8" s="158" t="s">
        <v>2190</v>
      </c>
      <c r="BR8" s="158" t="s">
        <v>2191</v>
      </c>
      <c r="BS8" s="158" t="s">
        <v>2192</v>
      </c>
      <c r="BT8" s="158" t="s">
        <v>2193</v>
      </c>
      <c r="BU8" s="158" t="s">
        <v>2193</v>
      </c>
      <c r="BV8" s="158" t="s">
        <v>2194</v>
      </c>
      <c r="BW8" s="158" t="s">
        <v>2195</v>
      </c>
      <c r="BX8" s="158" t="s">
        <v>2196</v>
      </c>
      <c r="BY8" s="158" t="s">
        <v>2197</v>
      </c>
      <c r="BZ8" s="158" t="s">
        <v>2198</v>
      </c>
      <c r="CA8" s="158" t="s">
        <v>2199</v>
      </c>
      <c r="CB8" s="158" t="s">
        <v>2200</v>
      </c>
      <c r="CC8" s="158" t="s">
        <v>2201</v>
      </c>
      <c r="CD8" s="158" t="s">
        <v>2202</v>
      </c>
      <c r="CE8" s="158" t="s">
        <v>2203</v>
      </c>
      <c r="CF8" s="158" t="s">
        <v>240</v>
      </c>
      <c r="CG8" s="158" t="s">
        <v>245</v>
      </c>
      <c r="CH8" s="158" t="s">
        <v>2204</v>
      </c>
      <c r="CI8" s="158" t="s">
        <v>2205</v>
      </c>
      <c r="CJ8" s="158" t="s">
        <v>2206</v>
      </c>
      <c r="CK8" s="158" t="s">
        <v>2207</v>
      </c>
      <c r="CL8" s="158" t="s">
        <v>2208</v>
      </c>
      <c r="CM8" s="158" t="s">
        <v>2209</v>
      </c>
      <c r="CN8" s="158" t="s">
        <v>2210</v>
      </c>
      <c r="CO8" s="158" t="s">
        <v>2211</v>
      </c>
      <c r="CP8" s="158" t="s">
        <v>2212</v>
      </c>
      <c r="CQ8" s="158" t="s">
        <v>2213</v>
      </c>
      <c r="CR8" s="158" t="s">
        <v>2214</v>
      </c>
      <c r="CS8" s="158" t="s">
        <v>2215</v>
      </c>
      <c r="CT8" s="158" t="s">
        <v>2216</v>
      </c>
      <c r="CU8" s="158" t="s">
        <v>2217</v>
      </c>
      <c r="CV8" s="158" t="s">
        <v>2218</v>
      </c>
      <c r="CW8" s="158" t="s">
        <v>2219</v>
      </c>
      <c r="CX8" s="158" t="s">
        <v>2220</v>
      </c>
      <c r="CY8" s="158" t="s">
        <v>2221</v>
      </c>
      <c r="CZ8" s="158" t="s">
        <v>2222</v>
      </c>
      <c r="DA8" s="158" t="s">
        <v>2223</v>
      </c>
      <c r="DB8" s="158" t="s">
        <v>2224</v>
      </c>
      <c r="DC8" s="158" t="s">
        <v>2225</v>
      </c>
      <c r="DD8" s="158" t="s">
        <v>2204</v>
      </c>
      <c r="DE8" s="158" t="s">
        <v>2205</v>
      </c>
      <c r="DF8" s="158" t="s">
        <v>2226</v>
      </c>
      <c r="DG8" s="158" t="s">
        <v>2227</v>
      </c>
      <c r="DH8" s="158" t="s">
        <v>2228</v>
      </c>
      <c r="DI8" s="158" t="s">
        <v>2229</v>
      </c>
      <c r="DJ8" s="158" t="s">
        <v>2230</v>
      </c>
      <c r="DK8" s="158" t="s">
        <v>2231</v>
      </c>
      <c r="DL8" s="158" t="s">
        <v>2221</v>
      </c>
      <c r="DM8" s="158" t="s">
        <v>2222</v>
      </c>
      <c r="DN8" s="158" t="s">
        <v>2223</v>
      </c>
      <c r="DO8" s="158" t="s">
        <v>2232</v>
      </c>
      <c r="DP8" s="158" t="s">
        <v>2233</v>
      </c>
      <c r="DQ8" s="158" t="s">
        <v>2234</v>
      </c>
      <c r="DR8" s="158" t="s">
        <v>2235</v>
      </c>
      <c r="DS8" s="158" t="s">
        <v>2236</v>
      </c>
      <c r="DT8" s="158" t="s">
        <v>2237</v>
      </c>
      <c r="DU8" s="158" t="s">
        <v>2220</v>
      </c>
      <c r="DV8" s="158" t="s">
        <v>2221</v>
      </c>
      <c r="DW8" s="158" t="s">
        <v>2226</v>
      </c>
      <c r="DX8" s="158" t="s">
        <v>2235</v>
      </c>
      <c r="DY8" s="158" t="s">
        <v>2238</v>
      </c>
      <c r="DZ8" s="158" t="s">
        <v>2239</v>
      </c>
      <c r="EA8" s="158" t="s">
        <v>2240</v>
      </c>
      <c r="EB8" s="158" t="s">
        <v>2241</v>
      </c>
      <c r="EC8" s="158" t="s">
        <v>2242</v>
      </c>
      <c r="ED8" s="158" t="s">
        <v>2243</v>
      </c>
      <c r="EE8" s="158" t="s">
        <v>2244</v>
      </c>
      <c r="EF8" s="158" t="s">
        <v>2245</v>
      </c>
      <c r="EG8" s="158" t="s">
        <v>2180</v>
      </c>
      <c r="EH8" s="158" t="s">
        <v>2190</v>
      </c>
      <c r="EI8" s="158" t="s">
        <v>2246</v>
      </c>
      <c r="EJ8" s="158" t="s">
        <v>2247</v>
      </c>
      <c r="EK8" s="158" t="s">
        <v>2248</v>
      </c>
      <c r="EL8" s="158" t="s">
        <v>2249</v>
      </c>
      <c r="EM8" s="158" t="s">
        <v>2250</v>
      </c>
      <c r="EN8" s="158" t="s">
        <v>2251</v>
      </c>
      <c r="EO8" s="158" t="s">
        <v>2252</v>
      </c>
      <c r="EP8" s="158" t="s">
        <v>2253</v>
      </c>
      <c r="EQ8" s="158" t="s">
        <v>2254</v>
      </c>
      <c r="ER8" s="158" t="s">
        <v>2255</v>
      </c>
      <c r="ES8" s="158" t="s">
        <v>2256</v>
      </c>
      <c r="ET8" s="158" t="s">
        <v>287</v>
      </c>
      <c r="EU8" s="158" t="s">
        <v>291</v>
      </c>
      <c r="EV8" s="158" t="s">
        <v>2257</v>
      </c>
      <c r="EW8" s="158" t="s">
        <v>2258</v>
      </c>
      <c r="EX8" s="158" t="s">
        <v>2259</v>
      </c>
      <c r="EY8" s="158" t="s">
        <v>479</v>
      </c>
      <c r="EZ8" s="158" t="s">
        <v>2260</v>
      </c>
      <c r="FA8" s="158" t="s">
        <v>2261</v>
      </c>
      <c r="FB8" s="158" t="s">
        <v>2245</v>
      </c>
      <c r="FC8" s="158" t="s">
        <v>2250</v>
      </c>
      <c r="FD8" s="158" t="s">
        <v>2262</v>
      </c>
      <c r="FE8" s="158" t="s">
        <v>2263</v>
      </c>
      <c r="FF8" s="158" t="s">
        <v>2264</v>
      </c>
      <c r="FG8" s="158" t="s">
        <v>2265</v>
      </c>
      <c r="FH8" s="158" t="s">
        <v>374</v>
      </c>
      <c r="FI8" s="158" t="s">
        <v>2266</v>
      </c>
      <c r="FJ8" s="158" t="s">
        <v>2199</v>
      </c>
      <c r="FK8" s="158" t="s">
        <v>2200</v>
      </c>
      <c r="FL8" s="158" t="s">
        <v>2267</v>
      </c>
      <c r="FM8" s="158" t="s">
        <v>2238</v>
      </c>
      <c r="FN8" s="158" t="s">
        <v>2239</v>
      </c>
      <c r="FO8" s="158" t="s">
        <v>2268</v>
      </c>
      <c r="FP8" s="158" t="s">
        <v>2269</v>
      </c>
      <c r="FQ8" s="159" t="s">
        <v>2270</v>
      </c>
      <c r="FR8" s="158" t="s">
        <v>2271</v>
      </c>
      <c r="FS8" s="158" t="s">
        <v>2272</v>
      </c>
      <c r="FT8" s="158" t="s">
        <v>2273</v>
      </c>
      <c r="FU8" s="158" t="s">
        <v>2274</v>
      </c>
      <c r="FV8" s="158" t="s">
        <v>2275</v>
      </c>
      <c r="FW8" s="158" t="s">
        <v>2276</v>
      </c>
      <c r="FX8" s="158" t="s">
        <v>2277</v>
      </c>
      <c r="FY8" s="158" t="s">
        <v>158</v>
      </c>
      <c r="FZ8" s="158" t="s">
        <v>2278</v>
      </c>
      <c r="GA8" s="158" t="s">
        <v>2247</v>
      </c>
      <c r="GB8" s="159" t="s">
        <v>2279</v>
      </c>
      <c r="GC8" s="158" t="s">
        <v>2269</v>
      </c>
      <c r="GD8" s="158" t="s">
        <v>2268</v>
      </c>
      <c r="GE8" s="158" t="s">
        <v>2280</v>
      </c>
      <c r="GF8" s="159" t="s">
        <v>2281</v>
      </c>
      <c r="GG8" s="158" t="s">
        <v>2282</v>
      </c>
      <c r="GH8" s="158" t="s">
        <v>2283</v>
      </c>
      <c r="GI8" s="158" t="s">
        <v>2220</v>
      </c>
      <c r="GJ8" s="158" t="s">
        <v>2284</v>
      </c>
      <c r="GK8" s="158" t="s">
        <v>2285</v>
      </c>
      <c r="GL8" s="158" t="s">
        <v>2286</v>
      </c>
      <c r="GM8" s="158" t="s">
        <v>2287</v>
      </c>
      <c r="GN8" s="158" t="s">
        <v>2288</v>
      </c>
      <c r="GO8" s="158" t="s">
        <v>2289</v>
      </c>
      <c r="GP8" s="158" t="s">
        <v>2290</v>
      </c>
      <c r="GQ8" s="159" t="s">
        <v>2289</v>
      </c>
      <c r="GR8" s="158" t="s">
        <v>2291</v>
      </c>
      <c r="GS8" s="158" t="s">
        <v>2292</v>
      </c>
      <c r="GT8" s="158" t="s">
        <v>2293</v>
      </c>
      <c r="GU8" s="158" t="s">
        <v>2294</v>
      </c>
      <c r="GV8" s="158" t="s">
        <v>2295</v>
      </c>
      <c r="GW8" s="158" t="s">
        <v>2296</v>
      </c>
      <c r="GX8" s="158" t="s">
        <v>2297</v>
      </c>
      <c r="GY8" s="158" t="s">
        <v>2298</v>
      </c>
      <c r="GZ8" s="158" t="s">
        <v>2299</v>
      </c>
      <c r="HA8" s="158" t="s">
        <v>2300</v>
      </c>
      <c r="HB8" s="159" t="s">
        <v>63</v>
      </c>
      <c r="HC8" s="159" t="s">
        <v>2301</v>
      </c>
      <c r="HD8" s="158" t="s">
        <v>2302</v>
      </c>
      <c r="HE8" s="158" t="s">
        <v>2302</v>
      </c>
      <c r="HF8" s="158" t="s">
        <v>526</v>
      </c>
      <c r="HG8" s="158" t="s">
        <v>526</v>
      </c>
      <c r="HH8" s="158" t="s">
        <v>2303</v>
      </c>
      <c r="HI8" s="159" t="s">
        <v>63</v>
      </c>
      <c r="HJ8" s="159" t="s">
        <v>2301</v>
      </c>
      <c r="HK8" s="158" t="s">
        <v>2304</v>
      </c>
      <c r="HL8" s="158" t="s">
        <v>2305</v>
      </c>
      <c r="HM8" s="158" t="s">
        <v>2306</v>
      </c>
      <c r="HN8" s="158" t="s">
        <v>2307</v>
      </c>
      <c r="HO8" s="158" t="s">
        <v>2308</v>
      </c>
      <c r="HP8" s="158" t="s">
        <v>2309</v>
      </c>
      <c r="HQ8" s="158" t="s">
        <v>2310</v>
      </c>
      <c r="HR8" s="158" t="s">
        <v>2311</v>
      </c>
      <c r="HS8" s="158" t="s">
        <v>2312</v>
      </c>
      <c r="HT8" s="158" t="s">
        <v>2313</v>
      </c>
      <c r="HU8" s="158" t="s">
        <v>2314</v>
      </c>
      <c r="HV8" s="158" t="s">
        <v>2315</v>
      </c>
      <c r="HW8" s="158" t="s">
        <v>2316</v>
      </c>
      <c r="HX8" s="158" t="s">
        <v>2317</v>
      </c>
      <c r="HY8" s="158" t="s">
        <v>2318</v>
      </c>
      <c r="HZ8" s="158" t="s">
        <v>2319</v>
      </c>
      <c r="IA8" s="158" t="s">
        <v>2320</v>
      </c>
      <c r="IB8" s="158" t="s">
        <v>2321</v>
      </c>
      <c r="IC8" s="158" t="s">
        <v>2322</v>
      </c>
      <c r="ID8" s="158" t="s">
        <v>2323</v>
      </c>
      <c r="IE8" s="158" t="s">
        <v>2324</v>
      </c>
      <c r="IF8" s="158" t="s">
        <v>2310</v>
      </c>
      <c r="IG8" s="158" t="s">
        <v>2311</v>
      </c>
      <c r="IH8" s="158" t="s">
        <v>2325</v>
      </c>
      <c r="II8" s="158" t="s">
        <v>2326</v>
      </c>
      <c r="IJ8" s="158" t="s">
        <v>2303</v>
      </c>
      <c r="IK8" s="158" t="s">
        <v>2246</v>
      </c>
      <c r="IL8" s="159" t="s">
        <v>2327</v>
      </c>
      <c r="IM8" s="159" t="s">
        <v>210</v>
      </c>
      <c r="IN8" s="158" t="s">
        <v>2328</v>
      </c>
      <c r="IO8" s="158" t="s">
        <v>210</v>
      </c>
      <c r="IP8" s="158" t="s">
        <v>2329</v>
      </c>
      <c r="IQ8" s="158" t="s">
        <v>2330</v>
      </c>
      <c r="IR8" s="158" t="s">
        <v>2331</v>
      </c>
      <c r="IS8" s="159" t="s">
        <v>2329</v>
      </c>
      <c r="IT8" s="158" t="s">
        <v>2332</v>
      </c>
      <c r="IU8" s="158" t="s">
        <v>2333</v>
      </c>
      <c r="IV8" s="158" t="s">
        <v>2330</v>
      </c>
      <c r="IW8" s="159" t="s">
        <v>2327</v>
      </c>
      <c r="IX8" s="158" t="s">
        <v>2331</v>
      </c>
      <c r="IY8" s="158" t="s">
        <v>558</v>
      </c>
      <c r="IZ8" s="158" t="s">
        <v>558</v>
      </c>
      <c r="JA8" s="158" t="s">
        <v>2334</v>
      </c>
      <c r="JB8" s="158" t="s">
        <v>2335</v>
      </c>
      <c r="JC8" s="158" t="s">
        <v>2336</v>
      </c>
      <c r="JD8" s="158" t="s">
        <v>2337</v>
      </c>
      <c r="JE8" s="158" t="s">
        <v>2338</v>
      </c>
      <c r="JF8" s="158" t="s">
        <v>2336</v>
      </c>
      <c r="JG8" s="158" t="s">
        <v>2339</v>
      </c>
      <c r="JH8" s="158" t="s">
        <v>2340</v>
      </c>
      <c r="JI8" s="158" t="s">
        <v>2339</v>
      </c>
      <c r="JJ8" s="158" t="s">
        <v>2341</v>
      </c>
      <c r="JK8" s="158" t="s">
        <v>2342</v>
      </c>
      <c r="JL8" s="158" t="s">
        <v>2343</v>
      </c>
      <c r="JM8" s="158" t="s">
        <v>2344</v>
      </c>
      <c r="JN8" s="158" t="s">
        <v>2345</v>
      </c>
      <c r="JO8" s="158" t="s">
        <v>2346</v>
      </c>
      <c r="JP8" s="158" t="s">
        <v>2347</v>
      </c>
      <c r="JQ8" s="158" t="s">
        <v>2348</v>
      </c>
      <c r="JR8" s="158" t="s">
        <v>380</v>
      </c>
      <c r="JS8" s="158" t="s">
        <v>2349</v>
      </c>
      <c r="JT8" s="158" t="s">
        <v>2350</v>
      </c>
      <c r="JU8" s="158" t="s">
        <v>2324</v>
      </c>
      <c r="JV8" s="158" t="s">
        <v>2351</v>
      </c>
      <c r="JW8" s="158" t="s">
        <v>2352</v>
      </c>
      <c r="JX8" s="158" t="s">
        <v>2353</v>
      </c>
      <c r="JY8" s="158" t="s">
        <v>2354</v>
      </c>
      <c r="JZ8" s="158" t="s">
        <v>2355</v>
      </c>
      <c r="KA8" s="158" t="s">
        <v>2304</v>
      </c>
      <c r="KB8" s="158" t="s">
        <v>2356</v>
      </c>
      <c r="KC8" s="158" t="s">
        <v>2355</v>
      </c>
      <c r="KD8" s="158" t="s">
        <v>2305</v>
      </c>
      <c r="KE8" s="158" t="s">
        <v>2357</v>
      </c>
      <c r="KF8" s="158" t="s">
        <v>2358</v>
      </c>
      <c r="KG8" s="158" t="s">
        <v>2358</v>
      </c>
      <c r="KH8" s="158" t="s">
        <v>2359</v>
      </c>
      <c r="KI8" s="158" t="s">
        <v>2192</v>
      </c>
    </row>
    <row r="9" spans="1:295" ht="18" customHeight="1" x14ac:dyDescent="0.3">
      <c r="A9" s="160" t="s">
        <v>76</v>
      </c>
      <c r="B9" s="160" t="s">
        <v>792</v>
      </c>
      <c r="C9" s="161"/>
      <c r="D9" s="162">
        <v>16.944299999999998</v>
      </c>
      <c r="E9" s="162">
        <v>-20.110199999999999</v>
      </c>
      <c r="F9" s="162">
        <v>8.1934000000000005</v>
      </c>
      <c r="G9" s="162">
        <v>25.082000000000001</v>
      </c>
      <c r="H9" s="161"/>
      <c r="I9" s="162">
        <v>30.2394</v>
      </c>
      <c r="J9" s="162">
        <v>-68.375</v>
      </c>
      <c r="K9" s="162">
        <v>40.870600000000003</v>
      </c>
      <c r="L9" s="162">
        <v>20.5154</v>
      </c>
      <c r="M9" s="162">
        <v>19.908799999999999</v>
      </c>
      <c r="N9" s="162">
        <v>-2.2200000000000002</v>
      </c>
      <c r="O9" s="162">
        <v>-45.524000000000001</v>
      </c>
      <c r="P9" s="162">
        <v>41.8</v>
      </c>
      <c r="Q9" s="162">
        <v>17.388000000000002</v>
      </c>
      <c r="R9" s="162">
        <v>-41.8</v>
      </c>
      <c r="S9" s="162">
        <v>12.2498</v>
      </c>
      <c r="T9" s="162">
        <v>34.510399999999997</v>
      </c>
      <c r="U9" s="162">
        <v>12.4101</v>
      </c>
      <c r="V9" s="162">
        <v>12.4376</v>
      </c>
      <c r="W9" s="162">
        <v>21.0883</v>
      </c>
      <c r="X9" s="162">
        <v>17.269500000000001</v>
      </c>
      <c r="Y9" s="162">
        <v>0.51690000000000003</v>
      </c>
      <c r="Z9" s="162">
        <v>8.2550000000000008</v>
      </c>
      <c r="AA9" s="161"/>
      <c r="AB9" s="161"/>
      <c r="AC9" s="162">
        <v>-42.56</v>
      </c>
      <c r="AD9" s="162">
        <v>-42.58</v>
      </c>
      <c r="AE9" s="161"/>
      <c r="AF9" s="162">
        <v>2.2200000000000002</v>
      </c>
      <c r="AG9" s="162">
        <v>44</v>
      </c>
      <c r="AH9" s="162">
        <v>25.021999999999998</v>
      </c>
      <c r="AI9" s="162">
        <v>0.21299999999999999</v>
      </c>
      <c r="AJ9" s="162">
        <v>-43.33</v>
      </c>
      <c r="AK9" s="161"/>
      <c r="AL9" s="162">
        <v>-38.06</v>
      </c>
      <c r="AM9" s="162">
        <v>43.65</v>
      </c>
      <c r="AN9" s="162">
        <v>44.49</v>
      </c>
      <c r="AO9" s="162">
        <v>16.710100000000001</v>
      </c>
      <c r="AP9" s="162">
        <v>-3.6568000000000001</v>
      </c>
      <c r="AQ9" s="162">
        <v>50.0764</v>
      </c>
      <c r="AR9" s="162">
        <v>51.8476</v>
      </c>
      <c r="AS9" s="162">
        <v>35.376199999999997</v>
      </c>
      <c r="AT9" s="162">
        <v>-45.546100000000003</v>
      </c>
      <c r="AU9" s="162">
        <v>-46.087000000000003</v>
      </c>
      <c r="AV9" s="162">
        <v>35.876100000000001</v>
      </c>
      <c r="AW9" s="162">
        <v>33.730400000000003</v>
      </c>
      <c r="AX9" s="162">
        <v>61.755200000000002</v>
      </c>
      <c r="AY9" s="162">
        <v>61.755200000000002</v>
      </c>
      <c r="AZ9" s="162">
        <v>9.9619999999999997</v>
      </c>
      <c r="BA9" s="162">
        <v>48.090299999999999</v>
      </c>
      <c r="BB9" s="162">
        <v>-520.40679999999998</v>
      </c>
      <c r="BC9" s="162">
        <v>4.8987999999999996</v>
      </c>
      <c r="BD9" s="162">
        <v>-12.1</v>
      </c>
      <c r="BE9" s="162">
        <v>-12.6</v>
      </c>
      <c r="BF9" s="162">
        <v>53.3568</v>
      </c>
      <c r="BG9" s="162">
        <v>51.533700000000003</v>
      </c>
      <c r="BH9" s="162">
        <v>-2.8995000000000002</v>
      </c>
      <c r="BI9" s="161"/>
      <c r="BJ9" s="162">
        <v>-99.793400000000005</v>
      </c>
      <c r="BK9" s="162">
        <v>-2.1011000000000002</v>
      </c>
      <c r="BL9" s="161"/>
      <c r="BM9" s="162">
        <v>2.8532999999999999</v>
      </c>
      <c r="BN9" s="162">
        <v>560.59429999999998</v>
      </c>
      <c r="BO9" s="162">
        <v>67.476399999999998</v>
      </c>
      <c r="BP9" s="162">
        <v>67.415400000000005</v>
      </c>
      <c r="BQ9" s="162">
        <v>-490.46699999999998</v>
      </c>
      <c r="BR9" s="162">
        <v>389.43490000000003</v>
      </c>
      <c r="BS9" s="161"/>
      <c r="BT9" s="162">
        <v>-88.253100000000003</v>
      </c>
      <c r="BU9" s="162">
        <v>89.464699999999993</v>
      </c>
      <c r="BV9" s="162">
        <v>61.394199999999998</v>
      </c>
      <c r="BW9" s="162">
        <v>24.14</v>
      </c>
      <c r="BX9" s="162">
        <v>21.17</v>
      </c>
      <c r="BY9" s="162">
        <v>46.11</v>
      </c>
      <c r="BZ9" s="162">
        <v>62.44</v>
      </c>
      <c r="CA9" s="162">
        <v>31.0822</v>
      </c>
      <c r="CB9" s="162">
        <v>30.412500000000001</v>
      </c>
      <c r="CC9" s="162">
        <v>42.417299999999997</v>
      </c>
      <c r="CD9" s="162">
        <v>42.505200000000002</v>
      </c>
      <c r="CE9" s="162">
        <v>48.227600000000002</v>
      </c>
      <c r="CF9" s="162">
        <v>-93.462400000000002</v>
      </c>
      <c r="CG9" s="162">
        <v>-92.289900000000003</v>
      </c>
      <c r="CH9" s="162">
        <v>4.9768999999999997</v>
      </c>
      <c r="CI9" s="161"/>
      <c r="CJ9" s="161"/>
      <c r="CK9" s="161"/>
      <c r="CL9" s="162">
        <v>72.5</v>
      </c>
      <c r="CM9" s="162">
        <v>66.099999999999994</v>
      </c>
      <c r="CN9" s="162">
        <v>-10.1</v>
      </c>
      <c r="CO9" s="162">
        <v>40.2605</v>
      </c>
      <c r="CP9" s="162">
        <v>39.506900000000002</v>
      </c>
      <c r="CQ9" s="162">
        <v>39.324599999999997</v>
      </c>
      <c r="CR9" s="162">
        <v>-81.949399999999997</v>
      </c>
      <c r="CS9" s="162">
        <v>-81.453599999999994</v>
      </c>
      <c r="CT9" s="162">
        <v>75.057000000000002</v>
      </c>
      <c r="CU9" s="162">
        <v>-25.8094</v>
      </c>
      <c r="CV9" s="162">
        <v>79.279399999999995</v>
      </c>
      <c r="CW9" s="162">
        <v>11.368</v>
      </c>
      <c r="CX9" s="162">
        <v>38.46</v>
      </c>
      <c r="CY9" s="162">
        <v>25.59</v>
      </c>
      <c r="CZ9" s="162">
        <v>40.554200000000002</v>
      </c>
      <c r="DA9" s="162">
        <v>38.237000000000002</v>
      </c>
      <c r="DB9" s="162">
        <v>-22.25</v>
      </c>
      <c r="DC9" s="161"/>
      <c r="DD9" s="161"/>
      <c r="DE9" s="161"/>
      <c r="DF9" s="162">
        <v>-158.90129999999999</v>
      </c>
      <c r="DG9" s="162">
        <v>-18.3538</v>
      </c>
      <c r="DH9" s="162">
        <v>-13.5146</v>
      </c>
      <c r="DI9" s="162">
        <v>-81.5</v>
      </c>
      <c r="DJ9" s="162">
        <v>-81</v>
      </c>
      <c r="DK9" s="162">
        <v>20.9207</v>
      </c>
      <c r="DL9" s="162">
        <v>35.751300000000001</v>
      </c>
      <c r="DM9" s="162">
        <v>42.752499999999998</v>
      </c>
      <c r="DN9" s="162">
        <v>50.408900000000003</v>
      </c>
      <c r="DO9" s="162">
        <v>35.32</v>
      </c>
      <c r="DP9" s="162">
        <v>-5.04</v>
      </c>
      <c r="DQ9" s="162">
        <v>51.491</v>
      </c>
      <c r="DR9" s="162">
        <v>156.8339</v>
      </c>
      <c r="DS9" s="162">
        <v>-12.49</v>
      </c>
      <c r="DT9" s="162">
        <v>-12.63</v>
      </c>
      <c r="DU9" s="162">
        <v>68.099999999999994</v>
      </c>
      <c r="DV9" s="162">
        <v>48.04</v>
      </c>
      <c r="DW9" s="162">
        <v>157.74549999999999</v>
      </c>
      <c r="DX9" s="162">
        <v>153.96360000000001</v>
      </c>
      <c r="DY9" s="162">
        <v>61.482599999999998</v>
      </c>
      <c r="DZ9" s="162">
        <v>59.7545</v>
      </c>
      <c r="EA9" s="162">
        <v>228.1567</v>
      </c>
      <c r="EB9" s="162">
        <v>194.68109999999999</v>
      </c>
      <c r="EC9" s="162">
        <v>189.2441</v>
      </c>
      <c r="ED9" s="162">
        <v>190.4444</v>
      </c>
      <c r="EE9" s="162">
        <v>125.4723</v>
      </c>
      <c r="EF9" s="162">
        <v>110.1271</v>
      </c>
      <c r="EG9" s="162">
        <v>-21.204999999999998</v>
      </c>
      <c r="EH9" s="162">
        <v>503.75979999999998</v>
      </c>
      <c r="EI9" s="162">
        <v>456.86369999999999</v>
      </c>
      <c r="EJ9" s="161"/>
      <c r="EK9" s="162">
        <v>-21.080500000000001</v>
      </c>
      <c r="EL9" s="162">
        <v>-19.553000000000001</v>
      </c>
      <c r="EM9" s="162">
        <v>-51.785600000000002</v>
      </c>
      <c r="EN9" s="162">
        <v>37.296999999999997</v>
      </c>
      <c r="EO9" s="161"/>
      <c r="EP9" s="162">
        <v>150.58799999999999</v>
      </c>
      <c r="EQ9" s="162">
        <v>-26.1861</v>
      </c>
      <c r="ER9" s="162">
        <v>-27.004000000000001</v>
      </c>
      <c r="ES9" s="162">
        <v>-76.113799999999998</v>
      </c>
      <c r="ET9" s="162">
        <v>0</v>
      </c>
      <c r="EU9" s="162">
        <v>-13.41</v>
      </c>
      <c r="EV9" s="162">
        <v>118</v>
      </c>
      <c r="EW9" s="162">
        <v>11.0572</v>
      </c>
      <c r="EX9" s="162">
        <v>24.014399999999998</v>
      </c>
      <c r="EY9" s="162">
        <v>-34.586799999999997</v>
      </c>
      <c r="EZ9" s="162">
        <v>-33.46</v>
      </c>
      <c r="FA9" s="162">
        <v>5.1287000000000003</v>
      </c>
      <c r="FB9" s="162">
        <v>-105.3772</v>
      </c>
      <c r="FC9" s="162">
        <v>69.028599999999997</v>
      </c>
      <c r="FD9" s="162">
        <v>22.8492</v>
      </c>
      <c r="FE9" s="162">
        <v>0</v>
      </c>
      <c r="FF9" s="162">
        <v>22.047899999999998</v>
      </c>
      <c r="FG9" s="162">
        <v>0</v>
      </c>
      <c r="FH9" s="162">
        <v>0</v>
      </c>
      <c r="FI9" s="162">
        <v>0</v>
      </c>
      <c r="FJ9" s="162">
        <v>-30.644500000000001</v>
      </c>
      <c r="FK9" s="162">
        <v>-31.6492</v>
      </c>
      <c r="FL9" s="162">
        <v>143.0077</v>
      </c>
      <c r="FM9" s="162">
        <v>-58.208399999999997</v>
      </c>
      <c r="FN9" s="162">
        <v>-58.034100000000002</v>
      </c>
      <c r="FO9" s="162">
        <v>107.10720000000001</v>
      </c>
      <c r="FP9" s="162">
        <v>106.7689</v>
      </c>
      <c r="FQ9" s="162">
        <v>31.152200000000001</v>
      </c>
      <c r="FR9" s="162">
        <v>22.97</v>
      </c>
      <c r="FS9" s="162">
        <v>12.864599999999999</v>
      </c>
      <c r="FT9" s="162">
        <v>0.89270000000000005</v>
      </c>
      <c r="FU9" s="162">
        <v>-7.91</v>
      </c>
      <c r="FV9" s="162">
        <v>15.58</v>
      </c>
      <c r="FW9" s="162">
        <v>31.873699999999999</v>
      </c>
      <c r="FX9" s="161"/>
      <c r="FY9" s="162">
        <v>-1.9390000000000001</v>
      </c>
      <c r="FZ9" s="162">
        <v>4.5679999999999996</v>
      </c>
      <c r="GA9" s="162">
        <v>11.480399999999999</v>
      </c>
      <c r="GB9" s="162">
        <v>40.31</v>
      </c>
      <c r="GC9" s="162">
        <v>-106.32470000000001</v>
      </c>
      <c r="GD9" s="162">
        <v>-105.4046</v>
      </c>
      <c r="GE9" s="162">
        <v>14.08</v>
      </c>
      <c r="GF9" s="162">
        <v>72.762600000000006</v>
      </c>
      <c r="GG9" s="162">
        <v>26.8</v>
      </c>
      <c r="GH9" s="162">
        <v>-15.4999</v>
      </c>
      <c r="GI9" s="162">
        <v>-1.0721000000000001</v>
      </c>
      <c r="GJ9" s="162">
        <v>0</v>
      </c>
      <c r="GK9" s="162">
        <v>1.6416999999999999</v>
      </c>
      <c r="GL9" s="161"/>
      <c r="GM9" s="161"/>
      <c r="GN9" s="162">
        <v>-13.427</v>
      </c>
      <c r="GO9" s="162">
        <v>-23.907299999999999</v>
      </c>
      <c r="GP9" s="162">
        <v>17.046800000000001</v>
      </c>
      <c r="GQ9" s="162">
        <v>24.878499999999999</v>
      </c>
      <c r="GR9" s="162">
        <v>60.077100000000002</v>
      </c>
      <c r="GS9" s="162">
        <v>62.456499999999998</v>
      </c>
      <c r="GT9" s="162">
        <v>-107.8742</v>
      </c>
      <c r="GU9" s="162">
        <v>-19.751300000000001</v>
      </c>
      <c r="GV9" s="162">
        <v>19.41</v>
      </c>
      <c r="GW9" s="162">
        <v>-44.930100000000003</v>
      </c>
      <c r="GX9" s="162">
        <v>9.9344000000000001</v>
      </c>
      <c r="GY9" s="162">
        <v>8.6830999999999996</v>
      </c>
      <c r="GZ9" s="162">
        <v>8.4390999999999998</v>
      </c>
      <c r="HA9" s="162">
        <v>11</v>
      </c>
      <c r="HB9" s="162">
        <v>253.91239999999999</v>
      </c>
      <c r="HC9" s="162">
        <v>255.7167</v>
      </c>
      <c r="HD9" s="162">
        <v>116.9</v>
      </c>
      <c r="HE9" s="162">
        <v>-118.4716</v>
      </c>
      <c r="HF9" s="162">
        <v>-317.83199999999999</v>
      </c>
      <c r="HG9" s="162">
        <v>320.74239999999998</v>
      </c>
      <c r="HH9" s="162">
        <v>477.94439999999997</v>
      </c>
      <c r="HI9" s="162">
        <v>-237.8477</v>
      </c>
      <c r="HJ9" s="162">
        <v>-235.68600000000001</v>
      </c>
      <c r="HK9" s="162">
        <v>-18.799199999999999</v>
      </c>
      <c r="HL9" s="162">
        <v>-6.6928000000000001</v>
      </c>
      <c r="HM9" s="162">
        <v>75.844099999999997</v>
      </c>
      <c r="HN9" s="162">
        <v>77.939099999999996</v>
      </c>
      <c r="HO9" s="161"/>
      <c r="HP9" s="161"/>
      <c r="HQ9" s="162">
        <v>39.686</v>
      </c>
      <c r="HR9" s="162">
        <v>39.433300000000003</v>
      </c>
      <c r="HS9" s="162">
        <v>-62.032899999999998</v>
      </c>
      <c r="HT9" s="162">
        <v>-62.023200000000003</v>
      </c>
      <c r="HU9" s="162">
        <v>113.62</v>
      </c>
      <c r="HV9" s="162">
        <v>113.36</v>
      </c>
      <c r="HW9" s="162">
        <v>57.7</v>
      </c>
      <c r="HX9" s="162">
        <v>57.8</v>
      </c>
      <c r="HY9" s="162">
        <v>21.577300000000001</v>
      </c>
      <c r="HZ9" s="162">
        <v>23.76</v>
      </c>
      <c r="IA9" s="162">
        <v>-391.03050000000002</v>
      </c>
      <c r="IB9" s="162">
        <v>110.0877</v>
      </c>
      <c r="IC9" s="162">
        <v>109.72539999999999</v>
      </c>
      <c r="ID9" s="162">
        <v>10.5</v>
      </c>
      <c r="IE9" s="162">
        <v>17.600000000000001</v>
      </c>
      <c r="IF9" s="162">
        <v>-38.5</v>
      </c>
      <c r="IG9" s="162">
        <v>-38.799999999999997</v>
      </c>
      <c r="IH9" s="163">
        <v>1.5617000000000001</v>
      </c>
      <c r="II9" s="162">
        <v>1.4115</v>
      </c>
      <c r="IJ9" s="162">
        <v>-467.35140000000001</v>
      </c>
      <c r="IK9" s="162">
        <v>-415.50889999999998</v>
      </c>
      <c r="IL9" s="162">
        <v>498.12520000000001</v>
      </c>
      <c r="IM9" s="162">
        <v>402.88909999999998</v>
      </c>
      <c r="IN9" s="162">
        <v>8.9443999999999999</v>
      </c>
      <c r="IO9" s="162">
        <v>-395.85199999999998</v>
      </c>
      <c r="IP9" s="162">
        <v>397.90589999999997</v>
      </c>
      <c r="IQ9" s="162">
        <v>-170.64529999999999</v>
      </c>
      <c r="IR9" s="162">
        <v>-245.22210000000001</v>
      </c>
      <c r="IS9" s="162">
        <v>-390.76569999999998</v>
      </c>
      <c r="IT9" s="162">
        <v>107.9787</v>
      </c>
      <c r="IU9" s="162">
        <v>108.5835</v>
      </c>
      <c r="IV9" s="162">
        <v>176.38059999999999</v>
      </c>
      <c r="IW9" s="162">
        <v>-482.91370000000001</v>
      </c>
      <c r="IX9" s="162">
        <v>254.43879999999999</v>
      </c>
      <c r="IY9" s="162">
        <v>-229.54660000000001</v>
      </c>
      <c r="IZ9" s="162">
        <v>235.65899999999999</v>
      </c>
      <c r="JA9" s="162">
        <v>-9.8864999999999998</v>
      </c>
      <c r="JB9" s="161"/>
      <c r="JC9" s="162">
        <v>24.32</v>
      </c>
      <c r="JD9" s="162">
        <v>6.6459999999999999</v>
      </c>
      <c r="JE9" s="162">
        <v>6.6520000000000001</v>
      </c>
      <c r="JF9" s="162">
        <v>-24.72</v>
      </c>
      <c r="JG9" s="162">
        <v>0.16</v>
      </c>
      <c r="JH9" s="161"/>
      <c r="JI9" s="162">
        <v>-0.26090000000000002</v>
      </c>
      <c r="JJ9" s="162">
        <v>-35.274299999999997</v>
      </c>
      <c r="JK9" s="162">
        <v>-11.5709</v>
      </c>
      <c r="JL9" s="162">
        <v>18.8</v>
      </c>
      <c r="JM9" s="162">
        <v>51.271999999999998</v>
      </c>
      <c r="JN9" s="162">
        <v>51.264000000000003</v>
      </c>
      <c r="JO9" s="162">
        <v>11.2341</v>
      </c>
      <c r="JP9" s="162">
        <v>13.4095</v>
      </c>
      <c r="JQ9" s="162">
        <v>76.915000000000006</v>
      </c>
      <c r="JR9" s="161"/>
      <c r="JS9" s="162">
        <v>76.566699999999997</v>
      </c>
      <c r="JT9" s="161"/>
      <c r="JU9" s="162">
        <v>-18</v>
      </c>
      <c r="JV9" s="162">
        <v>25.927499999999998</v>
      </c>
      <c r="JW9" s="162">
        <v>6.16</v>
      </c>
      <c r="JX9" s="161"/>
      <c r="JY9" s="162">
        <v>-8.2090999999999994</v>
      </c>
      <c r="JZ9" s="162">
        <v>46.175800000000002</v>
      </c>
      <c r="KA9" s="162">
        <v>18.511900000000001</v>
      </c>
      <c r="KB9" s="162">
        <v>-9.1531000000000002</v>
      </c>
      <c r="KC9" s="162">
        <v>-45.488399999999999</v>
      </c>
      <c r="KD9" s="162">
        <v>6.7862999999999998</v>
      </c>
      <c r="KE9" s="162">
        <v>37.8889</v>
      </c>
      <c r="KF9" s="162">
        <v>10.4</v>
      </c>
      <c r="KG9" s="162">
        <v>-8.1999999999999993</v>
      </c>
      <c r="KH9" s="162">
        <v>157.91480000000001</v>
      </c>
      <c r="KI9" s="162">
        <v>-119.93510000000001</v>
      </c>
    </row>
    <row r="10" spans="1:295" ht="18" customHeight="1" x14ac:dyDescent="0.3">
      <c r="A10" s="160" t="s">
        <v>76</v>
      </c>
      <c r="B10" s="160" t="s">
        <v>793</v>
      </c>
      <c r="C10" s="164"/>
      <c r="D10" s="165">
        <v>16.1876</v>
      </c>
      <c r="E10" s="165">
        <v>-19.000699999999998</v>
      </c>
      <c r="F10" s="165">
        <v>7.6703000000000001</v>
      </c>
      <c r="G10" s="165">
        <v>25.822900000000001</v>
      </c>
      <c r="H10" s="164"/>
      <c r="I10" s="165">
        <v>28.979299999999999</v>
      </c>
      <c r="J10" s="165">
        <v>-64.568799999999996</v>
      </c>
      <c r="K10" s="165">
        <v>38.994999999999997</v>
      </c>
      <c r="L10" s="165">
        <v>19.459399999999999</v>
      </c>
      <c r="M10" s="165">
        <v>19.097799999999999</v>
      </c>
      <c r="N10" s="165">
        <v>0</v>
      </c>
      <c r="O10" s="165">
        <v>-43.231999999999999</v>
      </c>
      <c r="P10" s="165">
        <v>39.6</v>
      </c>
      <c r="Q10" s="165">
        <v>17.388000000000002</v>
      </c>
      <c r="R10" s="165">
        <v>-39.6</v>
      </c>
      <c r="S10" s="165">
        <v>11.4633</v>
      </c>
      <c r="T10" s="165">
        <v>28.191400000000002</v>
      </c>
      <c r="U10" s="165">
        <v>12.1638</v>
      </c>
      <c r="V10" s="165">
        <v>12.2248</v>
      </c>
      <c r="W10" s="165">
        <v>20.550999999999998</v>
      </c>
      <c r="X10" s="165">
        <v>16.966899999999999</v>
      </c>
      <c r="Y10" s="165">
        <v>0.41589999999999999</v>
      </c>
      <c r="Z10" s="165">
        <v>8.4514999999999993</v>
      </c>
      <c r="AA10" s="164"/>
      <c r="AB10" s="164"/>
      <c r="AC10" s="165">
        <v>-39.67</v>
      </c>
      <c r="AD10" s="165">
        <v>-39.409999999999997</v>
      </c>
      <c r="AE10" s="164"/>
      <c r="AF10" s="165">
        <v>0</v>
      </c>
      <c r="AG10" s="165">
        <v>41.8</v>
      </c>
      <c r="AH10" s="165">
        <v>23.387</v>
      </c>
      <c r="AI10" s="165">
        <v>0.214</v>
      </c>
      <c r="AJ10" s="165">
        <v>-40.96</v>
      </c>
      <c r="AK10" s="164"/>
      <c r="AL10" s="165">
        <v>-37.200000000000003</v>
      </c>
      <c r="AM10" s="165">
        <v>41.05</v>
      </c>
      <c r="AN10" s="165">
        <v>41.07</v>
      </c>
      <c r="AO10" s="165">
        <v>15.728999999999999</v>
      </c>
      <c r="AP10" s="165">
        <v>-3.3933</v>
      </c>
      <c r="AQ10" s="165">
        <v>47.648200000000003</v>
      </c>
      <c r="AR10" s="165">
        <v>49.076700000000002</v>
      </c>
      <c r="AS10" s="165">
        <v>34.927900000000001</v>
      </c>
      <c r="AT10" s="165">
        <v>-39.25</v>
      </c>
      <c r="AU10" s="165">
        <v>-40.08</v>
      </c>
      <c r="AV10" s="165">
        <v>37.4133</v>
      </c>
      <c r="AW10" s="165">
        <v>36.405799999999999</v>
      </c>
      <c r="AX10" s="165">
        <v>57.200600000000001</v>
      </c>
      <c r="AY10" s="165">
        <v>59.477899999999998</v>
      </c>
      <c r="AZ10" s="165">
        <v>9.4385999999999992</v>
      </c>
      <c r="BA10" s="165">
        <v>50.163699999999999</v>
      </c>
      <c r="BB10" s="165">
        <v>-509.03739999999999</v>
      </c>
      <c r="BC10" s="165">
        <v>6.5765000000000002</v>
      </c>
      <c r="BD10" s="165">
        <v>-12</v>
      </c>
      <c r="BE10" s="165">
        <v>-12.1</v>
      </c>
      <c r="BF10" s="165">
        <v>46.921999999999997</v>
      </c>
      <c r="BG10" s="165">
        <v>45.560400000000001</v>
      </c>
      <c r="BH10" s="165">
        <v>-2.5167000000000002</v>
      </c>
      <c r="BI10" s="164"/>
      <c r="BJ10" s="165">
        <v>-90.1708</v>
      </c>
      <c r="BK10" s="165">
        <v>-2.8342999999999998</v>
      </c>
      <c r="BL10" s="164"/>
      <c r="BM10" s="165">
        <v>2.2915999999999999</v>
      </c>
      <c r="BN10" s="165">
        <v>552.99519999999995</v>
      </c>
      <c r="BO10" s="165">
        <v>67.232299999999995</v>
      </c>
      <c r="BP10" s="165">
        <v>66.896600000000007</v>
      </c>
      <c r="BQ10" s="165">
        <v>-477.28019999999998</v>
      </c>
      <c r="BR10" s="165">
        <v>383.91550000000001</v>
      </c>
      <c r="BS10" s="164"/>
      <c r="BT10" s="165">
        <v>-103.5848</v>
      </c>
      <c r="BU10" s="165">
        <v>105.0945</v>
      </c>
      <c r="BV10" s="165">
        <v>57.142899999999997</v>
      </c>
      <c r="BW10" s="165">
        <v>24.06</v>
      </c>
      <c r="BX10" s="165">
        <v>20.12</v>
      </c>
      <c r="BY10" s="165">
        <v>43.76</v>
      </c>
      <c r="BZ10" s="165">
        <v>60.44</v>
      </c>
      <c r="CA10" s="165">
        <v>29.742699999999999</v>
      </c>
      <c r="CB10" s="165">
        <v>30.680399999999999</v>
      </c>
      <c r="CC10" s="165">
        <v>39.6126</v>
      </c>
      <c r="CD10" s="165">
        <v>39.642699999999998</v>
      </c>
      <c r="CE10" s="165">
        <v>50.347299999999997</v>
      </c>
      <c r="CF10" s="165">
        <v>-89.035600000000002</v>
      </c>
      <c r="CG10" s="165">
        <v>-88.645399999999995</v>
      </c>
      <c r="CH10" s="165">
        <v>0.75870000000000004</v>
      </c>
      <c r="CI10" s="164"/>
      <c r="CJ10" s="164"/>
      <c r="CK10" s="164"/>
      <c r="CL10" s="165">
        <v>70</v>
      </c>
      <c r="CM10" s="165">
        <v>63.4</v>
      </c>
      <c r="CN10" s="165">
        <v>-9.4499999999999993</v>
      </c>
      <c r="CO10" s="165">
        <v>38.615900000000003</v>
      </c>
      <c r="CP10" s="165">
        <v>37.715600000000002</v>
      </c>
      <c r="CQ10" s="165">
        <v>38.098300000000002</v>
      </c>
      <c r="CR10" s="165">
        <v>-87.979500000000002</v>
      </c>
      <c r="CS10" s="165">
        <v>-89.258399999999995</v>
      </c>
      <c r="CT10" s="165">
        <v>87.474500000000006</v>
      </c>
      <c r="CU10" s="165">
        <v>-30.902100000000001</v>
      </c>
      <c r="CV10" s="165">
        <v>91.219200000000001</v>
      </c>
      <c r="CW10" s="165">
        <v>10.7898</v>
      </c>
      <c r="CX10" s="165">
        <v>32.479999999999997</v>
      </c>
      <c r="CY10" s="165">
        <v>21.64</v>
      </c>
      <c r="CZ10" s="165">
        <v>38.2104</v>
      </c>
      <c r="DA10" s="165">
        <v>36.039700000000003</v>
      </c>
      <c r="DB10" s="165">
        <v>-34.56</v>
      </c>
      <c r="DC10" s="164"/>
      <c r="DD10" s="164"/>
      <c r="DE10" s="164"/>
      <c r="DF10" s="165">
        <v>-135.44990000000001</v>
      </c>
      <c r="DG10" s="165">
        <v>-16.745699999999999</v>
      </c>
      <c r="DH10" s="165">
        <v>0</v>
      </c>
      <c r="DI10" s="165">
        <v>-76.8</v>
      </c>
      <c r="DJ10" s="165">
        <v>-76.400000000000006</v>
      </c>
      <c r="DK10" s="165">
        <v>21.052600000000002</v>
      </c>
      <c r="DL10" s="165">
        <v>33.993499999999997</v>
      </c>
      <c r="DM10" s="165">
        <v>37.586399999999998</v>
      </c>
      <c r="DN10" s="165">
        <v>47.479199999999999</v>
      </c>
      <c r="DO10" s="165">
        <v>33.520000000000003</v>
      </c>
      <c r="DP10" s="165">
        <v>-3.96</v>
      </c>
      <c r="DQ10" s="165">
        <v>50.328499999999998</v>
      </c>
      <c r="DR10" s="165">
        <v>134.2576</v>
      </c>
      <c r="DS10" s="165">
        <v>-12.53</v>
      </c>
      <c r="DT10" s="165">
        <v>-12.81</v>
      </c>
      <c r="DU10" s="165">
        <v>64.61</v>
      </c>
      <c r="DV10" s="165">
        <v>47.53</v>
      </c>
      <c r="DW10" s="165">
        <v>137.70910000000001</v>
      </c>
      <c r="DX10" s="165">
        <v>132.4727</v>
      </c>
      <c r="DY10" s="165">
        <v>55.2896</v>
      </c>
      <c r="DZ10" s="165">
        <v>52.8</v>
      </c>
      <c r="EA10" s="165">
        <v>208.97550000000001</v>
      </c>
      <c r="EB10" s="165">
        <v>179.24440000000001</v>
      </c>
      <c r="EC10" s="165">
        <v>172.51140000000001</v>
      </c>
      <c r="ED10" s="165">
        <v>173.78120000000001</v>
      </c>
      <c r="EE10" s="165">
        <v>120.26730000000001</v>
      </c>
      <c r="EF10" s="165">
        <v>108.85890000000001</v>
      </c>
      <c r="EG10" s="165">
        <v>-20.631</v>
      </c>
      <c r="EH10" s="165">
        <v>491.98689999999999</v>
      </c>
      <c r="EI10" s="165">
        <v>450.95600000000002</v>
      </c>
      <c r="EJ10" s="164"/>
      <c r="EK10" s="165">
        <v>-20.938099999999999</v>
      </c>
      <c r="EL10" s="165">
        <v>-19.9145</v>
      </c>
      <c r="EM10" s="165">
        <v>-49.7303</v>
      </c>
      <c r="EN10" s="165">
        <v>37.793300000000002</v>
      </c>
      <c r="EO10" s="164"/>
      <c r="EP10" s="165">
        <v>162.876</v>
      </c>
      <c r="EQ10" s="165">
        <v>-31.552900000000001</v>
      </c>
      <c r="ER10" s="165">
        <v>-32.739600000000003</v>
      </c>
      <c r="ES10" s="165">
        <v>-73.217399999999998</v>
      </c>
      <c r="ET10" s="165">
        <v>13.43</v>
      </c>
      <c r="EU10" s="165">
        <v>-15.26</v>
      </c>
      <c r="EV10" s="165">
        <v>102.4</v>
      </c>
      <c r="EW10" s="165">
        <v>10.6951</v>
      </c>
      <c r="EX10" s="165">
        <v>27.078600000000002</v>
      </c>
      <c r="EY10" s="165">
        <v>-34.233800000000002</v>
      </c>
      <c r="EZ10" s="165">
        <v>-33.808</v>
      </c>
      <c r="FA10" s="165">
        <v>4.8552999999999997</v>
      </c>
      <c r="FB10" s="165">
        <v>-103.0988</v>
      </c>
      <c r="FC10" s="165">
        <v>74.130300000000005</v>
      </c>
      <c r="FD10" s="165">
        <v>22.449200000000001</v>
      </c>
      <c r="FE10" s="165">
        <v>0</v>
      </c>
      <c r="FF10" s="165">
        <v>21.954599999999999</v>
      </c>
      <c r="FG10" s="165">
        <v>0</v>
      </c>
      <c r="FH10" s="165">
        <v>0</v>
      </c>
      <c r="FI10" s="165">
        <v>0</v>
      </c>
      <c r="FJ10" s="165">
        <v>-31.4818</v>
      </c>
      <c r="FK10" s="165">
        <v>-32.486499999999999</v>
      </c>
      <c r="FL10" s="165">
        <v>139.49109999999999</v>
      </c>
      <c r="FM10" s="165">
        <v>-52.106900000000003</v>
      </c>
      <c r="FN10" s="165">
        <v>-52.540799999999997</v>
      </c>
      <c r="FO10" s="165">
        <v>106.407</v>
      </c>
      <c r="FP10" s="165">
        <v>108.3168</v>
      </c>
      <c r="FQ10" s="165">
        <v>29.614100000000001</v>
      </c>
      <c r="FR10" s="165">
        <v>23.89</v>
      </c>
      <c r="FS10" s="165">
        <v>13.501799999999999</v>
      </c>
      <c r="FT10" s="165">
        <v>0.81940000000000002</v>
      </c>
      <c r="FU10" s="165">
        <v>-8.34</v>
      </c>
      <c r="FV10" s="165">
        <v>15.75</v>
      </c>
      <c r="FW10" s="165">
        <v>28.495999999999999</v>
      </c>
      <c r="FX10" s="164"/>
      <c r="FY10" s="165">
        <v>-2.0840000000000001</v>
      </c>
      <c r="FZ10" s="165">
        <v>4.4969999999999999</v>
      </c>
      <c r="GA10" s="165">
        <v>9.5260999999999996</v>
      </c>
      <c r="GB10" s="165">
        <v>40.159999999999997</v>
      </c>
      <c r="GC10" s="165">
        <v>-109.3133</v>
      </c>
      <c r="GD10" s="165">
        <v>-103.5381</v>
      </c>
      <c r="GE10" s="166">
        <v>13.98</v>
      </c>
      <c r="GF10" s="165">
        <v>72.578500000000005</v>
      </c>
      <c r="GG10" s="165">
        <v>27</v>
      </c>
      <c r="GH10" s="165">
        <v>-15.0442</v>
      </c>
      <c r="GI10" s="165">
        <v>-1.0139</v>
      </c>
      <c r="GJ10" s="165">
        <v>0</v>
      </c>
      <c r="GK10" s="165">
        <v>1.5815999999999999</v>
      </c>
      <c r="GL10" s="164"/>
      <c r="GM10" s="164"/>
      <c r="GN10" s="165">
        <v>-13.7219</v>
      </c>
      <c r="GO10" s="165">
        <v>-23.142199999999999</v>
      </c>
      <c r="GP10" s="165">
        <v>17.288799999999998</v>
      </c>
      <c r="GQ10" s="165">
        <v>23.631699999999999</v>
      </c>
      <c r="GR10" s="165">
        <v>60.008099999999999</v>
      </c>
      <c r="GS10" s="165">
        <v>62.107900000000001</v>
      </c>
      <c r="GT10" s="165">
        <v>-107.6002</v>
      </c>
      <c r="GU10" s="165">
        <v>-19.2973</v>
      </c>
      <c r="GV10" s="165">
        <v>18.873200000000001</v>
      </c>
      <c r="GW10" s="165">
        <v>-43.7239</v>
      </c>
      <c r="GX10" s="165">
        <v>9.4425000000000008</v>
      </c>
      <c r="GY10" s="165">
        <v>8.1362000000000005</v>
      </c>
      <c r="GZ10" s="165">
        <v>7.9749999999999996</v>
      </c>
      <c r="HA10" s="166">
        <v>11.89775</v>
      </c>
      <c r="HB10" s="165">
        <v>250.0461</v>
      </c>
      <c r="HC10" s="165">
        <v>249.31870000000001</v>
      </c>
      <c r="HD10" s="165">
        <v>129.9</v>
      </c>
      <c r="HE10" s="165">
        <v>-130.57329999999999</v>
      </c>
      <c r="HF10" s="165">
        <v>-329.4753</v>
      </c>
      <c r="HG10" s="165">
        <v>334.81540000000001</v>
      </c>
      <c r="HH10" s="165">
        <v>483.65260000000001</v>
      </c>
      <c r="HI10" s="165">
        <v>-233.26499999999999</v>
      </c>
      <c r="HJ10" s="165">
        <v>-233.53790000000001</v>
      </c>
      <c r="HK10" s="165">
        <v>-20.537800000000001</v>
      </c>
      <c r="HL10" s="165">
        <v>-9.4041999999999994</v>
      </c>
      <c r="HM10" s="165">
        <v>76.347700000000003</v>
      </c>
      <c r="HN10" s="165">
        <v>74.878699999999995</v>
      </c>
      <c r="HO10" s="165">
        <v>-150.42590000000001</v>
      </c>
      <c r="HP10" s="165">
        <v>-153.6797</v>
      </c>
      <c r="HQ10" s="165">
        <v>39.751899999999999</v>
      </c>
      <c r="HR10" s="165">
        <v>38.884</v>
      </c>
      <c r="HS10" s="165">
        <v>-59.762599999999999</v>
      </c>
      <c r="HT10" s="165">
        <v>-59.2727</v>
      </c>
      <c r="HU10" s="165">
        <v>111.69</v>
      </c>
      <c r="HV10" s="165">
        <v>111.53</v>
      </c>
      <c r="HW10" s="165">
        <v>55.4</v>
      </c>
      <c r="HX10" s="165">
        <v>55.5</v>
      </c>
      <c r="HY10" s="166">
        <v>21.577300000000001</v>
      </c>
      <c r="HZ10" s="165">
        <v>22.56</v>
      </c>
      <c r="IA10" s="165">
        <v>-388.45010000000002</v>
      </c>
      <c r="IB10" s="165">
        <v>108.02030000000001</v>
      </c>
      <c r="IC10" s="165">
        <v>108.4003</v>
      </c>
      <c r="ID10" s="165">
        <v>10.5</v>
      </c>
      <c r="IE10" s="165">
        <v>17.3</v>
      </c>
      <c r="IF10" s="165">
        <v>-37.6</v>
      </c>
      <c r="IG10" s="165">
        <v>-37.4</v>
      </c>
      <c r="IH10" s="166">
        <v>1.5772999999999999</v>
      </c>
      <c r="II10" s="166">
        <v>1.34545</v>
      </c>
      <c r="IJ10" s="165">
        <v>-476.7824</v>
      </c>
      <c r="IK10" s="165">
        <v>-411.49270000000001</v>
      </c>
      <c r="IL10" s="165">
        <v>488.4117</v>
      </c>
      <c r="IM10" s="165">
        <v>401.42660000000001</v>
      </c>
      <c r="IN10" s="165">
        <v>1.0271999999999999</v>
      </c>
      <c r="IO10" s="165">
        <v>-387.42169999999999</v>
      </c>
      <c r="IP10" s="165">
        <v>392.88749999999999</v>
      </c>
      <c r="IQ10" s="165">
        <v>-165.8518</v>
      </c>
      <c r="IR10" s="165">
        <v>-241.95079999999999</v>
      </c>
      <c r="IS10" s="165">
        <v>-384.24310000000003</v>
      </c>
      <c r="IT10" s="165">
        <v>107.4406</v>
      </c>
      <c r="IU10" s="165">
        <v>104.87139999999999</v>
      </c>
      <c r="IV10" s="165">
        <v>168.5335</v>
      </c>
      <c r="IW10" s="165">
        <v>-471.24889999999999</v>
      </c>
      <c r="IX10" s="165">
        <v>252.85300000000001</v>
      </c>
      <c r="IY10" s="165">
        <v>-222.09610000000001</v>
      </c>
      <c r="IZ10" s="165">
        <v>226.75389999999999</v>
      </c>
      <c r="JA10" s="165">
        <v>-9.0433000000000003</v>
      </c>
      <c r="JB10" s="164"/>
      <c r="JC10" s="165">
        <v>23.68</v>
      </c>
      <c r="JD10" s="165">
        <v>6.9980000000000002</v>
      </c>
      <c r="JE10" s="165">
        <v>7.0019999999999998</v>
      </c>
      <c r="JF10" s="165">
        <v>-23.84</v>
      </c>
      <c r="JG10" s="165">
        <v>0.32</v>
      </c>
      <c r="JH10" s="164"/>
      <c r="JI10" s="165">
        <v>-2.9000000000000001E-2</v>
      </c>
      <c r="JJ10" s="165">
        <v>-35.741199999999999</v>
      </c>
      <c r="JK10" s="165">
        <v>-11.6014</v>
      </c>
      <c r="JL10" s="165">
        <v>18.8</v>
      </c>
      <c r="JM10" s="165">
        <v>50.911000000000001</v>
      </c>
      <c r="JN10" s="165">
        <v>50.640999999999998</v>
      </c>
      <c r="JO10" s="166">
        <v>11.24198</v>
      </c>
      <c r="JP10" s="165">
        <v>13.4345</v>
      </c>
      <c r="JQ10" s="165">
        <v>73.951499999999996</v>
      </c>
      <c r="JR10" s="164"/>
      <c r="JS10" s="165">
        <v>73.470699999999994</v>
      </c>
      <c r="JT10" s="164"/>
      <c r="JU10" s="165">
        <v>-14.8</v>
      </c>
      <c r="JV10" s="165">
        <v>26.029599999999999</v>
      </c>
      <c r="JW10" s="165">
        <v>5.91</v>
      </c>
      <c r="JX10" s="164"/>
      <c r="JY10" s="165">
        <v>-10.656599999999999</v>
      </c>
      <c r="JZ10" s="165">
        <v>46.493099999999998</v>
      </c>
      <c r="KA10" s="165">
        <v>20.608599999999999</v>
      </c>
      <c r="KB10" s="165">
        <v>-11.127700000000001</v>
      </c>
      <c r="KC10" s="165">
        <v>-46.460999999999999</v>
      </c>
      <c r="KD10" s="165">
        <v>8.4377999999999993</v>
      </c>
      <c r="KE10" s="165">
        <v>36.554699999999997</v>
      </c>
      <c r="KF10" s="165">
        <v>6.2</v>
      </c>
      <c r="KG10" s="165">
        <v>-8.1999999999999993</v>
      </c>
      <c r="KH10" s="165">
        <v>148.9734</v>
      </c>
      <c r="KI10" s="165">
        <v>-111.6298</v>
      </c>
    </row>
    <row r="11" spans="1:295" ht="18" customHeight="1" x14ac:dyDescent="0.3">
      <c r="A11" s="160" t="s">
        <v>76</v>
      </c>
      <c r="B11" s="160" t="s">
        <v>794</v>
      </c>
      <c r="C11" s="164"/>
      <c r="D11" s="165">
        <v>15.873100000000001</v>
      </c>
      <c r="E11" s="165">
        <v>-18.8443</v>
      </c>
      <c r="F11" s="165">
        <v>7.4181999999999997</v>
      </c>
      <c r="G11" s="165">
        <v>25.886800000000001</v>
      </c>
      <c r="H11" s="164"/>
      <c r="I11" s="165">
        <v>28.328499999999998</v>
      </c>
      <c r="J11" s="165">
        <v>-64.299599999999998</v>
      </c>
      <c r="K11" s="165">
        <v>36.700699999999998</v>
      </c>
      <c r="L11" s="165">
        <v>18.7974</v>
      </c>
      <c r="M11" s="165">
        <v>18.5227</v>
      </c>
      <c r="N11" s="165">
        <v>0</v>
      </c>
      <c r="O11" s="165">
        <v>-41.790999999999997</v>
      </c>
      <c r="P11" s="165">
        <v>39.6</v>
      </c>
      <c r="Q11" s="165">
        <v>16.559999999999999</v>
      </c>
      <c r="R11" s="166">
        <v>-38.5</v>
      </c>
      <c r="S11" s="165">
        <v>12.012700000000001</v>
      </c>
      <c r="T11" s="165">
        <v>27.4148</v>
      </c>
      <c r="U11" s="165">
        <v>15.1241</v>
      </c>
      <c r="V11" s="165">
        <v>15.2608</v>
      </c>
      <c r="W11" s="165">
        <v>25.790600000000001</v>
      </c>
      <c r="X11" s="165">
        <v>17.103999999999999</v>
      </c>
      <c r="Y11" s="165">
        <v>0.46879999999999999</v>
      </c>
      <c r="Z11" s="165">
        <v>8.3425999999999991</v>
      </c>
      <c r="AA11" s="164"/>
      <c r="AB11" s="164"/>
      <c r="AC11" s="165">
        <v>-40.33</v>
      </c>
      <c r="AD11" s="165">
        <v>-40.67</v>
      </c>
      <c r="AE11" s="164"/>
      <c r="AF11" s="165">
        <v>0</v>
      </c>
      <c r="AG11" s="165">
        <v>39.6</v>
      </c>
      <c r="AH11" s="165">
        <v>26.962</v>
      </c>
      <c r="AI11" s="165">
        <v>0.216</v>
      </c>
      <c r="AJ11" s="165">
        <v>-41.59</v>
      </c>
      <c r="AK11" s="164"/>
      <c r="AL11" s="165">
        <v>-39.72</v>
      </c>
      <c r="AM11" s="165">
        <v>41.42</v>
      </c>
      <c r="AN11" s="165">
        <v>42.35</v>
      </c>
      <c r="AO11" s="165">
        <v>15.897399999999999</v>
      </c>
      <c r="AP11" s="165">
        <v>-3.2904</v>
      </c>
      <c r="AQ11" s="165">
        <v>46.405900000000003</v>
      </c>
      <c r="AR11" s="165">
        <v>47.531500000000001</v>
      </c>
      <c r="AS11" s="165">
        <v>41.902900000000002</v>
      </c>
      <c r="AT11" s="165">
        <v>-38.982100000000003</v>
      </c>
      <c r="AU11" s="165">
        <v>-39.4009</v>
      </c>
      <c r="AV11" s="165">
        <v>27.659300000000002</v>
      </c>
      <c r="AW11" s="165">
        <v>33.382899999999999</v>
      </c>
      <c r="AX11" s="165">
        <v>58.942100000000003</v>
      </c>
      <c r="AY11" s="165">
        <v>60.281700000000001</v>
      </c>
      <c r="AZ11" s="165">
        <v>9.4385999999999992</v>
      </c>
      <c r="BA11" s="165">
        <v>50.741100000000003</v>
      </c>
      <c r="BB11" s="165">
        <v>-522.13599999999997</v>
      </c>
      <c r="BC11" s="165">
        <v>10.2811</v>
      </c>
      <c r="BD11" s="165">
        <v>-11.6</v>
      </c>
      <c r="BE11" s="165">
        <v>-11.9</v>
      </c>
      <c r="BF11" s="165">
        <v>47.668999999999997</v>
      </c>
      <c r="BG11" s="165">
        <v>44.667000000000002</v>
      </c>
      <c r="BH11" s="165">
        <v>-2.5501</v>
      </c>
      <c r="BI11" s="164"/>
      <c r="BJ11" s="165">
        <v>-90.527299999999997</v>
      </c>
      <c r="BK11" s="165">
        <v>-2.8130999999999999</v>
      </c>
      <c r="BL11" s="164"/>
      <c r="BM11" s="165">
        <v>2.2976999999999999</v>
      </c>
      <c r="BN11" s="165">
        <v>568.13239999999996</v>
      </c>
      <c r="BO11" s="165">
        <v>64.241399999999999</v>
      </c>
      <c r="BP11" s="165">
        <v>64.180400000000006</v>
      </c>
      <c r="BQ11" s="165">
        <v>-481.61509999999998</v>
      </c>
      <c r="BR11" s="165">
        <v>386.12009999999998</v>
      </c>
      <c r="BS11" s="164"/>
      <c r="BT11" s="165">
        <v>-83.6233</v>
      </c>
      <c r="BU11" s="165">
        <v>85.247799999999998</v>
      </c>
      <c r="BV11" s="165">
        <v>55.835599999999999</v>
      </c>
      <c r="BW11" s="165">
        <v>23.55</v>
      </c>
      <c r="BX11" s="165">
        <v>19.559999999999999</v>
      </c>
      <c r="BY11" s="165">
        <v>42.36</v>
      </c>
      <c r="BZ11" s="165">
        <v>59.24</v>
      </c>
      <c r="CA11" s="165">
        <v>27.063500000000001</v>
      </c>
      <c r="CB11" s="165">
        <v>28.135200000000001</v>
      </c>
      <c r="CC11" s="165">
        <v>38.543399999999998</v>
      </c>
      <c r="CD11" s="165">
        <v>39.430700000000002</v>
      </c>
      <c r="CE11" s="165">
        <v>53.491300000000003</v>
      </c>
      <c r="CF11" s="165">
        <v>-80.775300000000001</v>
      </c>
      <c r="CG11" s="165">
        <v>-80.672799999999995</v>
      </c>
      <c r="CH11" s="165">
        <v>3.8885999999999998</v>
      </c>
      <c r="CI11" s="164"/>
      <c r="CJ11" s="164"/>
      <c r="CK11" s="164"/>
      <c r="CL11" s="165">
        <v>67.7</v>
      </c>
      <c r="CM11" s="165">
        <v>61.1</v>
      </c>
      <c r="CN11" s="165">
        <v>-9.32</v>
      </c>
      <c r="CO11" s="165">
        <v>40.183500000000002</v>
      </c>
      <c r="CP11" s="165">
        <v>38.866100000000003</v>
      </c>
      <c r="CQ11" s="165">
        <v>39.646900000000002</v>
      </c>
      <c r="CR11" s="165">
        <v>-87.253</v>
      </c>
      <c r="CS11" s="165">
        <v>-87.011499999999998</v>
      </c>
      <c r="CT11" s="165">
        <v>88.227199999999996</v>
      </c>
      <c r="CU11" s="165">
        <v>-32.153700000000001</v>
      </c>
      <c r="CV11" s="165">
        <v>92.654200000000003</v>
      </c>
      <c r="CW11" s="165">
        <v>10.148099999999999</v>
      </c>
      <c r="CX11" s="165">
        <v>29.96</v>
      </c>
      <c r="CY11" s="165">
        <v>19.71</v>
      </c>
      <c r="CZ11" s="165">
        <v>36.3354</v>
      </c>
      <c r="DA11" s="165">
        <v>34.2819</v>
      </c>
      <c r="DB11" s="165">
        <v>-33.06</v>
      </c>
      <c r="DC11" s="165">
        <v>-3.8935</v>
      </c>
      <c r="DD11" s="164"/>
      <c r="DE11" s="164"/>
      <c r="DF11" s="165">
        <v>-137.94030000000001</v>
      </c>
      <c r="DG11" s="165">
        <v>-15.7349</v>
      </c>
      <c r="DH11" s="165">
        <v>0</v>
      </c>
      <c r="DI11" s="165">
        <v>-74.5</v>
      </c>
      <c r="DJ11" s="165">
        <v>-74</v>
      </c>
      <c r="DK11" s="165">
        <v>20.9482</v>
      </c>
      <c r="DL11" s="165">
        <v>32.235700000000001</v>
      </c>
      <c r="DM11" s="165">
        <v>34.768500000000003</v>
      </c>
      <c r="DN11" s="165">
        <v>45.721400000000003</v>
      </c>
      <c r="DO11" s="165">
        <v>31.78</v>
      </c>
      <c r="DP11" s="165">
        <v>-3.25</v>
      </c>
      <c r="DQ11" s="165">
        <v>49.3675</v>
      </c>
      <c r="DR11" s="165">
        <v>135.58770000000001</v>
      </c>
      <c r="DS11" s="165">
        <v>-12.63</v>
      </c>
      <c r="DT11" s="165">
        <v>-12.9</v>
      </c>
      <c r="DU11" s="165">
        <v>62.23</v>
      </c>
      <c r="DV11" s="165">
        <v>45.29</v>
      </c>
      <c r="DW11" s="165">
        <v>136.1455</v>
      </c>
      <c r="DX11" s="165">
        <v>135.1455</v>
      </c>
      <c r="DY11" s="165">
        <v>53.447099999999999</v>
      </c>
      <c r="DZ11" s="165">
        <v>52.2</v>
      </c>
      <c r="EA11" s="165">
        <v>207.19130000000001</v>
      </c>
      <c r="EB11" s="165">
        <v>174.99039999999999</v>
      </c>
      <c r="EC11" s="165">
        <v>167.35329999999999</v>
      </c>
      <c r="ED11" s="165">
        <v>169.98769999999999</v>
      </c>
      <c r="EE11" s="165">
        <v>113.77970000000001</v>
      </c>
      <c r="EF11" s="165">
        <v>98.640900000000002</v>
      </c>
      <c r="EG11" s="165">
        <v>-21.292000000000002</v>
      </c>
      <c r="EH11" s="165">
        <v>493.1866</v>
      </c>
      <c r="EI11" s="165">
        <v>441.346</v>
      </c>
      <c r="EJ11" s="164"/>
      <c r="EK11" s="165">
        <v>-20.716899999999999</v>
      </c>
      <c r="EL11" s="165">
        <v>-18.913699999999999</v>
      </c>
      <c r="EM11" s="165">
        <v>-45.933999999999997</v>
      </c>
      <c r="EN11" s="165">
        <v>42.554000000000002</v>
      </c>
      <c r="EO11" s="164"/>
      <c r="EP11" s="165">
        <v>133.69200000000001</v>
      </c>
      <c r="EQ11" s="165">
        <v>-29.379300000000001</v>
      </c>
      <c r="ER11" s="165">
        <v>-30.286799999999999</v>
      </c>
      <c r="ES11" s="165">
        <v>-66.698999999999998</v>
      </c>
      <c r="ET11" s="165">
        <v>0</v>
      </c>
      <c r="EU11" s="165">
        <v>-13.38</v>
      </c>
      <c r="EV11" s="165">
        <v>88.2</v>
      </c>
      <c r="EW11" s="165">
        <v>10.511900000000001</v>
      </c>
      <c r="EX11" s="165">
        <v>36.5732</v>
      </c>
      <c r="EY11" s="165">
        <v>-37.022500000000001</v>
      </c>
      <c r="EZ11" s="165">
        <v>-36.9114</v>
      </c>
      <c r="FA11" s="165">
        <v>9.5176999999999996</v>
      </c>
      <c r="FB11" s="165">
        <v>-95.400400000000005</v>
      </c>
      <c r="FC11" s="165">
        <v>60.280500000000004</v>
      </c>
      <c r="FD11" s="165">
        <v>23.016100000000002</v>
      </c>
      <c r="FE11" s="165">
        <v>0</v>
      </c>
      <c r="FF11" s="165">
        <v>23.163499999999999</v>
      </c>
      <c r="FG11" s="165">
        <v>0</v>
      </c>
      <c r="FH11" s="165">
        <v>0</v>
      </c>
      <c r="FI11" s="165">
        <v>0</v>
      </c>
      <c r="FJ11" s="165">
        <v>-28.635000000000002</v>
      </c>
      <c r="FK11" s="165">
        <v>-28.635000000000002</v>
      </c>
      <c r="FL11" s="165">
        <v>153.05510000000001</v>
      </c>
      <c r="FM11" s="165">
        <v>-51.373600000000003</v>
      </c>
      <c r="FN11" s="165">
        <v>-52.058100000000003</v>
      </c>
      <c r="FO11" s="165">
        <v>106.7093</v>
      </c>
      <c r="FP11" s="165">
        <v>106.9087</v>
      </c>
      <c r="FQ11" s="165">
        <v>37.158200000000001</v>
      </c>
      <c r="FR11" s="165">
        <v>21.91</v>
      </c>
      <c r="FS11" s="165">
        <v>10.367000000000001</v>
      </c>
      <c r="FT11" s="165">
        <v>0.7681</v>
      </c>
      <c r="FU11" s="165">
        <v>-5.72</v>
      </c>
      <c r="FV11" s="165">
        <v>16.02</v>
      </c>
      <c r="FW11" s="165">
        <v>37.937600000000003</v>
      </c>
      <c r="FX11" s="164"/>
      <c r="FY11" s="165">
        <v>-2.2400000000000002</v>
      </c>
      <c r="FZ11" s="165">
        <v>4.6070000000000002</v>
      </c>
      <c r="GA11" s="165">
        <v>11.462999999999999</v>
      </c>
      <c r="GB11" s="165">
        <v>40.74</v>
      </c>
      <c r="GC11" s="165">
        <v>-106.63549999999999</v>
      </c>
      <c r="GD11" s="165">
        <v>-106.4158</v>
      </c>
      <c r="GE11" s="165">
        <v>13.88</v>
      </c>
      <c r="GF11" s="165">
        <v>71.9696</v>
      </c>
      <c r="GG11" s="165">
        <v>28</v>
      </c>
      <c r="GH11" s="165">
        <v>-15.018700000000001</v>
      </c>
      <c r="GI11" s="165">
        <v>-0.65239999999999998</v>
      </c>
      <c r="GJ11" s="165">
        <v>0</v>
      </c>
      <c r="GK11" s="165">
        <v>1.4996</v>
      </c>
      <c r="GL11" s="164"/>
      <c r="GM11" s="164"/>
      <c r="GN11" s="165">
        <v>-14.054</v>
      </c>
      <c r="GO11" s="165">
        <v>-22.011600000000001</v>
      </c>
      <c r="GP11" s="165">
        <v>17.656500000000001</v>
      </c>
      <c r="GQ11" s="165">
        <v>23.126100000000001</v>
      </c>
      <c r="GR11" s="165">
        <v>61.842700000000001</v>
      </c>
      <c r="GS11" s="165">
        <v>63.318600000000004</v>
      </c>
      <c r="GT11" s="165">
        <v>-108.0595</v>
      </c>
      <c r="GU11" s="165">
        <v>-18.521799999999999</v>
      </c>
      <c r="GV11" s="165">
        <v>18.909199999999998</v>
      </c>
      <c r="GW11" s="165">
        <v>-41.536799999999999</v>
      </c>
      <c r="GX11" s="165">
        <v>11.6098</v>
      </c>
      <c r="GY11" s="165">
        <v>7.6675000000000004</v>
      </c>
      <c r="GZ11" s="165">
        <v>7.4055</v>
      </c>
      <c r="HA11" s="165">
        <v>12.795500000000001</v>
      </c>
      <c r="HB11" s="165">
        <v>249.18190000000001</v>
      </c>
      <c r="HC11" s="165">
        <v>247.5266</v>
      </c>
      <c r="HD11" s="165">
        <v>138.69999999999999</v>
      </c>
      <c r="HE11" s="165">
        <v>-138.40520000000001</v>
      </c>
      <c r="HF11" s="165">
        <v>-342.0609</v>
      </c>
      <c r="HG11" s="165">
        <v>343.30579999999998</v>
      </c>
      <c r="HH11" s="165">
        <v>477.39819999999997</v>
      </c>
      <c r="HI11" s="165">
        <v>-233.95169999999999</v>
      </c>
      <c r="HJ11" s="165">
        <v>-232.804</v>
      </c>
      <c r="HK11" s="165">
        <v>-20.916699999999999</v>
      </c>
      <c r="HL11" s="165">
        <v>-9.1274999999999995</v>
      </c>
      <c r="HM11" s="165">
        <v>77.187700000000007</v>
      </c>
      <c r="HN11" s="165">
        <v>73.885099999999994</v>
      </c>
      <c r="HO11" s="164"/>
      <c r="HP11" s="164"/>
      <c r="HQ11" s="165">
        <v>39.609099999999998</v>
      </c>
      <c r="HR11" s="165">
        <v>39.444299999999998</v>
      </c>
      <c r="HS11" s="165">
        <v>-59.234099999999998</v>
      </c>
      <c r="HT11" s="165">
        <v>-59.042299999999997</v>
      </c>
      <c r="HU11" s="165">
        <v>113.19</v>
      </c>
      <c r="HV11" s="165">
        <v>112.63</v>
      </c>
      <c r="HW11" s="165">
        <v>55.8</v>
      </c>
      <c r="HX11" s="165">
        <v>56</v>
      </c>
      <c r="HY11" s="166">
        <v>21.47475</v>
      </c>
      <c r="HZ11" s="165">
        <v>22.8</v>
      </c>
      <c r="IA11" s="165">
        <v>-387.51519999999999</v>
      </c>
      <c r="IB11" s="165">
        <v>109.0972</v>
      </c>
      <c r="IC11" s="165">
        <v>109.1241</v>
      </c>
      <c r="ID11" s="165">
        <v>9.9</v>
      </c>
      <c r="IE11" s="165">
        <v>16.5</v>
      </c>
      <c r="IF11" s="165">
        <v>-37.799999999999997</v>
      </c>
      <c r="IG11" s="165">
        <v>-37.799999999999997</v>
      </c>
      <c r="IH11" s="165">
        <v>1.5304</v>
      </c>
      <c r="II11" s="165">
        <v>1.2794000000000001</v>
      </c>
      <c r="IJ11" s="165">
        <v>-469.7115</v>
      </c>
      <c r="IK11" s="165">
        <v>-404.0292</v>
      </c>
      <c r="IL11" s="165">
        <v>483.44979999999998</v>
      </c>
      <c r="IM11" s="165">
        <v>400.26280000000003</v>
      </c>
      <c r="IN11" s="165">
        <v>3.6764000000000001</v>
      </c>
      <c r="IO11" s="165">
        <v>-384.51179999999999</v>
      </c>
      <c r="IP11" s="165">
        <v>386.11720000000003</v>
      </c>
      <c r="IQ11" s="165">
        <v>-167.03819999999999</v>
      </c>
      <c r="IR11" s="165">
        <v>-243.1293</v>
      </c>
      <c r="IS11" s="165">
        <v>-388.49029999999999</v>
      </c>
      <c r="IT11" s="165">
        <v>106.65130000000001</v>
      </c>
      <c r="IU11" s="165">
        <v>109.0984</v>
      </c>
      <c r="IV11" s="165">
        <v>170.09379999999999</v>
      </c>
      <c r="IW11" s="165">
        <v>-469.67189999999999</v>
      </c>
      <c r="IX11" s="165">
        <v>251.179</v>
      </c>
      <c r="IY11" s="165">
        <v>-226.75309999999999</v>
      </c>
      <c r="IZ11" s="165">
        <v>225.52250000000001</v>
      </c>
      <c r="JA11" s="165">
        <v>-9.5183999999999997</v>
      </c>
      <c r="JB11" s="164"/>
      <c r="JC11" s="165">
        <v>23.44</v>
      </c>
      <c r="JD11" s="165">
        <v>7.3639999999999999</v>
      </c>
      <c r="JE11" s="165">
        <v>7.3739999999999997</v>
      </c>
      <c r="JF11" s="165">
        <v>-24.48</v>
      </c>
      <c r="JG11" s="165">
        <v>-0.56000000000000005</v>
      </c>
      <c r="JH11" s="164"/>
      <c r="JI11" s="165">
        <v>1.5E-3</v>
      </c>
      <c r="JJ11" s="165">
        <v>-35.860199999999999</v>
      </c>
      <c r="JK11" s="165">
        <v>-12.3339</v>
      </c>
      <c r="JL11" s="165">
        <v>19.899999999999999</v>
      </c>
      <c r="JM11" s="165">
        <v>53.737000000000002</v>
      </c>
      <c r="JN11" s="165">
        <v>54.093000000000004</v>
      </c>
      <c r="JO11" s="166">
        <v>11.21177</v>
      </c>
      <c r="JP11" s="165">
        <v>13.4057</v>
      </c>
      <c r="JQ11" s="165">
        <v>74.382800000000003</v>
      </c>
      <c r="JR11" s="164"/>
      <c r="JS11" s="165">
        <v>74.961600000000004</v>
      </c>
      <c r="JT11" s="164"/>
      <c r="JU11" s="165">
        <v>-15.4</v>
      </c>
      <c r="JV11" s="165">
        <v>26.6067</v>
      </c>
      <c r="JW11" s="165">
        <v>5.68</v>
      </c>
      <c r="JX11" s="164"/>
      <c r="JY11" s="165">
        <v>-10.9678</v>
      </c>
      <c r="JZ11" s="165">
        <v>46.708199999999998</v>
      </c>
      <c r="KA11" s="165">
        <v>20.5137</v>
      </c>
      <c r="KB11" s="165">
        <v>-10.827299999999999</v>
      </c>
      <c r="KC11" s="165">
        <v>-45.626300000000001</v>
      </c>
      <c r="KD11" s="165">
        <v>9.0753000000000004</v>
      </c>
      <c r="KE11" s="165">
        <v>36.093800000000002</v>
      </c>
      <c r="KF11" s="165">
        <v>7.5</v>
      </c>
      <c r="KG11" s="165">
        <v>-6.2</v>
      </c>
      <c r="KH11" s="165">
        <v>136.82759999999999</v>
      </c>
      <c r="KI11" s="165">
        <v>-100.099</v>
      </c>
    </row>
    <row r="12" spans="1:295" ht="18" customHeight="1" x14ac:dyDescent="0.3">
      <c r="A12" s="160" t="s">
        <v>76</v>
      </c>
      <c r="B12" s="160" t="s">
        <v>795</v>
      </c>
      <c r="C12" s="164"/>
      <c r="D12" s="165">
        <v>15.8734</v>
      </c>
      <c r="E12" s="165">
        <v>-18.867100000000001</v>
      </c>
      <c r="F12" s="165">
        <v>7.2656999999999998</v>
      </c>
      <c r="G12" s="165">
        <v>25.2971</v>
      </c>
      <c r="H12" s="164"/>
      <c r="I12" s="165">
        <v>27.221699999999998</v>
      </c>
      <c r="J12" s="165">
        <v>-65.547700000000006</v>
      </c>
      <c r="K12" s="165">
        <v>36.314999999999998</v>
      </c>
      <c r="L12" s="165">
        <v>18.231400000000001</v>
      </c>
      <c r="M12" s="165">
        <v>17.781600000000001</v>
      </c>
      <c r="N12" s="165">
        <v>0</v>
      </c>
      <c r="O12" s="165">
        <v>-41.298000000000002</v>
      </c>
      <c r="P12" s="165">
        <v>39.6</v>
      </c>
      <c r="Q12" s="165">
        <v>16.559999999999999</v>
      </c>
      <c r="R12" s="165">
        <v>-37.4</v>
      </c>
      <c r="S12" s="165">
        <v>12.410399999999999</v>
      </c>
      <c r="T12" s="165">
        <v>29.3002</v>
      </c>
      <c r="U12" s="165">
        <v>14.835800000000001</v>
      </c>
      <c r="V12" s="165">
        <v>15.0442</v>
      </c>
      <c r="W12" s="165">
        <v>25.226700000000001</v>
      </c>
      <c r="X12" s="165">
        <v>17.335000000000001</v>
      </c>
      <c r="Y12" s="165">
        <v>0.53879999999999995</v>
      </c>
      <c r="Z12" s="165">
        <v>8.2851999999999997</v>
      </c>
      <c r="AA12" s="164"/>
      <c r="AB12" s="164"/>
      <c r="AC12" s="165">
        <v>-38.99</v>
      </c>
      <c r="AD12" s="165">
        <v>-39.119999999999997</v>
      </c>
      <c r="AE12" s="164"/>
      <c r="AF12" s="165">
        <v>0</v>
      </c>
      <c r="AG12" s="166">
        <v>39.6</v>
      </c>
      <c r="AH12" s="165">
        <v>25.376999999999999</v>
      </c>
      <c r="AI12" s="165">
        <v>0.21099999999999999</v>
      </c>
      <c r="AJ12" s="165">
        <v>-36.07</v>
      </c>
      <c r="AK12" s="164"/>
      <c r="AL12" s="165">
        <v>-49.03</v>
      </c>
      <c r="AM12" s="165">
        <v>36.25</v>
      </c>
      <c r="AN12" s="165">
        <v>36.04</v>
      </c>
      <c r="AO12" s="165">
        <v>16.032</v>
      </c>
      <c r="AP12" s="165">
        <v>-3.2279</v>
      </c>
      <c r="AQ12" s="165">
        <v>45.514600000000002</v>
      </c>
      <c r="AR12" s="165">
        <v>47.0259</v>
      </c>
      <c r="AS12" s="165">
        <v>42.812399999999997</v>
      </c>
      <c r="AT12" s="165">
        <v>-35.231299999999997</v>
      </c>
      <c r="AU12" s="165">
        <v>-35.790399999999998</v>
      </c>
      <c r="AV12" s="165">
        <v>15.629300000000001</v>
      </c>
      <c r="AW12" s="165">
        <v>14.7315</v>
      </c>
      <c r="AX12" s="165">
        <v>61.353299999999997</v>
      </c>
      <c r="AY12" s="165">
        <v>62.558999999999997</v>
      </c>
      <c r="AZ12" s="165">
        <v>6.2977999999999996</v>
      </c>
      <c r="BA12" s="165">
        <v>31.957000000000001</v>
      </c>
      <c r="BB12" s="165">
        <v>-501.98390000000001</v>
      </c>
      <c r="BC12" s="165">
        <v>6.6611000000000002</v>
      </c>
      <c r="BD12" s="165">
        <v>-12.2</v>
      </c>
      <c r="BE12" s="165">
        <v>-12.7</v>
      </c>
      <c r="BF12" s="165">
        <v>41.645000000000003</v>
      </c>
      <c r="BG12" s="165">
        <v>41.308199999999999</v>
      </c>
      <c r="BH12" s="165">
        <v>-2.5017999999999998</v>
      </c>
      <c r="BI12" s="164"/>
      <c r="BJ12" s="165">
        <v>-87.403499999999994</v>
      </c>
      <c r="BK12" s="165">
        <v>-3.1055000000000001</v>
      </c>
      <c r="BL12" s="164"/>
      <c r="BM12" s="165">
        <v>1.4851000000000001</v>
      </c>
      <c r="BN12" s="165">
        <v>549.45510000000002</v>
      </c>
      <c r="BO12" s="165">
        <v>71.138599999999997</v>
      </c>
      <c r="BP12" s="165">
        <v>71.504800000000003</v>
      </c>
      <c r="BQ12" s="165">
        <v>-517.01149999999996</v>
      </c>
      <c r="BR12" s="165">
        <v>373.56549999999999</v>
      </c>
      <c r="BS12" s="164"/>
      <c r="BT12" s="165">
        <v>-97.162499999999994</v>
      </c>
      <c r="BU12" s="165">
        <v>99.333399999999997</v>
      </c>
      <c r="BV12" s="165">
        <v>52.751899999999999</v>
      </c>
      <c r="BW12" s="165">
        <v>23.63</v>
      </c>
      <c r="BX12" s="165">
        <v>19.329999999999998</v>
      </c>
      <c r="BY12" s="165">
        <v>40.590000000000003</v>
      </c>
      <c r="BZ12" s="165">
        <v>58.03</v>
      </c>
      <c r="CA12" s="165">
        <v>40.727200000000003</v>
      </c>
      <c r="CB12" s="165">
        <v>41.262999999999998</v>
      </c>
      <c r="CC12" s="165">
        <v>29.395499999999998</v>
      </c>
      <c r="CD12" s="165">
        <v>29.749199999999998</v>
      </c>
      <c r="CE12" s="165">
        <v>51.469000000000001</v>
      </c>
      <c r="CF12" s="165">
        <v>-87.226500000000001</v>
      </c>
      <c r="CG12" s="165">
        <v>-86.646000000000001</v>
      </c>
      <c r="CH12" s="165">
        <v>4.0178000000000003</v>
      </c>
      <c r="CI12" s="164"/>
      <c r="CJ12" s="164"/>
      <c r="CK12" s="164"/>
      <c r="CL12" s="165">
        <v>67.2</v>
      </c>
      <c r="CM12" s="165">
        <v>60.1</v>
      </c>
      <c r="CN12" s="165">
        <v>-9</v>
      </c>
      <c r="CO12" s="165">
        <v>34.102699999999999</v>
      </c>
      <c r="CP12" s="165">
        <v>33.2087</v>
      </c>
      <c r="CQ12" s="165">
        <v>33.223500000000001</v>
      </c>
      <c r="CR12" s="165">
        <v>-99.546099999999996</v>
      </c>
      <c r="CS12" s="165">
        <v>-99.663300000000007</v>
      </c>
      <c r="CT12" s="165">
        <v>85.639399999999995</v>
      </c>
      <c r="CU12" s="165">
        <v>-15.8125</v>
      </c>
      <c r="CV12" s="165">
        <v>89.977699999999999</v>
      </c>
      <c r="CW12" s="165">
        <v>10.002800000000001</v>
      </c>
      <c r="CX12" s="165">
        <v>31.09</v>
      </c>
      <c r="CY12" s="165">
        <v>20.45</v>
      </c>
      <c r="CZ12" s="165">
        <v>33.054200000000002</v>
      </c>
      <c r="DA12" s="165">
        <v>30.912800000000001</v>
      </c>
      <c r="DB12" s="165">
        <v>-32.42</v>
      </c>
      <c r="DC12" s="164"/>
      <c r="DD12" s="164"/>
      <c r="DE12" s="164"/>
      <c r="DF12" s="165">
        <v>-142.35409999999999</v>
      </c>
      <c r="DG12" s="165">
        <v>-10.604900000000001</v>
      </c>
      <c r="DH12" s="165">
        <v>0</v>
      </c>
      <c r="DI12" s="165">
        <v>-69.8</v>
      </c>
      <c r="DJ12" s="165">
        <v>-69.3</v>
      </c>
      <c r="DK12" s="165">
        <v>17.7182</v>
      </c>
      <c r="DL12" s="165">
        <v>31.063800000000001</v>
      </c>
      <c r="DM12" s="165">
        <v>34.2988</v>
      </c>
      <c r="DN12" s="165">
        <v>44.549599999999998</v>
      </c>
      <c r="DO12" s="165">
        <v>30.8</v>
      </c>
      <c r="DP12" s="165">
        <v>-3.64</v>
      </c>
      <c r="DQ12" s="165">
        <v>49.941000000000003</v>
      </c>
      <c r="DR12" s="165">
        <v>140.75800000000001</v>
      </c>
      <c r="DS12" s="165">
        <v>-12.87</v>
      </c>
      <c r="DT12" s="165">
        <v>-13.07</v>
      </c>
      <c r="DU12" s="165">
        <v>59.99</v>
      </c>
      <c r="DV12" s="165">
        <v>43.42</v>
      </c>
      <c r="DW12" s="165">
        <v>142.01820000000001</v>
      </c>
      <c r="DX12" s="165">
        <v>140.0909</v>
      </c>
      <c r="DY12" s="165">
        <v>66.534300000000002</v>
      </c>
      <c r="DZ12" s="165">
        <v>66.609099999999998</v>
      </c>
      <c r="EA12" s="165">
        <v>212.36689999999999</v>
      </c>
      <c r="EB12" s="165">
        <v>180.21510000000001</v>
      </c>
      <c r="EC12" s="165">
        <v>176.0146</v>
      </c>
      <c r="ED12" s="165">
        <v>179.1841</v>
      </c>
      <c r="EE12" s="165">
        <v>121.51479999999999</v>
      </c>
      <c r="EF12" s="165">
        <v>108.6528</v>
      </c>
      <c r="EG12" s="165">
        <v>-21.501999999999999</v>
      </c>
      <c r="EH12" s="165">
        <v>529.66819999999996</v>
      </c>
      <c r="EI12" s="165">
        <v>469.0317</v>
      </c>
      <c r="EJ12" s="164"/>
      <c r="EK12" s="165">
        <v>-20.5886</v>
      </c>
      <c r="EL12" s="165">
        <v>-19.351900000000001</v>
      </c>
      <c r="EM12" s="165">
        <v>-51.167499999999997</v>
      </c>
      <c r="EN12" s="165">
        <v>42.395200000000003</v>
      </c>
      <c r="EO12" s="164"/>
      <c r="EP12" s="165">
        <v>106.032</v>
      </c>
      <c r="EQ12" s="165">
        <v>-20.6935</v>
      </c>
      <c r="ER12" s="165">
        <v>-20.420300000000001</v>
      </c>
      <c r="ES12" s="165">
        <v>-75.566100000000006</v>
      </c>
      <c r="ET12" s="165">
        <v>0</v>
      </c>
      <c r="EU12" s="165">
        <v>-5.62</v>
      </c>
      <c r="EV12" s="165">
        <v>103.7</v>
      </c>
      <c r="EW12" s="165">
        <v>10.3011</v>
      </c>
      <c r="EX12" s="165">
        <v>37.1509</v>
      </c>
      <c r="EY12" s="165">
        <v>-33.930999999999997</v>
      </c>
      <c r="EZ12" s="165">
        <v>-33.137</v>
      </c>
      <c r="FA12" s="165">
        <v>3.9731999999999998</v>
      </c>
      <c r="FB12" s="165">
        <v>-106.80159999999999</v>
      </c>
      <c r="FC12" s="165">
        <v>69.722999999999999</v>
      </c>
      <c r="FD12" s="165">
        <v>22.4863</v>
      </c>
      <c r="FE12" s="165">
        <v>0</v>
      </c>
      <c r="FF12" s="165">
        <v>22.1495</v>
      </c>
      <c r="FG12" s="165">
        <v>0</v>
      </c>
      <c r="FH12" s="165">
        <v>0</v>
      </c>
      <c r="FI12" s="165">
        <v>0</v>
      </c>
      <c r="FJ12" s="165">
        <v>-41.026800000000001</v>
      </c>
      <c r="FK12" s="165">
        <v>-41.529200000000003</v>
      </c>
      <c r="FL12" s="165">
        <v>150.7107</v>
      </c>
      <c r="FM12" s="165">
        <v>-65.005499999999998</v>
      </c>
      <c r="FN12" s="165">
        <v>-64.483400000000003</v>
      </c>
      <c r="FO12" s="165">
        <v>113.61669999999999</v>
      </c>
      <c r="FP12" s="165">
        <v>116.0714</v>
      </c>
      <c r="FQ12" s="165">
        <v>32.624400000000001</v>
      </c>
      <c r="FR12" s="165">
        <v>23.28</v>
      </c>
      <c r="FS12" s="165">
        <v>13.155099999999999</v>
      </c>
      <c r="FT12" s="165">
        <v>0.74739999999999995</v>
      </c>
      <c r="FU12" s="165">
        <v>-7.72</v>
      </c>
      <c r="FV12" s="165">
        <v>16.88</v>
      </c>
      <c r="FW12" s="165">
        <v>31.6707</v>
      </c>
      <c r="FX12" s="164"/>
      <c r="FY12" s="165">
        <v>-2.2949999999999999</v>
      </c>
      <c r="FZ12" s="165">
        <v>4.51</v>
      </c>
      <c r="GA12" s="164"/>
      <c r="GB12" s="165">
        <v>38.840000000000003</v>
      </c>
      <c r="GC12" s="165">
        <v>-116.6563</v>
      </c>
      <c r="GD12" s="165">
        <v>-111.5963</v>
      </c>
      <c r="GE12" s="165">
        <v>14.12</v>
      </c>
      <c r="GF12" s="165">
        <v>71.097700000000003</v>
      </c>
      <c r="GG12" s="165">
        <v>27.5</v>
      </c>
      <c r="GH12" s="165">
        <v>-13.786199999999999</v>
      </c>
      <c r="GI12" s="165">
        <v>-1.1536999999999999</v>
      </c>
      <c r="GJ12" s="165">
        <v>-1.5593999999999999</v>
      </c>
      <c r="GK12" s="165">
        <v>1.4337</v>
      </c>
      <c r="GL12" s="164"/>
      <c r="GM12" s="164"/>
      <c r="GN12" s="165">
        <v>-13.8873</v>
      </c>
      <c r="GO12" s="165">
        <v>-20.85</v>
      </c>
      <c r="GP12" s="165">
        <v>17.832000000000001</v>
      </c>
      <c r="GQ12" s="165">
        <v>21.550999999999998</v>
      </c>
      <c r="GR12" s="165">
        <v>61.952599999999997</v>
      </c>
      <c r="GS12" s="165">
        <v>64.733800000000002</v>
      </c>
      <c r="GT12" s="165">
        <v>-101.7792</v>
      </c>
      <c r="GU12" s="165">
        <v>-18.097100000000001</v>
      </c>
      <c r="GV12" s="165">
        <v>19.1236</v>
      </c>
      <c r="GW12" s="165">
        <v>-41.561999999999998</v>
      </c>
      <c r="GX12" s="166">
        <v>11.8223</v>
      </c>
      <c r="GY12" s="165">
        <v>7.6185999999999998</v>
      </c>
      <c r="GZ12" s="165">
        <v>7.3105000000000002</v>
      </c>
      <c r="HA12" s="165">
        <v>13</v>
      </c>
      <c r="HB12" s="165">
        <v>240.2654</v>
      </c>
      <c r="HC12" s="165">
        <v>238.86590000000001</v>
      </c>
      <c r="HD12" s="165">
        <v>41.9</v>
      </c>
      <c r="HE12" s="165">
        <v>-40.731999999999999</v>
      </c>
      <c r="HF12" s="165">
        <v>-216.8741</v>
      </c>
      <c r="HG12" s="165">
        <v>217.8304</v>
      </c>
      <c r="HH12" s="165">
        <v>432.95299999999997</v>
      </c>
      <c r="HI12" s="165">
        <v>-225.321</v>
      </c>
      <c r="HJ12" s="165">
        <v>-224.80340000000001</v>
      </c>
      <c r="HK12" s="165">
        <v>-19.517499999999998</v>
      </c>
      <c r="HL12" s="165">
        <v>-8.7538</v>
      </c>
      <c r="HM12" s="165">
        <v>72.648799999999994</v>
      </c>
      <c r="HN12" s="165">
        <v>72.009699999999995</v>
      </c>
      <c r="HO12" s="164"/>
      <c r="HP12" s="164"/>
      <c r="HQ12" s="165">
        <v>37.060200000000002</v>
      </c>
      <c r="HR12" s="165">
        <v>37.049199999999999</v>
      </c>
      <c r="HS12" s="165">
        <v>-58.720700000000001</v>
      </c>
      <c r="HT12" s="165">
        <v>-57.478099999999998</v>
      </c>
      <c r="HU12" s="165">
        <v>109.88</v>
      </c>
      <c r="HV12" s="165">
        <v>109.77</v>
      </c>
      <c r="HW12" s="165">
        <v>57.6</v>
      </c>
      <c r="HX12" s="165">
        <v>57.4</v>
      </c>
      <c r="HY12" s="165">
        <v>21.372199999999999</v>
      </c>
      <c r="HZ12" s="165">
        <v>22.4</v>
      </c>
      <c r="IA12" s="165">
        <v>-380.2475</v>
      </c>
      <c r="IB12" s="165">
        <v>106.0102</v>
      </c>
      <c r="IC12" s="165">
        <v>105.6746</v>
      </c>
      <c r="ID12" s="165">
        <v>9.4</v>
      </c>
      <c r="IE12" s="165">
        <v>18.100000000000001</v>
      </c>
      <c r="IF12" s="165">
        <v>-36.1</v>
      </c>
      <c r="IG12" s="165">
        <v>-36</v>
      </c>
      <c r="IH12" s="166">
        <v>1.5617000000000001</v>
      </c>
      <c r="II12" s="166">
        <v>1.2794000000000001</v>
      </c>
      <c r="IJ12" s="165">
        <v>-426.29520000000002</v>
      </c>
      <c r="IK12" s="165">
        <v>-427.10789999999997</v>
      </c>
      <c r="IL12" s="165">
        <v>484.15640000000002</v>
      </c>
      <c r="IM12" s="165">
        <v>398.43009999999998</v>
      </c>
      <c r="IN12" s="165">
        <v>17.868600000000001</v>
      </c>
      <c r="IO12" s="165">
        <v>-385.13409999999999</v>
      </c>
      <c r="IP12" s="165">
        <v>391.93610000000001</v>
      </c>
      <c r="IQ12" s="165">
        <v>-161.1918</v>
      </c>
      <c r="IR12" s="165">
        <v>-243.6345</v>
      </c>
      <c r="IS12" s="165">
        <v>-383.47019999999998</v>
      </c>
      <c r="IT12" s="165">
        <v>106.3657</v>
      </c>
      <c r="IU12" s="165">
        <v>107.2021</v>
      </c>
      <c r="IV12" s="165">
        <v>167.83869999999999</v>
      </c>
      <c r="IW12" s="165">
        <v>-469.28660000000002</v>
      </c>
      <c r="IX12" s="165">
        <v>246.8828</v>
      </c>
      <c r="IY12" s="165">
        <v>-229.58</v>
      </c>
      <c r="IZ12" s="165">
        <v>233.4015</v>
      </c>
      <c r="JA12" s="165">
        <v>-9.7545999999999999</v>
      </c>
      <c r="JB12" s="164"/>
      <c r="JC12" s="165">
        <v>24.08</v>
      </c>
      <c r="JD12" s="165">
        <v>7.452</v>
      </c>
      <c r="JE12" s="165">
        <v>7.4530000000000003</v>
      </c>
      <c r="JF12" s="165">
        <v>-24</v>
      </c>
      <c r="JG12" s="165">
        <v>0</v>
      </c>
      <c r="JH12" s="164"/>
      <c r="JI12" s="165">
        <v>-2.9000000000000001E-2</v>
      </c>
      <c r="JJ12" s="165">
        <v>-35.069800000000001</v>
      </c>
      <c r="JK12" s="165">
        <v>-11.4824</v>
      </c>
      <c r="JL12" s="165">
        <v>18.100000000000001</v>
      </c>
      <c r="JM12" s="165">
        <v>50.652999999999999</v>
      </c>
      <c r="JN12" s="165">
        <v>50.69</v>
      </c>
      <c r="JO12" s="166">
        <v>11.16774</v>
      </c>
      <c r="JP12" s="165">
        <v>13.2981</v>
      </c>
      <c r="JQ12" s="165">
        <v>71.444199999999995</v>
      </c>
      <c r="JR12" s="164"/>
      <c r="JS12" s="165">
        <v>71.381399999999999</v>
      </c>
      <c r="JT12" s="164"/>
      <c r="JU12" s="165">
        <v>-16.2</v>
      </c>
      <c r="JV12" s="165">
        <v>26.160900000000002</v>
      </c>
      <c r="JW12" s="165">
        <v>5.52</v>
      </c>
      <c r="JX12" s="164"/>
      <c r="JY12" s="165">
        <v>-9.3939000000000004</v>
      </c>
      <c r="JZ12" s="165">
        <v>45.310699999999997</v>
      </c>
      <c r="KA12" s="165">
        <v>20.346800000000002</v>
      </c>
      <c r="KB12" s="165">
        <v>-10.1845</v>
      </c>
      <c r="KC12" s="165">
        <v>-45.197899999999997</v>
      </c>
      <c r="KD12" s="165">
        <v>6.9714999999999998</v>
      </c>
      <c r="KE12" s="165">
        <v>36.3917</v>
      </c>
      <c r="KF12" s="165">
        <v>9.5</v>
      </c>
      <c r="KG12" s="165">
        <v>-10.1</v>
      </c>
      <c r="KH12" s="165">
        <v>210.39109999999999</v>
      </c>
      <c r="KI12" s="165">
        <v>-171.64609999999999</v>
      </c>
    </row>
    <row r="13" spans="1:295" ht="18" customHeight="1" x14ac:dyDescent="0.3">
      <c r="A13" s="160" t="s">
        <v>76</v>
      </c>
      <c r="B13" s="160" t="s">
        <v>796</v>
      </c>
      <c r="C13" s="164"/>
      <c r="D13" s="165">
        <v>15.713699999999999</v>
      </c>
      <c r="E13" s="165">
        <v>-18.659300000000002</v>
      </c>
      <c r="F13" s="165">
        <v>7.1296999999999997</v>
      </c>
      <c r="G13" s="166">
        <v>25.289650000000002</v>
      </c>
      <c r="H13" s="164"/>
      <c r="I13" s="165">
        <v>27.383500000000002</v>
      </c>
      <c r="J13" s="165">
        <v>-66.724299999999999</v>
      </c>
      <c r="K13" s="165">
        <v>36.4876</v>
      </c>
      <c r="L13" s="165">
        <v>18.583400000000001</v>
      </c>
      <c r="M13" s="165">
        <v>18.074999999999999</v>
      </c>
      <c r="N13" s="165">
        <v>0</v>
      </c>
      <c r="O13" s="165">
        <v>-40.268000000000001</v>
      </c>
      <c r="P13" s="165">
        <v>37.4</v>
      </c>
      <c r="Q13" s="165">
        <v>16.559999999999999</v>
      </c>
      <c r="R13" s="165">
        <v>-37.4</v>
      </c>
      <c r="S13" s="165">
        <v>12.486700000000001</v>
      </c>
      <c r="T13" s="165">
        <v>29.175599999999999</v>
      </c>
      <c r="U13" s="165">
        <v>14.6633</v>
      </c>
      <c r="V13" s="165">
        <v>14.857900000000001</v>
      </c>
      <c r="W13" s="165">
        <v>24.9391</v>
      </c>
      <c r="X13" s="165">
        <v>17.107299999999999</v>
      </c>
      <c r="Y13" s="165">
        <v>0.30430000000000001</v>
      </c>
      <c r="Z13" s="165">
        <v>8.0649999999999995</v>
      </c>
      <c r="AA13" s="164"/>
      <c r="AB13" s="164"/>
      <c r="AC13" s="165">
        <v>-39.369999999999997</v>
      </c>
      <c r="AD13" s="165">
        <v>-39.83</v>
      </c>
      <c r="AE13" s="164"/>
      <c r="AF13" s="165">
        <v>0</v>
      </c>
      <c r="AG13" s="165">
        <v>39.6</v>
      </c>
      <c r="AH13" s="165">
        <v>24.661999999999999</v>
      </c>
      <c r="AI13" s="165">
        <v>0.21</v>
      </c>
      <c r="AJ13" s="165">
        <v>-35.82</v>
      </c>
      <c r="AK13" s="164"/>
      <c r="AL13" s="165">
        <v>-49.32</v>
      </c>
      <c r="AM13" s="165">
        <v>36.020000000000003</v>
      </c>
      <c r="AN13" s="165">
        <v>36.200000000000003</v>
      </c>
      <c r="AO13" s="165">
        <v>15.854799999999999</v>
      </c>
      <c r="AP13" s="165">
        <v>-3.1166999999999998</v>
      </c>
      <c r="AQ13" s="165">
        <v>45.657299999999999</v>
      </c>
      <c r="AR13" s="165">
        <v>46.897100000000002</v>
      </c>
      <c r="AS13" s="165">
        <v>45.217300000000002</v>
      </c>
      <c r="AT13" s="165">
        <v>-34.427500000000002</v>
      </c>
      <c r="AU13" s="165">
        <v>-34.835700000000003</v>
      </c>
      <c r="AV13" s="165">
        <v>12.357699999999999</v>
      </c>
      <c r="AW13" s="165">
        <v>11.8171</v>
      </c>
      <c r="AX13" s="165">
        <v>62.558999999999997</v>
      </c>
      <c r="AY13" s="165">
        <v>63.496699999999997</v>
      </c>
      <c r="AZ13" s="165">
        <v>6.2977999999999996</v>
      </c>
      <c r="BA13" s="165">
        <v>32.617699999999999</v>
      </c>
      <c r="BB13" s="165">
        <v>-508.02640000000002</v>
      </c>
      <c r="BC13" s="165">
        <v>12.430199999999999</v>
      </c>
      <c r="BD13" s="165">
        <v>-12.4</v>
      </c>
      <c r="BE13" s="165">
        <v>-12.8</v>
      </c>
      <c r="BF13" s="165">
        <v>41.788800000000002</v>
      </c>
      <c r="BG13" s="165">
        <v>40.615699999999997</v>
      </c>
      <c r="BH13" s="165">
        <v>-2.5259</v>
      </c>
      <c r="BI13" s="164"/>
      <c r="BJ13" s="165">
        <v>-89.268900000000002</v>
      </c>
      <c r="BK13" s="165">
        <v>-3.2463000000000002</v>
      </c>
      <c r="BL13" s="164"/>
      <c r="BM13" s="165">
        <v>1.5549999999999999</v>
      </c>
      <c r="BN13" s="165">
        <v>561.63199999999995</v>
      </c>
      <c r="BO13" s="165">
        <v>79.622799999999998</v>
      </c>
      <c r="BP13" s="165">
        <v>79.622799999999998</v>
      </c>
      <c r="BQ13" s="165">
        <v>-548.47490000000005</v>
      </c>
      <c r="BR13" s="165">
        <v>377.55549999999999</v>
      </c>
      <c r="BS13" s="164"/>
      <c r="BT13" s="165">
        <v>-54.9129</v>
      </c>
      <c r="BU13" s="165">
        <v>57.527500000000003</v>
      </c>
      <c r="BV13" s="165">
        <v>52.712000000000003</v>
      </c>
      <c r="BW13" s="165">
        <v>23.32</v>
      </c>
      <c r="BX13" s="165">
        <v>18.79</v>
      </c>
      <c r="BY13" s="165">
        <v>39.700000000000003</v>
      </c>
      <c r="BZ13" s="165">
        <v>56.99</v>
      </c>
      <c r="CA13" s="165">
        <v>36.5745</v>
      </c>
      <c r="CB13" s="165">
        <v>37.244300000000003</v>
      </c>
      <c r="CC13" s="165">
        <v>26.115300000000001</v>
      </c>
      <c r="CD13" s="165">
        <v>26.529900000000001</v>
      </c>
      <c r="CE13" s="165">
        <v>50.930300000000003</v>
      </c>
      <c r="CF13" s="165">
        <v>-73.380799999999994</v>
      </c>
      <c r="CG13" s="165">
        <v>-72.999600000000001</v>
      </c>
      <c r="CH13" s="165">
        <v>5.2445000000000004</v>
      </c>
      <c r="CI13" s="164"/>
      <c r="CJ13" s="164"/>
      <c r="CK13" s="164"/>
      <c r="CL13" s="165">
        <v>64.900000000000006</v>
      </c>
      <c r="CM13" s="165">
        <v>58.6</v>
      </c>
      <c r="CN13" s="165">
        <v>-8.83</v>
      </c>
      <c r="CO13" s="165">
        <v>38.959899999999998</v>
      </c>
      <c r="CP13" s="165">
        <v>37.743899999999996</v>
      </c>
      <c r="CQ13" s="165">
        <v>38.029299999999999</v>
      </c>
      <c r="CR13" s="165">
        <v>-91.043700000000001</v>
      </c>
      <c r="CS13" s="165">
        <v>-91.229799999999997</v>
      </c>
      <c r="CT13" s="165">
        <v>86.692899999999995</v>
      </c>
      <c r="CU13" s="165">
        <v>-25.330400000000001</v>
      </c>
      <c r="CV13" s="165">
        <v>91.0899</v>
      </c>
      <c r="CW13" s="165">
        <v>9.8389000000000006</v>
      </c>
      <c r="CX13" s="165">
        <v>30.2</v>
      </c>
      <c r="CY13" s="165">
        <v>19.93</v>
      </c>
      <c r="CZ13" s="165">
        <v>32.116700000000002</v>
      </c>
      <c r="DA13" s="165">
        <v>30.180399999999999</v>
      </c>
      <c r="DB13" s="165">
        <v>-32.020000000000003</v>
      </c>
      <c r="DC13" s="164"/>
      <c r="DD13" s="164"/>
      <c r="DE13" s="164"/>
      <c r="DF13" s="165">
        <v>-150.4315</v>
      </c>
      <c r="DG13" s="165">
        <v>-10.2303</v>
      </c>
      <c r="DH13" s="165">
        <v>0</v>
      </c>
      <c r="DI13" s="165">
        <v>-67.400000000000006</v>
      </c>
      <c r="DJ13" s="165">
        <v>-69.2</v>
      </c>
      <c r="DK13" s="165">
        <v>17.036999999999999</v>
      </c>
      <c r="DL13" s="165">
        <v>30.477900000000002</v>
      </c>
      <c r="DM13" s="165">
        <v>33.3596</v>
      </c>
      <c r="DN13" s="165">
        <v>43.377699999999997</v>
      </c>
      <c r="DO13" s="165">
        <v>30.18</v>
      </c>
      <c r="DP13" s="165">
        <v>-3.58</v>
      </c>
      <c r="DQ13" s="165">
        <v>49.9255</v>
      </c>
      <c r="DR13" s="165">
        <v>149.64850000000001</v>
      </c>
      <c r="DS13" s="165">
        <v>-12.61</v>
      </c>
      <c r="DT13" s="165">
        <v>-12.76</v>
      </c>
      <c r="DU13" s="165">
        <v>58.74</v>
      </c>
      <c r="DV13" s="165">
        <v>42.37</v>
      </c>
      <c r="DW13" s="165">
        <v>150.43639999999999</v>
      </c>
      <c r="DX13" s="165">
        <v>148.25450000000001</v>
      </c>
      <c r="DY13" s="165">
        <v>68.6023</v>
      </c>
      <c r="DZ13" s="165">
        <v>66.418199999999999</v>
      </c>
      <c r="EA13" s="165">
        <v>218.16550000000001</v>
      </c>
      <c r="EB13" s="165">
        <v>185.39420000000001</v>
      </c>
      <c r="EC13" s="165">
        <v>178.37289999999999</v>
      </c>
      <c r="ED13" s="165">
        <v>180.96619999999999</v>
      </c>
      <c r="EE13" s="165">
        <v>117.64360000000001</v>
      </c>
      <c r="EF13" s="165">
        <v>104.4061</v>
      </c>
      <c r="EG13" s="165">
        <v>-21.869</v>
      </c>
      <c r="EH13" s="165">
        <v>561.02359999999999</v>
      </c>
      <c r="EI13" s="165">
        <v>449.06549999999999</v>
      </c>
      <c r="EJ13" s="164"/>
      <c r="EK13" s="165">
        <v>-20.386099999999999</v>
      </c>
      <c r="EL13" s="165">
        <v>-18.8977</v>
      </c>
      <c r="EM13" s="165">
        <v>-47.556699999999999</v>
      </c>
      <c r="EN13" s="165">
        <v>33.103200000000001</v>
      </c>
      <c r="EO13" s="164"/>
      <c r="EP13" s="165">
        <v>129.072</v>
      </c>
      <c r="EQ13" s="165">
        <v>-19.100899999999999</v>
      </c>
      <c r="ER13" s="165">
        <v>-19.675699999999999</v>
      </c>
      <c r="ES13" s="165">
        <v>-69.881399999999999</v>
      </c>
      <c r="ET13" s="165">
        <v>0</v>
      </c>
      <c r="EU13" s="165">
        <v>-5.37</v>
      </c>
      <c r="EV13" s="165">
        <v>104.2</v>
      </c>
      <c r="EW13" s="165">
        <v>10.336</v>
      </c>
      <c r="EX13" s="165">
        <v>18.7605</v>
      </c>
      <c r="EY13" s="165">
        <v>-32.834699999999998</v>
      </c>
      <c r="EZ13" s="165">
        <v>-32.3598</v>
      </c>
      <c r="FA13" s="165">
        <v>1.2722</v>
      </c>
      <c r="FB13" s="165">
        <v>-99.505399999999995</v>
      </c>
      <c r="FC13" s="165">
        <v>66.873999999999995</v>
      </c>
      <c r="FD13" s="165">
        <v>22.817499999999999</v>
      </c>
      <c r="FE13" s="165">
        <v>0</v>
      </c>
      <c r="FF13" s="165">
        <v>22.938800000000001</v>
      </c>
      <c r="FG13" s="165">
        <v>0</v>
      </c>
      <c r="FH13" s="165">
        <v>0</v>
      </c>
      <c r="FI13" s="165">
        <v>0</v>
      </c>
      <c r="FJ13" s="165">
        <v>-37.007800000000003</v>
      </c>
      <c r="FK13" s="165">
        <v>-37.342799999999997</v>
      </c>
      <c r="FL13" s="165">
        <v>161.93029999999999</v>
      </c>
      <c r="FM13" s="165">
        <v>-65.864800000000002</v>
      </c>
      <c r="FN13" s="165">
        <v>-65.4529</v>
      </c>
      <c r="FO13" s="165">
        <v>115.99639999999999</v>
      </c>
      <c r="FP13" s="165">
        <v>112.8657</v>
      </c>
      <c r="FQ13" s="165">
        <v>42.534199999999998</v>
      </c>
      <c r="FR13" s="165">
        <v>21.74</v>
      </c>
      <c r="FS13" s="165">
        <v>9.3537999999999997</v>
      </c>
      <c r="FT13" s="165">
        <v>0.72050000000000003</v>
      </c>
      <c r="FU13" s="165">
        <v>-5.48</v>
      </c>
      <c r="FV13" s="165">
        <v>16.52</v>
      </c>
      <c r="FW13" s="165">
        <v>42.502899999999997</v>
      </c>
      <c r="FX13" s="164"/>
      <c r="FY13" s="165">
        <v>-2.363</v>
      </c>
      <c r="FZ13" s="165">
        <v>4.5640000000000001</v>
      </c>
      <c r="GA13" s="164"/>
      <c r="GB13" s="165">
        <v>40.049999999999997</v>
      </c>
      <c r="GC13" s="165">
        <v>-115.25230000000001</v>
      </c>
      <c r="GD13" s="165">
        <v>-113.843</v>
      </c>
      <c r="GE13" s="165">
        <v>13.71</v>
      </c>
      <c r="GF13" s="165">
        <v>71.406000000000006</v>
      </c>
      <c r="GG13" s="165">
        <v>27.1</v>
      </c>
      <c r="GH13" s="165">
        <v>-13.2689</v>
      </c>
      <c r="GI13" s="165">
        <v>-0.99750000000000005</v>
      </c>
      <c r="GJ13" s="165">
        <v>0</v>
      </c>
      <c r="GK13" s="165">
        <v>1.3973</v>
      </c>
      <c r="GL13" s="164"/>
      <c r="GM13" s="164"/>
      <c r="GN13" s="165">
        <v>-13.694900000000001</v>
      </c>
      <c r="GO13" s="165">
        <v>-19.9255</v>
      </c>
      <c r="GP13" s="165">
        <v>18.282399999999999</v>
      </c>
      <c r="GQ13" s="165">
        <v>20.910599999999999</v>
      </c>
      <c r="GR13" s="165">
        <v>60.684800000000003</v>
      </c>
      <c r="GS13" s="165">
        <v>60.996600000000001</v>
      </c>
      <c r="GT13" s="165">
        <v>-97.685199999999995</v>
      </c>
      <c r="GU13" s="165">
        <v>-17.834</v>
      </c>
      <c r="GV13" s="165">
        <v>18.064599999999999</v>
      </c>
      <c r="GW13" s="165">
        <v>-40.552799999999998</v>
      </c>
      <c r="GX13" s="165">
        <v>12.034800000000001</v>
      </c>
      <c r="GY13" s="165">
        <v>7.3452000000000002</v>
      </c>
      <c r="GZ13" s="165">
        <v>7.0785</v>
      </c>
      <c r="HA13" s="165">
        <v>13.533300000000001</v>
      </c>
      <c r="HB13" s="165">
        <v>234.76439999999999</v>
      </c>
      <c r="HC13" s="165">
        <v>232.79560000000001</v>
      </c>
      <c r="HD13" s="165">
        <v>37.700000000000003</v>
      </c>
      <c r="HE13" s="165">
        <v>-37.894199999999998</v>
      </c>
      <c r="HF13" s="165">
        <v>-207.22980000000001</v>
      </c>
      <c r="HG13" s="165">
        <v>210.07149999999999</v>
      </c>
      <c r="HH13" s="165">
        <v>404.92380000000003</v>
      </c>
      <c r="HI13" s="165">
        <v>-220.2646</v>
      </c>
      <c r="HJ13" s="165">
        <v>-217.21530000000001</v>
      </c>
      <c r="HK13" s="165">
        <v>-21.9938</v>
      </c>
      <c r="HL13" s="165">
        <v>-10.543100000000001</v>
      </c>
      <c r="HM13" s="165">
        <v>73.342399999999998</v>
      </c>
      <c r="HN13" s="165">
        <v>71.060400000000001</v>
      </c>
      <c r="HO13" s="165">
        <v>-142.8383</v>
      </c>
      <c r="HP13" s="165">
        <v>-143.69370000000001</v>
      </c>
      <c r="HQ13" s="165">
        <v>35.368299999999998</v>
      </c>
      <c r="HR13" s="165">
        <v>35.324300000000001</v>
      </c>
      <c r="HS13" s="165">
        <v>-56.943300000000001</v>
      </c>
      <c r="HT13" s="165">
        <v>-57.590600000000002</v>
      </c>
      <c r="HU13" s="165">
        <v>109.37</v>
      </c>
      <c r="HV13" s="165">
        <v>108.91</v>
      </c>
      <c r="HW13" s="165">
        <v>56.1</v>
      </c>
      <c r="HX13" s="165">
        <v>56.2</v>
      </c>
      <c r="HY13" s="165">
        <v>21.310300000000002</v>
      </c>
      <c r="HZ13" s="165">
        <v>22.16</v>
      </c>
      <c r="IA13" s="165">
        <v>-381.81220000000002</v>
      </c>
      <c r="IB13" s="165">
        <v>105.5889</v>
      </c>
      <c r="IC13" s="165">
        <v>105.28919999999999</v>
      </c>
      <c r="ID13" s="165">
        <v>9.9</v>
      </c>
      <c r="IE13" s="165">
        <v>18.2</v>
      </c>
      <c r="IF13" s="165">
        <v>-35.200000000000003</v>
      </c>
      <c r="IG13" s="165">
        <v>-35.299999999999997</v>
      </c>
      <c r="IH13" s="165">
        <v>1.593</v>
      </c>
      <c r="II13" s="166">
        <v>1.3460000000000001</v>
      </c>
      <c r="IJ13" s="165">
        <v>-399.13389999999998</v>
      </c>
      <c r="IK13" s="165">
        <v>-414.27030000000002</v>
      </c>
      <c r="IL13" s="165">
        <v>493.05419999999998</v>
      </c>
      <c r="IM13" s="165">
        <v>402.62549999999999</v>
      </c>
      <c r="IN13" s="165">
        <v>33.514600000000002</v>
      </c>
      <c r="IO13" s="165">
        <v>-391.15429999999998</v>
      </c>
      <c r="IP13" s="165">
        <v>388.1977</v>
      </c>
      <c r="IQ13" s="165">
        <v>-164.0856</v>
      </c>
      <c r="IR13" s="165">
        <v>-239.5592</v>
      </c>
      <c r="IS13" s="165">
        <v>-389.06459999999998</v>
      </c>
      <c r="IT13" s="165">
        <v>105.2034</v>
      </c>
      <c r="IU13" s="165">
        <v>108.88120000000001</v>
      </c>
      <c r="IV13" s="165">
        <v>164.71289999999999</v>
      </c>
      <c r="IW13" s="165">
        <v>-476.36939999999998</v>
      </c>
      <c r="IX13" s="165">
        <v>249.02780000000001</v>
      </c>
      <c r="IY13" s="165">
        <v>-231.50530000000001</v>
      </c>
      <c r="IZ13" s="165">
        <v>231.69659999999999</v>
      </c>
      <c r="JA13" s="165">
        <v>-10.098000000000001</v>
      </c>
      <c r="JB13" s="164"/>
      <c r="JC13" s="165">
        <v>24.4</v>
      </c>
      <c r="JD13" s="165">
        <v>7.6210000000000004</v>
      </c>
      <c r="JE13" s="165">
        <v>7.6280000000000001</v>
      </c>
      <c r="JF13" s="165">
        <v>-24.88</v>
      </c>
      <c r="JG13" s="165">
        <v>0.48</v>
      </c>
      <c r="JH13" s="164"/>
      <c r="JI13" s="165">
        <v>-0.29139999999999999</v>
      </c>
      <c r="JJ13" s="165">
        <v>-34.688299999999998</v>
      </c>
      <c r="JK13" s="165">
        <v>-11.5129</v>
      </c>
      <c r="JL13" s="165">
        <v>17.899999999999999</v>
      </c>
      <c r="JM13" s="165">
        <v>51.171999999999997</v>
      </c>
      <c r="JN13" s="165">
        <v>50.165999999999997</v>
      </c>
      <c r="JO13" s="166">
        <v>11.14634</v>
      </c>
      <c r="JP13" s="165">
        <v>13.632400000000001</v>
      </c>
      <c r="JQ13" s="165">
        <v>71.1267</v>
      </c>
      <c r="JR13" s="164"/>
      <c r="JS13" s="165">
        <v>71.214799999999997</v>
      </c>
      <c r="JT13" s="164"/>
      <c r="JU13" s="165">
        <v>-16.5</v>
      </c>
      <c r="JV13" s="165">
        <v>26.6965</v>
      </c>
      <c r="JW13" s="165">
        <v>5.37</v>
      </c>
      <c r="JX13" s="164"/>
      <c r="JY13" s="165">
        <v>-13.1746</v>
      </c>
      <c r="JZ13" s="165">
        <v>47.052999999999997</v>
      </c>
      <c r="KA13" s="165">
        <v>21.432200000000002</v>
      </c>
      <c r="KB13" s="165">
        <v>-12.5885</v>
      </c>
      <c r="KC13" s="165">
        <v>-46.3566</v>
      </c>
      <c r="KD13" s="165">
        <v>9.4183000000000003</v>
      </c>
      <c r="KE13" s="165">
        <v>35.471699999999998</v>
      </c>
      <c r="KF13" s="165">
        <v>8.6</v>
      </c>
      <c r="KG13" s="165">
        <v>-8.5</v>
      </c>
      <c r="KH13" s="165">
        <v>193.83019999999999</v>
      </c>
      <c r="KI13" s="165">
        <v>-162.21299999999999</v>
      </c>
    </row>
    <row r="14" spans="1:295" ht="18" customHeight="1" x14ac:dyDescent="0.3">
      <c r="A14" s="160" t="s">
        <v>76</v>
      </c>
      <c r="B14" s="160" t="s">
        <v>797</v>
      </c>
      <c r="C14" s="164"/>
      <c r="D14" s="165">
        <v>15.5505</v>
      </c>
      <c r="E14" s="165">
        <v>-18.442</v>
      </c>
      <c r="F14" s="165">
        <v>7.0845000000000002</v>
      </c>
      <c r="G14" s="165">
        <v>25.2822</v>
      </c>
      <c r="H14" s="164"/>
      <c r="I14" s="165">
        <v>26.7624</v>
      </c>
      <c r="J14" s="165">
        <v>-66.292599999999993</v>
      </c>
      <c r="K14" s="165">
        <v>35.5349</v>
      </c>
      <c r="L14" s="165">
        <v>18.1694</v>
      </c>
      <c r="M14" s="165">
        <v>17.634799999999998</v>
      </c>
      <c r="N14" s="165">
        <v>-2.2200000000000002</v>
      </c>
      <c r="O14" s="165">
        <v>-40.036999999999999</v>
      </c>
      <c r="P14" s="165">
        <v>37.4</v>
      </c>
      <c r="Q14" s="165">
        <v>15.731999999999999</v>
      </c>
      <c r="R14" s="165">
        <v>-37.4</v>
      </c>
      <c r="S14" s="165">
        <v>12.273300000000001</v>
      </c>
      <c r="T14" s="165">
        <v>28.426200000000001</v>
      </c>
      <c r="U14" s="165">
        <v>14.9154</v>
      </c>
      <c r="V14" s="165">
        <v>14.9862</v>
      </c>
      <c r="W14" s="165">
        <v>25.2623</v>
      </c>
      <c r="X14" s="165">
        <v>17.2591</v>
      </c>
      <c r="Y14" s="165">
        <v>0.32640000000000002</v>
      </c>
      <c r="Z14" s="165">
        <v>8.2629000000000001</v>
      </c>
      <c r="AA14" s="164"/>
      <c r="AB14" s="164"/>
      <c r="AC14" s="165">
        <v>-40.090000000000003</v>
      </c>
      <c r="AD14" s="165">
        <v>-40.4</v>
      </c>
      <c r="AE14" s="164"/>
      <c r="AF14" s="165">
        <v>2.2200000000000002</v>
      </c>
      <c r="AG14" s="165">
        <v>39.6</v>
      </c>
      <c r="AH14" s="165">
        <v>25.065999999999999</v>
      </c>
      <c r="AI14" s="165">
        <v>0.215</v>
      </c>
      <c r="AJ14" s="165">
        <v>-40.57</v>
      </c>
      <c r="AK14" s="164"/>
      <c r="AL14" s="165">
        <v>-39.33</v>
      </c>
      <c r="AM14" s="165">
        <v>41.51</v>
      </c>
      <c r="AN14" s="165">
        <v>41.14</v>
      </c>
      <c r="AO14" s="165">
        <v>14.5181</v>
      </c>
      <c r="AP14" s="165">
        <v>-3.0005999999999999</v>
      </c>
      <c r="AQ14" s="165">
        <v>45.403799999999997</v>
      </c>
      <c r="AR14" s="165">
        <v>46.7607</v>
      </c>
      <c r="AS14" s="165">
        <v>46.689</v>
      </c>
      <c r="AT14" s="165">
        <v>-41.661299999999997</v>
      </c>
      <c r="AU14" s="165">
        <v>-41.383699999999997</v>
      </c>
      <c r="AV14" s="165">
        <v>34.889600000000002</v>
      </c>
      <c r="AW14" s="165">
        <v>26.092700000000001</v>
      </c>
      <c r="AX14" s="165">
        <v>60.683500000000002</v>
      </c>
      <c r="AY14" s="165">
        <v>61.889200000000002</v>
      </c>
      <c r="AZ14" s="165">
        <v>8.9151000000000007</v>
      </c>
      <c r="BA14" s="165">
        <v>46.435099999999998</v>
      </c>
      <c r="BB14" s="165">
        <v>-529.65599999999995</v>
      </c>
      <c r="BC14" s="165">
        <v>10.0548</v>
      </c>
      <c r="BD14" s="165">
        <v>-12</v>
      </c>
      <c r="BE14" s="165">
        <v>-12.5</v>
      </c>
      <c r="BF14" s="165">
        <v>49.885399999999997</v>
      </c>
      <c r="BG14" s="165">
        <v>48.092700000000001</v>
      </c>
      <c r="BH14" s="165">
        <v>-2.2949999999999999</v>
      </c>
      <c r="BI14" s="164"/>
      <c r="BJ14" s="165">
        <v>-97.395899999999997</v>
      </c>
      <c r="BK14" s="165">
        <v>-2.855</v>
      </c>
      <c r="BL14" s="164"/>
      <c r="BM14" s="165">
        <v>2.2806000000000002</v>
      </c>
      <c r="BN14" s="165">
        <v>579.72940000000006</v>
      </c>
      <c r="BO14" s="165">
        <v>77.578000000000003</v>
      </c>
      <c r="BP14" s="165">
        <v>77.364400000000003</v>
      </c>
      <c r="BQ14" s="165">
        <v>-539.01279999999997</v>
      </c>
      <c r="BR14" s="165">
        <v>389.67700000000002</v>
      </c>
      <c r="BS14" s="164"/>
      <c r="BT14" s="165">
        <v>-24.5136</v>
      </c>
      <c r="BU14" s="165">
        <v>25.934999999999999</v>
      </c>
      <c r="BV14" s="165">
        <v>51.564399999999999</v>
      </c>
      <c r="BW14" s="165">
        <v>22.82</v>
      </c>
      <c r="BX14" s="165">
        <v>18.48</v>
      </c>
      <c r="BY14" s="165">
        <v>39.299999999999997</v>
      </c>
      <c r="BZ14" s="165">
        <v>56.95</v>
      </c>
      <c r="CA14" s="165">
        <v>28.001200000000001</v>
      </c>
      <c r="CB14" s="165">
        <v>27.7333</v>
      </c>
      <c r="CC14" s="165">
        <v>32.408099999999997</v>
      </c>
      <c r="CD14" s="165">
        <v>32.699199999999998</v>
      </c>
      <c r="CE14" s="165">
        <v>51.516100000000002</v>
      </c>
      <c r="CF14" s="165">
        <v>-65.524500000000003</v>
      </c>
      <c r="CG14" s="165">
        <v>-64.553799999999995</v>
      </c>
      <c r="CH14" s="165">
        <v>5.1140999999999996</v>
      </c>
      <c r="CI14" s="164"/>
      <c r="CJ14" s="164"/>
      <c r="CK14" s="164"/>
      <c r="CL14" s="165">
        <v>62.6</v>
      </c>
      <c r="CM14" s="165">
        <v>56.6</v>
      </c>
      <c r="CN14" s="165">
        <v>-8.6</v>
      </c>
      <c r="CO14" s="165">
        <v>41.536099999999998</v>
      </c>
      <c r="CP14" s="165">
        <v>40.296999999999997</v>
      </c>
      <c r="CQ14" s="165">
        <v>41.013300000000001</v>
      </c>
      <c r="CR14" s="165">
        <v>-85.84</v>
      </c>
      <c r="CS14" s="165">
        <v>-85.183099999999996</v>
      </c>
      <c r="CT14" s="165">
        <v>82.873699999999999</v>
      </c>
      <c r="CU14" s="165">
        <v>-25.327100000000002</v>
      </c>
      <c r="CV14" s="165">
        <v>86.207599999999999</v>
      </c>
      <c r="CW14" s="165">
        <v>9.8132000000000001</v>
      </c>
      <c r="CX14" s="165">
        <v>26.56</v>
      </c>
      <c r="CY14" s="165">
        <v>17.5</v>
      </c>
      <c r="CZ14" s="165">
        <v>31.413599999999999</v>
      </c>
      <c r="DA14" s="165">
        <v>29.7409</v>
      </c>
      <c r="DB14" s="165">
        <v>-31.15</v>
      </c>
      <c r="DC14" s="164"/>
      <c r="DD14" s="164"/>
      <c r="DE14" s="164"/>
      <c r="DF14" s="165">
        <v>-155.05410000000001</v>
      </c>
      <c r="DG14" s="165">
        <v>-10.170500000000001</v>
      </c>
      <c r="DH14" s="165">
        <v>0</v>
      </c>
      <c r="DI14" s="166">
        <v>-67.400000000000006</v>
      </c>
      <c r="DJ14" s="165">
        <v>-66.8</v>
      </c>
      <c r="DK14" s="165">
        <v>17.251300000000001</v>
      </c>
      <c r="DL14" s="165">
        <v>29.891999999999999</v>
      </c>
      <c r="DM14" s="165">
        <v>32.889899999999997</v>
      </c>
      <c r="DN14" s="165">
        <v>42.791699999999999</v>
      </c>
      <c r="DO14" s="165">
        <v>29.56</v>
      </c>
      <c r="DP14" s="165">
        <v>-3.67</v>
      </c>
      <c r="DQ14" s="165">
        <v>48.747500000000002</v>
      </c>
      <c r="DR14" s="165">
        <v>153.7937</v>
      </c>
      <c r="DS14" s="165">
        <v>-12.3</v>
      </c>
      <c r="DT14" s="165">
        <v>-12.56</v>
      </c>
      <c r="DU14" s="165">
        <v>56.55</v>
      </c>
      <c r="DV14" s="165">
        <v>41.39</v>
      </c>
      <c r="DW14" s="165">
        <v>154.41820000000001</v>
      </c>
      <c r="DX14" s="165">
        <v>152.7818</v>
      </c>
      <c r="DY14" s="165">
        <v>64.207400000000007</v>
      </c>
      <c r="DZ14" s="165">
        <v>61.681800000000003</v>
      </c>
      <c r="EA14" s="165">
        <v>216.2655</v>
      </c>
      <c r="EB14" s="165">
        <v>185.065</v>
      </c>
      <c r="EC14" s="165">
        <v>177.67</v>
      </c>
      <c r="ED14" s="165">
        <v>180.8835</v>
      </c>
      <c r="EE14" s="165">
        <v>96.022099999999995</v>
      </c>
      <c r="EF14" s="165">
        <v>83.113100000000003</v>
      </c>
      <c r="EG14" s="165">
        <v>-23.05</v>
      </c>
      <c r="EH14" s="165">
        <v>553.87559999999996</v>
      </c>
      <c r="EI14" s="165">
        <v>439.04410000000001</v>
      </c>
      <c r="EJ14" s="164"/>
      <c r="EK14" s="165">
        <v>-20.449400000000001</v>
      </c>
      <c r="EL14" s="165">
        <v>-19.069199999999999</v>
      </c>
      <c r="EM14" s="165">
        <v>-24.984999999999999</v>
      </c>
      <c r="EN14" s="165">
        <v>40.163800000000002</v>
      </c>
      <c r="EO14" s="164"/>
      <c r="EP14" s="165">
        <v>35.375999999999998</v>
      </c>
      <c r="EQ14" s="165">
        <v>-8.1614000000000004</v>
      </c>
      <c r="ER14" s="165">
        <v>-8.6364000000000001</v>
      </c>
      <c r="ES14" s="165">
        <v>-48.602200000000003</v>
      </c>
      <c r="ET14" s="165">
        <v>0</v>
      </c>
      <c r="EU14" s="165">
        <v>-5.52</v>
      </c>
      <c r="EV14" s="165">
        <v>1</v>
      </c>
      <c r="EW14" s="165">
        <v>10.2667</v>
      </c>
      <c r="EX14" s="165">
        <v>33.218600000000002</v>
      </c>
      <c r="EY14" s="165">
        <v>-32.674599999999998</v>
      </c>
      <c r="EZ14" s="165">
        <v>-31.9925</v>
      </c>
      <c r="FA14" s="165">
        <v>1.1412</v>
      </c>
      <c r="FB14" s="165">
        <v>-79.648399999999995</v>
      </c>
      <c r="FC14" s="165">
        <v>41.571800000000003</v>
      </c>
      <c r="FD14" s="165">
        <v>22.500299999999999</v>
      </c>
      <c r="FE14" s="165">
        <v>0</v>
      </c>
      <c r="FF14" s="165">
        <v>22.845099999999999</v>
      </c>
      <c r="FG14" s="165">
        <v>0</v>
      </c>
      <c r="FH14" s="165">
        <v>0</v>
      </c>
      <c r="FI14" s="165">
        <v>0</v>
      </c>
      <c r="FJ14" s="165">
        <v>-28.969899999999999</v>
      </c>
      <c r="FK14" s="165">
        <v>-28.969899999999999</v>
      </c>
      <c r="FL14" s="165">
        <v>158.0788</v>
      </c>
      <c r="FM14" s="165">
        <v>-61.003599999999999</v>
      </c>
      <c r="FN14" s="165">
        <v>-61.575400000000002</v>
      </c>
      <c r="FO14" s="165">
        <v>117.68429999999999</v>
      </c>
      <c r="FP14" s="165">
        <v>117.31529999999999</v>
      </c>
      <c r="FQ14" s="165">
        <v>38.630400000000002</v>
      </c>
      <c r="FR14" s="165">
        <v>23.65</v>
      </c>
      <c r="FS14" s="165">
        <v>11.8758</v>
      </c>
      <c r="FT14" s="165">
        <v>0.71560000000000001</v>
      </c>
      <c r="FU14" s="165">
        <v>-7.25</v>
      </c>
      <c r="FV14" s="165">
        <v>18.28</v>
      </c>
      <c r="FW14" s="165">
        <v>37.573700000000002</v>
      </c>
      <c r="FX14" s="164"/>
      <c r="FY14" s="165">
        <v>-2.3879999999999999</v>
      </c>
      <c r="FZ14" s="165">
        <v>4.6929999999999996</v>
      </c>
      <c r="GA14" s="164"/>
      <c r="GB14" s="165">
        <v>39.94</v>
      </c>
      <c r="GC14" s="165">
        <v>-118.4933</v>
      </c>
      <c r="GD14" s="165">
        <v>-117.1498</v>
      </c>
      <c r="GE14" s="165">
        <v>13.57</v>
      </c>
      <c r="GF14" s="165">
        <v>71.314099999999996</v>
      </c>
      <c r="GG14" s="165">
        <v>28.2</v>
      </c>
      <c r="GH14" s="165">
        <v>-12.8652</v>
      </c>
      <c r="GI14" s="165">
        <v>-0.73919999999999997</v>
      </c>
      <c r="GJ14" s="165">
        <v>0</v>
      </c>
      <c r="GK14" s="165">
        <v>1.3625</v>
      </c>
      <c r="GL14" s="164"/>
      <c r="GM14" s="164"/>
      <c r="GN14" s="166">
        <v>-13.694900000000001</v>
      </c>
      <c r="GO14" s="165">
        <v>-19.793600000000001</v>
      </c>
      <c r="GP14" s="165">
        <v>18.100100000000001</v>
      </c>
      <c r="GQ14" s="165">
        <v>20.514299999999999</v>
      </c>
      <c r="GR14" s="165">
        <v>59.260399999999997</v>
      </c>
      <c r="GS14" s="165">
        <v>60.933199999999999</v>
      </c>
      <c r="GT14" s="165">
        <v>-100.5193</v>
      </c>
      <c r="GU14" s="165">
        <v>-17.298999999999999</v>
      </c>
      <c r="GV14" s="165">
        <v>18.217099999999999</v>
      </c>
      <c r="GW14" s="165">
        <v>-39.2607</v>
      </c>
      <c r="GX14" s="166">
        <v>12.27215</v>
      </c>
      <c r="GY14" s="165">
        <v>7.2866</v>
      </c>
      <c r="GZ14" s="165">
        <v>7.0258000000000003</v>
      </c>
      <c r="HA14" s="165">
        <v>13.331200000000001</v>
      </c>
      <c r="HB14" s="165">
        <v>236.73390000000001</v>
      </c>
      <c r="HC14" s="165">
        <v>235.01230000000001</v>
      </c>
      <c r="HD14" s="165">
        <v>36.5</v>
      </c>
      <c r="HE14" s="165">
        <v>-36.730699999999999</v>
      </c>
      <c r="HF14" s="165">
        <v>-211.71289999999999</v>
      </c>
      <c r="HG14" s="165">
        <v>214.8329</v>
      </c>
      <c r="HH14" s="165">
        <v>406.4941</v>
      </c>
      <c r="HI14" s="165">
        <v>-223.54470000000001</v>
      </c>
      <c r="HJ14" s="165">
        <v>-220.98859999999999</v>
      </c>
      <c r="HK14" s="165">
        <v>-19.165700000000001</v>
      </c>
      <c r="HL14" s="165">
        <v>-8.1658000000000008</v>
      </c>
      <c r="HM14" s="165">
        <v>69.468299999999999</v>
      </c>
      <c r="HN14" s="165">
        <v>68.756500000000003</v>
      </c>
      <c r="HO14" s="164"/>
      <c r="HP14" s="164"/>
      <c r="HQ14" s="165">
        <v>38.631300000000003</v>
      </c>
      <c r="HR14" s="165">
        <v>37.862200000000001</v>
      </c>
      <c r="HS14" s="165">
        <v>-57.697600000000001</v>
      </c>
      <c r="HT14" s="165">
        <v>-57.465499999999999</v>
      </c>
      <c r="HU14" s="165">
        <v>108.22</v>
      </c>
      <c r="HV14" s="165">
        <v>108.21</v>
      </c>
      <c r="HW14" s="165">
        <v>58.3</v>
      </c>
      <c r="HX14" s="165">
        <v>58.1</v>
      </c>
      <c r="HY14" s="165">
        <v>21.064599999999999</v>
      </c>
      <c r="HZ14" s="165">
        <v>22.96</v>
      </c>
      <c r="IA14" s="165">
        <v>-394.06900000000002</v>
      </c>
      <c r="IB14" s="165">
        <v>107.61360000000001</v>
      </c>
      <c r="IC14" s="165">
        <v>107.30119999999999</v>
      </c>
      <c r="ID14" s="165">
        <v>9.9</v>
      </c>
      <c r="IE14" s="165">
        <v>17.100000000000001</v>
      </c>
      <c r="IF14" s="165">
        <v>-37.6</v>
      </c>
      <c r="IG14" s="165">
        <v>-37</v>
      </c>
      <c r="IH14" s="166">
        <v>1.5771999999999999</v>
      </c>
      <c r="II14" s="165">
        <v>1.4126000000000001</v>
      </c>
      <c r="IJ14" s="165">
        <v>-402.66300000000001</v>
      </c>
      <c r="IK14" s="165">
        <v>-399.4264</v>
      </c>
      <c r="IL14" s="165">
        <v>492.01690000000002</v>
      </c>
      <c r="IM14" s="165">
        <v>400.7371</v>
      </c>
      <c r="IN14" s="165">
        <v>39.129800000000003</v>
      </c>
      <c r="IO14" s="165">
        <v>-387.84460000000001</v>
      </c>
      <c r="IP14" s="165">
        <v>393.38260000000002</v>
      </c>
      <c r="IQ14" s="165">
        <v>-168.68340000000001</v>
      </c>
      <c r="IR14" s="165">
        <v>-243.88480000000001</v>
      </c>
      <c r="IS14" s="165">
        <v>-384.72239999999999</v>
      </c>
      <c r="IT14" s="165">
        <v>106.0382</v>
      </c>
      <c r="IU14" s="165">
        <v>104.9659</v>
      </c>
      <c r="IV14" s="165">
        <v>173.05760000000001</v>
      </c>
      <c r="IW14" s="165">
        <v>-475.60300000000001</v>
      </c>
      <c r="IX14" s="165">
        <v>252.38839999999999</v>
      </c>
      <c r="IY14" s="165">
        <v>-233.37440000000001</v>
      </c>
      <c r="IZ14" s="165">
        <v>233.82980000000001</v>
      </c>
      <c r="JA14" s="165">
        <v>-9.7820999999999998</v>
      </c>
      <c r="JB14" s="164"/>
      <c r="JC14" s="165">
        <v>24.64</v>
      </c>
      <c r="JD14" s="166">
        <v>7.6139999999999999</v>
      </c>
      <c r="JE14" s="166">
        <v>7.6239999999999997</v>
      </c>
      <c r="JF14" s="165">
        <v>-24.32</v>
      </c>
      <c r="JG14" s="165">
        <v>0.08</v>
      </c>
      <c r="JH14" s="164"/>
      <c r="JI14" s="165">
        <v>-1.1124000000000001</v>
      </c>
      <c r="JJ14" s="165">
        <v>-34.862299999999998</v>
      </c>
      <c r="JK14" s="165">
        <v>-11.277900000000001</v>
      </c>
      <c r="JL14" s="165">
        <v>18.899999999999999</v>
      </c>
      <c r="JM14" s="165">
        <v>51.555</v>
      </c>
      <c r="JN14" s="165">
        <v>52.085999999999999</v>
      </c>
      <c r="JO14" s="165">
        <v>11.2621</v>
      </c>
      <c r="JP14" s="165">
        <v>13.509</v>
      </c>
      <c r="JQ14" s="165">
        <v>67.667199999999994</v>
      </c>
      <c r="JR14" s="164"/>
      <c r="JS14" s="165">
        <v>67.510599999999997</v>
      </c>
      <c r="JT14" s="164"/>
      <c r="JU14" s="165">
        <v>-18</v>
      </c>
      <c r="JV14" s="165">
        <v>26.554600000000001</v>
      </c>
      <c r="JW14" s="165">
        <v>5.36</v>
      </c>
      <c r="JX14" s="164"/>
      <c r="JY14" s="165">
        <v>-9.2796000000000003</v>
      </c>
      <c r="JZ14" s="165">
        <v>45.281199999999998</v>
      </c>
      <c r="KA14" s="165">
        <v>18.8141</v>
      </c>
      <c r="KB14" s="165">
        <v>-9.3051999999999992</v>
      </c>
      <c r="KC14" s="165">
        <v>-44.937800000000003</v>
      </c>
      <c r="KD14" s="165">
        <v>7.1858000000000004</v>
      </c>
      <c r="KE14" s="165">
        <v>35.956600000000002</v>
      </c>
      <c r="KF14" s="165">
        <v>10.8</v>
      </c>
      <c r="KG14" s="165">
        <v>-10.4</v>
      </c>
      <c r="KH14" s="165">
        <v>196.0138</v>
      </c>
      <c r="KI14" s="165">
        <v>-119.97410000000001</v>
      </c>
    </row>
    <row r="15" spans="1:295" ht="18" customHeight="1" x14ac:dyDescent="0.3">
      <c r="A15" s="160" t="s">
        <v>76</v>
      </c>
      <c r="B15" s="160" t="s">
        <v>798</v>
      </c>
      <c r="C15" s="164"/>
      <c r="D15" s="165">
        <v>15.145</v>
      </c>
      <c r="E15" s="165">
        <v>-17.933299999999999</v>
      </c>
      <c r="F15" s="165">
        <v>6.9535999999999998</v>
      </c>
      <c r="G15" s="165">
        <v>25.886399999999998</v>
      </c>
      <c r="H15" s="164"/>
      <c r="I15" s="165">
        <v>26.895299999999999</v>
      </c>
      <c r="J15" s="165">
        <v>-66.541799999999995</v>
      </c>
      <c r="K15" s="165">
        <v>36.455199999999998</v>
      </c>
      <c r="L15" s="165">
        <v>18.095400000000001</v>
      </c>
      <c r="M15" s="165">
        <v>18.0273</v>
      </c>
      <c r="N15" s="165">
        <v>-4.4400000000000004</v>
      </c>
      <c r="O15" s="165">
        <v>-38.935000000000002</v>
      </c>
      <c r="P15" s="166">
        <v>37.4</v>
      </c>
      <c r="Q15" s="165">
        <v>15.731999999999999</v>
      </c>
      <c r="R15" s="165">
        <v>-37.4</v>
      </c>
      <c r="S15" s="165">
        <v>12.384499999999999</v>
      </c>
      <c r="T15" s="165">
        <v>28.076799999999999</v>
      </c>
      <c r="U15" s="165">
        <v>14.976599999999999</v>
      </c>
      <c r="V15" s="165">
        <v>14.9125</v>
      </c>
      <c r="W15" s="165">
        <v>25.144600000000001</v>
      </c>
      <c r="X15" s="165">
        <v>17.204000000000001</v>
      </c>
      <c r="Y15" s="165">
        <v>0.4052</v>
      </c>
      <c r="Z15" s="165">
        <v>8.1934000000000005</v>
      </c>
      <c r="AA15" s="164"/>
      <c r="AB15" s="164"/>
      <c r="AC15" s="165">
        <v>-41.24</v>
      </c>
      <c r="AD15" s="165">
        <v>-41.42</v>
      </c>
      <c r="AE15" s="164"/>
      <c r="AF15" s="165">
        <v>4.4400000000000004</v>
      </c>
      <c r="AG15" s="165">
        <v>37.4</v>
      </c>
      <c r="AH15" s="165">
        <v>23.704000000000001</v>
      </c>
      <c r="AI15" s="165">
        <v>0.21199999999999999</v>
      </c>
      <c r="AJ15" s="165">
        <v>-41.85</v>
      </c>
      <c r="AK15" s="164"/>
      <c r="AL15" s="165">
        <v>-39.700000000000003</v>
      </c>
      <c r="AM15" s="165">
        <v>41.92</v>
      </c>
      <c r="AN15" s="165">
        <v>42.35</v>
      </c>
      <c r="AO15" s="165">
        <v>14.919</v>
      </c>
      <c r="AP15" s="165">
        <v>-3.2050999999999998</v>
      </c>
      <c r="AQ15" s="165">
        <v>44.482500000000002</v>
      </c>
      <c r="AR15" s="165">
        <v>45.8264</v>
      </c>
      <c r="AS15" s="165">
        <v>50.305199999999999</v>
      </c>
      <c r="AT15" s="165">
        <v>-41.125500000000002</v>
      </c>
      <c r="AU15" s="165">
        <v>-41.381700000000002</v>
      </c>
      <c r="AV15" s="165">
        <v>30.983000000000001</v>
      </c>
      <c r="AW15" s="165">
        <v>33.751899999999999</v>
      </c>
      <c r="AX15" s="165">
        <v>62.424999999999997</v>
      </c>
      <c r="AY15" s="165">
        <v>63.496699999999997</v>
      </c>
      <c r="AZ15" s="165">
        <v>8.9151000000000007</v>
      </c>
      <c r="BA15" s="165">
        <v>44.576900000000002</v>
      </c>
      <c r="BB15" s="165">
        <v>-537.35879999999997</v>
      </c>
      <c r="BC15" s="165">
        <v>2.5722999999999998</v>
      </c>
      <c r="BD15" s="165">
        <v>-12.3</v>
      </c>
      <c r="BE15" s="165">
        <v>-12.5</v>
      </c>
      <c r="BF15" s="165">
        <v>49.403799999999997</v>
      </c>
      <c r="BG15" s="165">
        <v>47.8142</v>
      </c>
      <c r="BH15" s="165">
        <v>-2.2374999999999998</v>
      </c>
      <c r="BI15" s="164"/>
      <c r="BJ15" s="165">
        <v>-92.351900000000001</v>
      </c>
      <c r="BK15" s="165">
        <v>-3.3267000000000002</v>
      </c>
      <c r="BL15" s="164"/>
      <c r="BM15" s="165">
        <v>0.72130000000000005</v>
      </c>
      <c r="BN15" s="165">
        <v>588.15250000000003</v>
      </c>
      <c r="BO15" s="165">
        <v>74.251499999999993</v>
      </c>
      <c r="BP15" s="165">
        <v>74.037899999999993</v>
      </c>
      <c r="BQ15" s="165">
        <v>-529.096</v>
      </c>
      <c r="BR15" s="165">
        <v>396.91669999999999</v>
      </c>
      <c r="BS15" s="164"/>
      <c r="BT15" s="165">
        <v>-65.095699999999994</v>
      </c>
      <c r="BU15" s="165">
        <v>66.459100000000007</v>
      </c>
      <c r="BV15" s="166">
        <v>51.579349999999998</v>
      </c>
      <c r="BW15" s="165">
        <v>23.24</v>
      </c>
      <c r="BX15" s="165">
        <v>18.78</v>
      </c>
      <c r="BY15" s="166">
        <v>39.1</v>
      </c>
      <c r="BZ15" s="165">
        <v>56.42</v>
      </c>
      <c r="CA15" s="165">
        <v>31.350200000000001</v>
      </c>
      <c r="CB15" s="165">
        <v>31.751999999999999</v>
      </c>
      <c r="CC15" s="165">
        <v>30.937000000000001</v>
      </c>
      <c r="CD15" s="165">
        <v>31.332599999999999</v>
      </c>
      <c r="CE15" s="165">
        <v>51.0518</v>
      </c>
      <c r="CF15" s="165">
        <v>-74.765900000000002</v>
      </c>
      <c r="CG15" s="165">
        <v>-74.830200000000005</v>
      </c>
      <c r="CH15" s="165">
        <v>4.6886999999999999</v>
      </c>
      <c r="CI15" s="164"/>
      <c r="CJ15" s="164"/>
      <c r="CK15" s="164"/>
      <c r="CL15" s="165">
        <v>63.5</v>
      </c>
      <c r="CM15" s="165">
        <v>57.4</v>
      </c>
      <c r="CN15" s="165">
        <v>-8.58</v>
      </c>
      <c r="CO15" s="165">
        <v>37.813000000000002</v>
      </c>
      <c r="CP15" s="165">
        <v>36.734699999999997</v>
      </c>
      <c r="CQ15" s="165">
        <v>36.643999999999998</v>
      </c>
      <c r="CR15" s="165">
        <v>-94.092699999999994</v>
      </c>
      <c r="CS15" s="165">
        <v>-93.867699999999999</v>
      </c>
      <c r="CT15" s="165">
        <v>88.3733</v>
      </c>
      <c r="CU15" s="165">
        <v>-22.2347</v>
      </c>
      <c r="CV15" s="165">
        <v>92.837199999999996</v>
      </c>
      <c r="CW15" s="165">
        <v>9.8407999999999998</v>
      </c>
      <c r="CX15" s="165">
        <v>26.73</v>
      </c>
      <c r="CY15" s="165">
        <v>18.760000000000002</v>
      </c>
      <c r="CZ15" s="165">
        <v>30.944800000000001</v>
      </c>
      <c r="DA15" s="165">
        <v>29.301500000000001</v>
      </c>
      <c r="DB15" s="165">
        <v>-31.1</v>
      </c>
      <c r="DC15" s="164"/>
      <c r="DD15" s="164"/>
      <c r="DE15" s="164"/>
      <c r="DF15" s="165">
        <v>-137.92750000000001</v>
      </c>
      <c r="DG15" s="165">
        <v>-9.6458999999999993</v>
      </c>
      <c r="DH15" s="165">
        <v>0</v>
      </c>
      <c r="DI15" s="166">
        <v>-66.25</v>
      </c>
      <c r="DJ15" s="166">
        <v>-66.8</v>
      </c>
      <c r="DK15" s="165">
        <v>17.432600000000001</v>
      </c>
      <c r="DL15" s="166">
        <v>29.891999999999999</v>
      </c>
      <c r="DM15" s="165">
        <v>31.011299999999999</v>
      </c>
      <c r="DN15" s="165">
        <v>42.205800000000004</v>
      </c>
      <c r="DO15" s="166">
        <v>29.565000000000001</v>
      </c>
      <c r="DP15" s="165">
        <v>-3.1</v>
      </c>
      <c r="DQ15" s="165">
        <v>48.545999999999999</v>
      </c>
      <c r="DR15" s="165">
        <v>137.02780000000001</v>
      </c>
      <c r="DS15" s="165">
        <v>-12.57</v>
      </c>
      <c r="DT15" s="165">
        <v>-12.78</v>
      </c>
      <c r="DU15" s="165">
        <v>57.23</v>
      </c>
      <c r="DV15" s="165">
        <v>41.5</v>
      </c>
      <c r="DW15" s="165">
        <v>138.05459999999999</v>
      </c>
      <c r="DX15" s="165">
        <v>136.70910000000001</v>
      </c>
      <c r="DY15" s="165">
        <v>61.551699999999997</v>
      </c>
      <c r="DZ15" s="165">
        <v>59.609099999999998</v>
      </c>
      <c r="EA15" s="165">
        <v>203.4203</v>
      </c>
      <c r="EB15" s="165">
        <v>173.67699999999999</v>
      </c>
      <c r="EC15" s="165">
        <v>166.1925</v>
      </c>
      <c r="ED15" s="165">
        <v>169.22970000000001</v>
      </c>
      <c r="EE15" s="165">
        <v>116.9447</v>
      </c>
      <c r="EF15" s="165">
        <v>102.4674</v>
      </c>
      <c r="EG15" s="165">
        <v>-21.050999999999998</v>
      </c>
      <c r="EH15" s="165">
        <v>540.78420000000006</v>
      </c>
      <c r="EI15" s="165">
        <v>448.16980000000001</v>
      </c>
      <c r="EJ15" s="164"/>
      <c r="EK15" s="165">
        <v>-20.549700000000001</v>
      </c>
      <c r="EL15" s="165">
        <v>-18.953700000000001</v>
      </c>
      <c r="EM15" s="165">
        <v>-48.241100000000003</v>
      </c>
      <c r="EN15" s="165">
        <v>25.578099999999999</v>
      </c>
      <c r="EO15" s="164"/>
      <c r="EP15" s="165">
        <v>161.34</v>
      </c>
      <c r="EQ15" s="165">
        <v>-23.089300000000001</v>
      </c>
      <c r="ER15" s="165">
        <v>-23.185700000000001</v>
      </c>
      <c r="ES15" s="165">
        <v>-69.934600000000003</v>
      </c>
      <c r="ET15" s="165">
        <v>16.149999999999999</v>
      </c>
      <c r="EU15" s="165">
        <v>-5.03</v>
      </c>
      <c r="EV15" s="165">
        <v>108</v>
      </c>
      <c r="EW15" s="165">
        <v>10.186</v>
      </c>
      <c r="EX15" s="165">
        <v>7.0305999999999997</v>
      </c>
      <c r="EY15" s="165">
        <v>-33.138300000000001</v>
      </c>
      <c r="EZ15" s="165">
        <v>-32.952599999999997</v>
      </c>
      <c r="FA15" s="165">
        <v>1.9952000000000001</v>
      </c>
      <c r="FB15" s="165">
        <v>-99.686800000000005</v>
      </c>
      <c r="FC15" s="165">
        <v>63.729100000000003</v>
      </c>
      <c r="FD15" s="165">
        <v>23.156099999999999</v>
      </c>
      <c r="FE15" s="165">
        <v>0</v>
      </c>
      <c r="FF15" s="165">
        <v>22.618600000000001</v>
      </c>
      <c r="FG15" s="165">
        <v>0</v>
      </c>
      <c r="FH15" s="165">
        <v>0</v>
      </c>
      <c r="FI15" s="165">
        <v>0</v>
      </c>
      <c r="FJ15" s="165">
        <v>-31.6492</v>
      </c>
      <c r="FK15" s="165">
        <v>-32.151600000000002</v>
      </c>
      <c r="FL15" s="165">
        <v>153.05510000000001</v>
      </c>
      <c r="FM15" s="165">
        <v>-58.378599999999999</v>
      </c>
      <c r="FN15" s="165">
        <v>-58.810200000000002</v>
      </c>
      <c r="FO15" s="165">
        <v>114.9265</v>
      </c>
      <c r="FP15" s="165">
        <v>117.5294</v>
      </c>
      <c r="FQ15" s="165">
        <v>29.665400000000002</v>
      </c>
      <c r="FR15" s="165">
        <v>24.6</v>
      </c>
      <c r="FS15" s="165">
        <v>14.778700000000001</v>
      </c>
      <c r="FT15" s="165">
        <v>0.73640000000000005</v>
      </c>
      <c r="FU15" s="165">
        <v>-9.07</v>
      </c>
      <c r="FV15" s="165">
        <v>17.260000000000002</v>
      </c>
      <c r="FW15" s="165">
        <v>30.860499999999998</v>
      </c>
      <c r="FX15" s="164"/>
      <c r="FY15" s="165">
        <v>-2.3719999999999999</v>
      </c>
      <c r="FZ15" s="165">
        <v>4.7519999999999998</v>
      </c>
      <c r="GA15" s="164"/>
      <c r="GB15" s="165">
        <v>37.049999999999997</v>
      </c>
      <c r="GC15" s="165">
        <v>-117.35720000000001</v>
      </c>
      <c r="GD15" s="165">
        <v>-114.0736</v>
      </c>
      <c r="GE15" s="165">
        <v>13.38</v>
      </c>
      <c r="GF15" s="165">
        <v>68.624899999999997</v>
      </c>
      <c r="GG15" s="165">
        <v>27.5</v>
      </c>
      <c r="GH15" s="165">
        <v>-13.7776</v>
      </c>
      <c r="GI15" s="165">
        <v>-0.42749999999999999</v>
      </c>
      <c r="GJ15" s="165">
        <v>0</v>
      </c>
      <c r="GK15" s="165">
        <v>1.349</v>
      </c>
      <c r="GL15" s="164"/>
      <c r="GM15" s="164"/>
      <c r="GN15" s="166">
        <v>-13.8698</v>
      </c>
      <c r="GO15" s="165">
        <v>-20.314900000000002</v>
      </c>
      <c r="GP15" s="165">
        <v>15.0633</v>
      </c>
      <c r="GQ15" s="165">
        <v>20.872699999999998</v>
      </c>
      <c r="GR15" s="165">
        <v>60.6997</v>
      </c>
      <c r="GS15" s="165">
        <v>60.767800000000001</v>
      </c>
      <c r="GT15" s="165">
        <v>-102.6991</v>
      </c>
      <c r="GU15" s="165">
        <v>-17.2623</v>
      </c>
      <c r="GV15" s="165">
        <v>18.1172</v>
      </c>
      <c r="GW15" s="165">
        <v>-38.7667</v>
      </c>
      <c r="GX15" s="165">
        <v>12.509499999999999</v>
      </c>
      <c r="GY15" s="165">
        <v>7.2279999999999998</v>
      </c>
      <c r="GZ15" s="165">
        <v>6.9729999999999999</v>
      </c>
      <c r="HA15" s="165">
        <v>13.611599999999999</v>
      </c>
      <c r="HB15" s="165">
        <v>235.15350000000001</v>
      </c>
      <c r="HC15" s="165">
        <v>235.38310000000001</v>
      </c>
      <c r="HD15" s="165">
        <v>37.299999999999997</v>
      </c>
      <c r="HE15" s="165">
        <v>-37.218400000000003</v>
      </c>
      <c r="HF15" s="165">
        <v>-207.2714</v>
      </c>
      <c r="HG15" s="165">
        <v>206.44900000000001</v>
      </c>
      <c r="HH15" s="165">
        <v>412.02499999999998</v>
      </c>
      <c r="HI15" s="165">
        <v>-218.7688</v>
      </c>
      <c r="HJ15" s="165">
        <v>-218.9367</v>
      </c>
      <c r="HK15" s="165">
        <v>-21.771999999999998</v>
      </c>
      <c r="HL15" s="165">
        <v>-10.659800000000001</v>
      </c>
      <c r="HM15" s="165">
        <v>71.551299999999998</v>
      </c>
      <c r="HN15" s="165">
        <v>73.590100000000007</v>
      </c>
      <c r="HO15" s="164"/>
      <c r="HP15" s="164"/>
      <c r="HQ15" s="165">
        <v>36.214199999999998</v>
      </c>
      <c r="HR15" s="165">
        <v>35.324300000000001</v>
      </c>
      <c r="HS15" s="165">
        <v>-57.553100000000001</v>
      </c>
      <c r="HT15" s="165">
        <v>-56.945999999999998</v>
      </c>
      <c r="HU15" s="165">
        <v>111.91</v>
      </c>
      <c r="HV15" s="165">
        <v>111.66</v>
      </c>
      <c r="HW15" s="165">
        <v>55.9</v>
      </c>
      <c r="HX15" s="165">
        <v>55.9</v>
      </c>
      <c r="HY15" s="165">
        <v>21.227</v>
      </c>
      <c r="HZ15" s="165">
        <v>22.88</v>
      </c>
      <c r="IA15" s="165">
        <v>-381.51639999999998</v>
      </c>
      <c r="IB15" s="165">
        <v>104.57729999999999</v>
      </c>
      <c r="IC15" s="165">
        <v>103.58320000000001</v>
      </c>
      <c r="ID15" s="165">
        <v>9.9</v>
      </c>
      <c r="IE15" s="165">
        <v>17.7</v>
      </c>
      <c r="IF15" s="165">
        <v>-34.4</v>
      </c>
      <c r="IG15" s="165">
        <v>-34.5</v>
      </c>
      <c r="IH15" s="165">
        <v>1.5613999999999999</v>
      </c>
      <c r="II15" s="165">
        <v>1.2002999999999999</v>
      </c>
      <c r="IJ15" s="165">
        <v>-404.40589999999997</v>
      </c>
      <c r="IK15" s="165">
        <v>-401.64609999999999</v>
      </c>
      <c r="IL15" s="165">
        <v>481.9769</v>
      </c>
      <c r="IM15" s="165">
        <v>399.0881</v>
      </c>
      <c r="IN15" s="165">
        <v>31.9405</v>
      </c>
      <c r="IO15" s="165">
        <v>-386.66309999999999</v>
      </c>
      <c r="IP15" s="165">
        <v>390.99160000000001</v>
      </c>
      <c r="IQ15" s="165">
        <v>-163.2714</v>
      </c>
      <c r="IR15" s="165">
        <v>-240.09129999999999</v>
      </c>
      <c r="IS15" s="165">
        <v>-382.40589999999997</v>
      </c>
      <c r="IT15" s="165">
        <v>107.89749999999999</v>
      </c>
      <c r="IU15" s="165">
        <v>109.6215</v>
      </c>
      <c r="IV15" s="165">
        <v>165.83750000000001</v>
      </c>
      <c r="IW15" s="165">
        <v>-468.3528</v>
      </c>
      <c r="IX15" s="165">
        <v>245.9905</v>
      </c>
      <c r="IY15" s="165">
        <v>-232.4323</v>
      </c>
      <c r="IZ15" s="165">
        <v>231.74350000000001</v>
      </c>
      <c r="JA15" s="165">
        <v>-10.1776</v>
      </c>
      <c r="JB15" s="164"/>
      <c r="JC15" s="165">
        <v>24.08</v>
      </c>
      <c r="JD15" s="165">
        <v>7.6070000000000002</v>
      </c>
      <c r="JE15" s="165">
        <v>7.62</v>
      </c>
      <c r="JF15" s="165">
        <v>-24.24</v>
      </c>
      <c r="JG15" s="165">
        <v>0.56000000000000005</v>
      </c>
      <c r="JH15" s="164"/>
      <c r="JI15" s="165">
        <v>-5.6500000000000002E-2</v>
      </c>
      <c r="JJ15" s="165">
        <v>-35.155299999999997</v>
      </c>
      <c r="JK15" s="165">
        <v>-12.040900000000001</v>
      </c>
      <c r="JL15" s="165">
        <v>18.600000000000001</v>
      </c>
      <c r="JM15" s="165">
        <v>50.609000000000002</v>
      </c>
      <c r="JN15" s="165">
        <v>50.786000000000001</v>
      </c>
      <c r="JO15" s="165">
        <v>11.2681</v>
      </c>
      <c r="JP15" s="165">
        <v>13.510199999999999</v>
      </c>
      <c r="JQ15" s="165">
        <v>69.251099999999994</v>
      </c>
      <c r="JR15" s="164"/>
      <c r="JS15" s="165">
        <v>67.768500000000003</v>
      </c>
      <c r="JT15" s="164"/>
      <c r="JU15" s="165">
        <v>-15</v>
      </c>
      <c r="JV15" s="165">
        <v>26.741399999999999</v>
      </c>
      <c r="JW15" s="165">
        <v>5.41</v>
      </c>
      <c r="JX15" s="164"/>
      <c r="JY15" s="165">
        <v>-12.268700000000001</v>
      </c>
      <c r="JZ15" s="165">
        <v>46.764600000000002</v>
      </c>
      <c r="KA15" s="165">
        <v>21.6203</v>
      </c>
      <c r="KB15" s="165">
        <v>-11.8765</v>
      </c>
      <c r="KC15" s="165">
        <v>-46.2851</v>
      </c>
      <c r="KD15" s="165">
        <v>10.0167</v>
      </c>
      <c r="KE15" s="165">
        <v>35.148299999999999</v>
      </c>
      <c r="KF15" s="165">
        <v>8.1999999999999993</v>
      </c>
      <c r="KG15" s="165">
        <v>-6.6</v>
      </c>
      <c r="KH15" s="165">
        <v>205.7775</v>
      </c>
      <c r="KI15" s="165">
        <v>-123.34139999999999</v>
      </c>
    </row>
    <row r="16" spans="1:295" ht="18" customHeight="1" x14ac:dyDescent="0.3">
      <c r="A16" s="160" t="s">
        <v>76</v>
      </c>
      <c r="B16" s="160" t="s">
        <v>799</v>
      </c>
      <c r="C16" s="167"/>
      <c r="D16" s="168">
        <v>15.319800000000001</v>
      </c>
      <c r="E16" s="168">
        <v>-18.153300000000002</v>
      </c>
      <c r="F16" s="168">
        <v>7.1196999999999999</v>
      </c>
      <c r="G16" s="168">
        <v>26.261700000000001</v>
      </c>
      <c r="H16" s="167"/>
      <c r="I16" s="168">
        <v>26.845700000000001</v>
      </c>
      <c r="J16" s="168">
        <v>-67.011899999999997</v>
      </c>
      <c r="K16" s="168">
        <v>36.090899999999998</v>
      </c>
      <c r="L16" s="168">
        <v>17.9695</v>
      </c>
      <c r="M16" s="168">
        <v>17.606100000000001</v>
      </c>
      <c r="N16" s="168">
        <v>-4.4400000000000004</v>
      </c>
      <c r="O16" s="168">
        <v>-38.896000000000001</v>
      </c>
      <c r="P16" s="169">
        <v>38.5</v>
      </c>
      <c r="Q16" s="168">
        <v>15.731999999999999</v>
      </c>
      <c r="R16" s="168">
        <v>-37.4</v>
      </c>
      <c r="S16" s="168">
        <v>11.7014</v>
      </c>
      <c r="T16" s="168">
        <v>27.543600000000001</v>
      </c>
      <c r="U16" s="169">
        <v>15.110150000000001</v>
      </c>
      <c r="V16" s="168">
        <v>15.0928</v>
      </c>
      <c r="W16" s="168">
        <v>25.4147</v>
      </c>
      <c r="X16" s="168">
        <v>17.3415</v>
      </c>
      <c r="Y16" s="168">
        <v>0.40899999999999997</v>
      </c>
      <c r="Z16" s="168">
        <v>8.7398000000000007</v>
      </c>
      <c r="AA16" s="167"/>
      <c r="AB16" s="167"/>
      <c r="AC16" s="168">
        <v>-41.98</v>
      </c>
      <c r="AD16" s="168">
        <v>-41.91</v>
      </c>
      <c r="AE16" s="167"/>
      <c r="AF16" s="168">
        <v>4.4400000000000004</v>
      </c>
      <c r="AG16" s="169">
        <v>37.4</v>
      </c>
      <c r="AH16" s="168">
        <v>24.294</v>
      </c>
      <c r="AI16" s="168">
        <v>0.21099999999999999</v>
      </c>
      <c r="AJ16" s="168">
        <v>-42.27</v>
      </c>
      <c r="AK16" s="167"/>
      <c r="AL16" s="168">
        <v>-40.450000000000003</v>
      </c>
      <c r="AM16" s="168">
        <v>42.43</v>
      </c>
      <c r="AN16" s="168">
        <v>41.98</v>
      </c>
      <c r="AO16" s="168">
        <v>15.331799999999999</v>
      </c>
      <c r="AP16" s="168">
        <v>-2.9946000000000002</v>
      </c>
      <c r="AQ16" s="168">
        <v>45.569499999999998</v>
      </c>
      <c r="AR16" s="168">
        <v>46.560400000000001</v>
      </c>
      <c r="AS16" s="168">
        <v>50.877499999999998</v>
      </c>
      <c r="AT16" s="168">
        <v>-42.197099999999999</v>
      </c>
      <c r="AU16" s="168">
        <v>-42.5107</v>
      </c>
      <c r="AV16" s="168">
        <v>32.356699999999996</v>
      </c>
      <c r="AW16" s="168">
        <v>28.159800000000001</v>
      </c>
      <c r="AX16" s="168">
        <v>63.094799999999999</v>
      </c>
      <c r="AY16" s="168">
        <v>64.434399999999997</v>
      </c>
      <c r="AZ16" s="168">
        <v>8.3917000000000002</v>
      </c>
      <c r="BA16" s="168">
        <v>43.415599999999998</v>
      </c>
      <c r="BB16" s="168">
        <v>-533.0693</v>
      </c>
      <c r="BC16" s="168">
        <v>2.5156000000000001</v>
      </c>
      <c r="BD16" s="168">
        <v>-11.9</v>
      </c>
      <c r="BE16" s="168">
        <v>-12.6</v>
      </c>
      <c r="BF16" s="168">
        <v>49.901499999999999</v>
      </c>
      <c r="BG16" s="168">
        <v>49.761499999999998</v>
      </c>
      <c r="BH16" s="168">
        <v>-2.3167</v>
      </c>
      <c r="BI16" s="167"/>
      <c r="BJ16" s="168">
        <v>-94.341300000000004</v>
      </c>
      <c r="BK16" s="168">
        <v>-3.2774999999999999</v>
      </c>
      <c r="BL16" s="167"/>
      <c r="BM16" s="168">
        <v>1.446</v>
      </c>
      <c r="BN16" s="168">
        <v>583.05600000000004</v>
      </c>
      <c r="BO16" s="168">
        <v>72.176299999999998</v>
      </c>
      <c r="BP16" s="168">
        <v>72.450900000000004</v>
      </c>
      <c r="BQ16" s="168">
        <v>-526.23879999999997</v>
      </c>
      <c r="BR16" s="168">
        <v>393.3614</v>
      </c>
      <c r="BS16" s="167"/>
      <c r="BT16" s="168">
        <v>-55.3185</v>
      </c>
      <c r="BU16" s="168">
        <v>56.661200000000001</v>
      </c>
      <c r="BV16" s="168">
        <v>51.594299999999997</v>
      </c>
      <c r="BW16" s="168">
        <v>23.29</v>
      </c>
      <c r="BX16" s="168">
        <v>18.87</v>
      </c>
      <c r="BY16" s="168">
        <v>38.9</v>
      </c>
      <c r="BZ16" s="168">
        <v>56.21</v>
      </c>
      <c r="CA16" s="168">
        <v>30.9483</v>
      </c>
      <c r="CB16" s="168">
        <v>30.814299999999999</v>
      </c>
      <c r="CC16" s="168">
        <v>32.2453</v>
      </c>
      <c r="CD16" s="168">
        <v>32.761299999999999</v>
      </c>
      <c r="CE16" s="168">
        <v>50.2821</v>
      </c>
      <c r="CF16" s="168">
        <v>-71.344999999999999</v>
      </c>
      <c r="CG16" s="168">
        <v>-72.366</v>
      </c>
      <c r="CH16" s="168">
        <v>4.6798999999999999</v>
      </c>
      <c r="CI16" s="167"/>
      <c r="CJ16" s="167"/>
      <c r="CK16" s="167"/>
      <c r="CL16" s="168">
        <v>63.7</v>
      </c>
      <c r="CM16" s="168">
        <v>57.4</v>
      </c>
      <c r="CN16" s="168">
        <v>-8.7100000000000009</v>
      </c>
      <c r="CO16" s="168">
        <v>38.862499999999997</v>
      </c>
      <c r="CP16" s="168">
        <v>38.403500000000001</v>
      </c>
      <c r="CQ16" s="168">
        <v>38.244799999999998</v>
      </c>
      <c r="CR16" s="168">
        <v>-92.711500000000001</v>
      </c>
      <c r="CS16" s="168">
        <v>-91.940100000000001</v>
      </c>
      <c r="CT16" s="168">
        <v>84.984700000000004</v>
      </c>
      <c r="CU16" s="168">
        <v>-20.84</v>
      </c>
      <c r="CV16" s="168">
        <v>87.715599999999995</v>
      </c>
      <c r="CW16" s="168">
        <v>9.6941000000000006</v>
      </c>
      <c r="CX16" s="168">
        <v>27.1</v>
      </c>
      <c r="CY16" s="168">
        <v>18.16</v>
      </c>
      <c r="CZ16" s="168">
        <v>31.413599999999999</v>
      </c>
      <c r="DA16" s="168">
        <v>29.447900000000001</v>
      </c>
      <c r="DB16" s="168">
        <v>-30.83</v>
      </c>
      <c r="DC16" s="167"/>
      <c r="DD16" s="167"/>
      <c r="DE16" s="167"/>
      <c r="DF16" s="168">
        <v>-141.06200000000001</v>
      </c>
      <c r="DG16" s="168">
        <v>-9.9522999999999993</v>
      </c>
      <c r="DH16" s="168">
        <v>0</v>
      </c>
      <c r="DI16" s="168">
        <v>-65.099999999999994</v>
      </c>
      <c r="DJ16" s="169">
        <v>-66.8</v>
      </c>
      <c r="DK16" s="168">
        <v>17.394100000000002</v>
      </c>
      <c r="DL16" s="169">
        <v>30.477900000000002</v>
      </c>
      <c r="DM16" s="168">
        <v>31.011299999999999</v>
      </c>
      <c r="DN16" s="168">
        <v>42.205800000000004</v>
      </c>
      <c r="DO16" s="168">
        <v>29.57</v>
      </c>
      <c r="DP16" s="168">
        <v>-3.23</v>
      </c>
      <c r="DQ16" s="168">
        <v>49.150500000000001</v>
      </c>
      <c r="DR16" s="168">
        <v>142.5181</v>
      </c>
      <c r="DS16" s="168">
        <v>-12.59</v>
      </c>
      <c r="DT16" s="168">
        <v>-12.88</v>
      </c>
      <c r="DU16" s="168">
        <v>57.53</v>
      </c>
      <c r="DV16" s="168">
        <v>41.55</v>
      </c>
      <c r="DW16" s="168">
        <v>142.6</v>
      </c>
      <c r="DX16" s="168">
        <v>141.41820000000001</v>
      </c>
      <c r="DY16" s="168">
        <v>61.878700000000002</v>
      </c>
      <c r="DZ16" s="168">
        <v>59.4636</v>
      </c>
      <c r="EA16" s="168">
        <v>207.0446</v>
      </c>
      <c r="EB16" s="168">
        <v>174.9161</v>
      </c>
      <c r="EC16" s="168">
        <v>168.59970000000001</v>
      </c>
      <c r="ED16" s="168">
        <v>172.2851</v>
      </c>
      <c r="EE16" s="168">
        <v>111.4982</v>
      </c>
      <c r="EF16" s="168">
        <v>100.4517</v>
      </c>
      <c r="EG16" s="168">
        <v>-21.196000000000002</v>
      </c>
      <c r="EH16" s="168">
        <v>540.20920000000001</v>
      </c>
      <c r="EI16" s="168">
        <v>452.4418</v>
      </c>
      <c r="EJ16" s="167"/>
      <c r="EK16" s="168">
        <v>-21.3203</v>
      </c>
      <c r="EL16" s="168">
        <v>-19.551200000000001</v>
      </c>
      <c r="EM16" s="168">
        <v>-44.931399999999996</v>
      </c>
      <c r="EN16" s="168">
        <v>25.171199999999999</v>
      </c>
      <c r="EO16" s="167"/>
      <c r="EP16" s="168">
        <v>147.51599999999999</v>
      </c>
      <c r="EQ16" s="168">
        <v>-22.621300000000002</v>
      </c>
      <c r="ER16" s="168">
        <v>-22.764399999999998</v>
      </c>
      <c r="ES16" s="168">
        <v>-67.817999999999998</v>
      </c>
      <c r="ET16" s="168">
        <v>0</v>
      </c>
      <c r="EU16" s="168">
        <v>-13.16</v>
      </c>
      <c r="EV16" s="168">
        <v>109.4</v>
      </c>
      <c r="EW16" s="168">
        <v>10.2866</v>
      </c>
      <c r="EX16" s="168">
        <v>2.8220000000000001</v>
      </c>
      <c r="EY16" s="168">
        <v>-32.664400000000001</v>
      </c>
      <c r="EZ16" s="168">
        <v>-32.085999999999999</v>
      </c>
      <c r="FA16" s="168">
        <v>2.6823000000000001</v>
      </c>
      <c r="FB16" s="168">
        <v>-100.9359</v>
      </c>
      <c r="FC16" s="168">
        <v>65.252499999999998</v>
      </c>
      <c r="FD16" s="168">
        <v>22.1829</v>
      </c>
      <c r="FE16" s="168">
        <v>0</v>
      </c>
      <c r="FF16" s="168">
        <v>21.6662</v>
      </c>
      <c r="FG16" s="168">
        <v>0</v>
      </c>
      <c r="FH16" s="168">
        <v>0</v>
      </c>
      <c r="FI16" s="168">
        <v>0</v>
      </c>
      <c r="FJ16" s="168">
        <v>-30.979399999999998</v>
      </c>
      <c r="FK16" s="168">
        <v>-31.4818</v>
      </c>
      <c r="FL16" s="168">
        <v>150.04089999999999</v>
      </c>
      <c r="FM16" s="168">
        <v>-59.445700000000002</v>
      </c>
      <c r="FN16" s="168">
        <v>-59.049599999999998</v>
      </c>
      <c r="FO16" s="168">
        <v>114.9846</v>
      </c>
      <c r="FP16" s="168">
        <v>119.0125</v>
      </c>
      <c r="FQ16" s="168">
        <v>29.826499999999999</v>
      </c>
      <c r="FR16" s="168">
        <v>24.34</v>
      </c>
      <c r="FS16" s="168">
        <v>14.6737</v>
      </c>
      <c r="FT16" s="168">
        <v>0.72789999999999999</v>
      </c>
      <c r="FU16" s="168">
        <v>-9.35</v>
      </c>
      <c r="FV16" s="168">
        <v>17.8</v>
      </c>
      <c r="FW16" s="168">
        <v>31.406500000000001</v>
      </c>
      <c r="FX16" s="167"/>
      <c r="FY16" s="168">
        <v>-2.3959999999999999</v>
      </c>
      <c r="FZ16" s="168">
        <v>4.484</v>
      </c>
      <c r="GA16" s="167"/>
      <c r="GB16" s="168">
        <v>36.67</v>
      </c>
      <c r="GC16" s="168">
        <v>-119.69670000000001</v>
      </c>
      <c r="GD16" s="168">
        <v>-114.2377</v>
      </c>
      <c r="GE16" s="168">
        <v>13.56</v>
      </c>
      <c r="GF16" s="168">
        <v>69.425399999999996</v>
      </c>
      <c r="GG16" s="168">
        <v>26.5</v>
      </c>
      <c r="GH16" s="168">
        <v>-13.759600000000001</v>
      </c>
      <c r="GI16" s="168">
        <v>-0.25629999999999997</v>
      </c>
      <c r="GJ16" s="168">
        <v>0</v>
      </c>
      <c r="GK16" s="168">
        <v>1.3894</v>
      </c>
      <c r="GL16" s="167"/>
      <c r="GM16" s="167"/>
      <c r="GN16" s="168">
        <v>-14.044700000000001</v>
      </c>
      <c r="GO16" s="168">
        <v>-20.4892</v>
      </c>
      <c r="GP16" s="168">
        <v>15.5175</v>
      </c>
      <c r="GQ16" s="168">
        <v>20.9358</v>
      </c>
      <c r="GR16" s="168">
        <v>62.552300000000002</v>
      </c>
      <c r="GS16" s="168">
        <v>63.464399999999998</v>
      </c>
      <c r="GT16" s="168">
        <v>-106.0587</v>
      </c>
      <c r="GU16" s="168">
        <v>-16.956299999999999</v>
      </c>
      <c r="GV16" s="168">
        <v>18.235199999999999</v>
      </c>
      <c r="GW16" s="168">
        <v>-37.272100000000002</v>
      </c>
      <c r="GX16" s="168">
        <v>13.723100000000001</v>
      </c>
      <c r="GY16" s="168">
        <v>7.2572999999999999</v>
      </c>
      <c r="GZ16" s="168">
        <v>7.0678999999999998</v>
      </c>
      <c r="HA16" s="168">
        <v>15</v>
      </c>
      <c r="HB16" s="168">
        <v>239.39240000000001</v>
      </c>
      <c r="HC16" s="168">
        <v>238.3092</v>
      </c>
      <c r="HD16" s="168">
        <v>51.5</v>
      </c>
      <c r="HE16" s="168">
        <v>-52.456600000000002</v>
      </c>
      <c r="HF16" s="168">
        <v>-228.56540000000001</v>
      </c>
      <c r="HG16" s="168">
        <v>229.5215</v>
      </c>
      <c r="HH16" s="168">
        <v>434.67899999999997</v>
      </c>
      <c r="HI16" s="168">
        <v>-222.2458</v>
      </c>
      <c r="HJ16" s="168">
        <v>-222.67189999999999</v>
      </c>
      <c r="HK16" s="168">
        <v>-23.851600000000001</v>
      </c>
      <c r="HL16" s="168">
        <v>-13.1594</v>
      </c>
      <c r="HM16" s="168">
        <v>72.8322</v>
      </c>
      <c r="HN16" s="168">
        <v>74.136600000000001</v>
      </c>
      <c r="HO16" s="167"/>
      <c r="HP16" s="167"/>
      <c r="HQ16" s="168">
        <v>37.906199999999998</v>
      </c>
      <c r="HR16" s="168">
        <v>36.906399999999998</v>
      </c>
      <c r="HS16" s="168">
        <v>-57.5871</v>
      </c>
      <c r="HT16" s="168">
        <v>-57.8675</v>
      </c>
      <c r="HU16" s="168">
        <v>114.87</v>
      </c>
      <c r="HV16" s="168">
        <v>114.58</v>
      </c>
      <c r="HW16" s="168">
        <v>56.5</v>
      </c>
      <c r="HX16" s="168">
        <v>56.2</v>
      </c>
      <c r="HY16" s="168">
        <v>20.981300000000001</v>
      </c>
      <c r="HZ16" s="168">
        <v>23.28</v>
      </c>
      <c r="IA16" s="168">
        <v>-386.92520000000002</v>
      </c>
      <c r="IB16" s="168">
        <v>106.7234</v>
      </c>
      <c r="IC16" s="168">
        <v>107.0125</v>
      </c>
      <c r="ID16" s="168">
        <v>9.9</v>
      </c>
      <c r="IE16" s="168">
        <v>18.3</v>
      </c>
      <c r="IF16" s="168">
        <v>-36.9</v>
      </c>
      <c r="IG16" s="168">
        <v>-37</v>
      </c>
      <c r="IH16" s="169">
        <v>1.5224500000000001</v>
      </c>
      <c r="II16" s="169">
        <v>1.2611000000000001</v>
      </c>
      <c r="IJ16" s="168">
        <v>-426.80369999999999</v>
      </c>
      <c r="IK16" s="168">
        <v>-412.91649999999998</v>
      </c>
      <c r="IL16" s="168">
        <v>492.291</v>
      </c>
      <c r="IM16" s="168">
        <v>399.60230000000001</v>
      </c>
      <c r="IN16" s="168">
        <v>20.671500000000002</v>
      </c>
      <c r="IO16" s="168">
        <v>-390.81110000000001</v>
      </c>
      <c r="IP16" s="168">
        <v>393.68830000000003</v>
      </c>
      <c r="IQ16" s="168">
        <v>-165.13980000000001</v>
      </c>
      <c r="IR16" s="168">
        <v>-242.27690000000001</v>
      </c>
      <c r="IS16" s="168">
        <v>-389.07389999999998</v>
      </c>
      <c r="IT16" s="168">
        <v>107.4011</v>
      </c>
      <c r="IU16" s="168">
        <v>107.6193</v>
      </c>
      <c r="IV16" s="168">
        <v>164.53710000000001</v>
      </c>
      <c r="IW16" s="168">
        <v>-471.29</v>
      </c>
      <c r="IX16" s="168">
        <v>250.82839999999999</v>
      </c>
      <c r="IY16" s="168">
        <v>-229.19630000000001</v>
      </c>
      <c r="IZ16" s="168">
        <v>235.32380000000001</v>
      </c>
      <c r="JA16" s="168">
        <v>-9.7820999999999998</v>
      </c>
      <c r="JB16" s="167"/>
      <c r="JC16" s="168">
        <v>24.8</v>
      </c>
      <c r="JD16" s="169">
        <v>7.5679999999999996</v>
      </c>
      <c r="JE16" s="169">
        <v>7.5804999999999998</v>
      </c>
      <c r="JF16" s="168">
        <v>-24.16</v>
      </c>
      <c r="JG16" s="168">
        <v>0.08</v>
      </c>
      <c r="JH16" s="167"/>
      <c r="JI16" s="168">
        <v>-0.17549999999999999</v>
      </c>
      <c r="JJ16" s="168">
        <v>-36.504199999999997</v>
      </c>
      <c r="JK16" s="168">
        <v>-11.836399999999999</v>
      </c>
      <c r="JL16" s="168">
        <v>20.2</v>
      </c>
      <c r="JM16" s="168">
        <v>52.610999999999997</v>
      </c>
      <c r="JN16" s="168">
        <v>53.029000000000003</v>
      </c>
      <c r="JO16" s="168">
        <v>11.3094</v>
      </c>
      <c r="JP16" s="168">
        <v>13.354200000000001</v>
      </c>
      <c r="JQ16" s="168">
        <v>70.555400000000006</v>
      </c>
      <c r="JR16" s="167"/>
      <c r="JS16" s="168">
        <v>70.085700000000003</v>
      </c>
      <c r="JT16" s="167"/>
      <c r="JU16" s="168">
        <v>-15.2</v>
      </c>
      <c r="JV16" s="168">
        <v>26.929400000000001</v>
      </c>
      <c r="JW16" s="168">
        <v>5.4</v>
      </c>
      <c r="JX16" s="167"/>
      <c r="JY16" s="168">
        <v>-16.055099999999999</v>
      </c>
      <c r="JZ16" s="168">
        <v>48.6355</v>
      </c>
      <c r="KA16" s="168">
        <v>23.754300000000001</v>
      </c>
      <c r="KB16" s="168">
        <v>-16.3857</v>
      </c>
      <c r="KC16" s="168">
        <v>-48.154400000000003</v>
      </c>
      <c r="KD16" s="168">
        <v>12.2424</v>
      </c>
      <c r="KE16" s="168">
        <v>34.684600000000003</v>
      </c>
      <c r="KF16" s="168">
        <v>7</v>
      </c>
      <c r="KG16" s="168">
        <v>-6</v>
      </c>
      <c r="KH16" s="168">
        <v>205.26859999999999</v>
      </c>
      <c r="KI16" s="168">
        <v>-120.5902</v>
      </c>
    </row>
    <row r="17" spans="1:295" ht="18" customHeight="1" x14ac:dyDescent="0.3">
      <c r="A17" s="160" t="s">
        <v>76</v>
      </c>
      <c r="B17" s="160" t="s">
        <v>800</v>
      </c>
      <c r="C17" s="161"/>
      <c r="D17" s="162">
        <v>15.3203</v>
      </c>
      <c r="E17" s="163">
        <v>-18.357099999999999</v>
      </c>
      <c r="F17" s="162">
        <v>6.9722999999999997</v>
      </c>
      <c r="G17" s="162">
        <v>27.6281</v>
      </c>
      <c r="H17" s="161"/>
      <c r="I17" s="162">
        <v>27.701699999999999</v>
      </c>
      <c r="J17" s="162">
        <v>-69.244</v>
      </c>
      <c r="K17" s="162">
        <v>37.0807</v>
      </c>
      <c r="L17" s="162">
        <v>18.781400000000001</v>
      </c>
      <c r="M17" s="162">
        <v>18.340599999999998</v>
      </c>
      <c r="N17" s="162">
        <v>-6.66</v>
      </c>
      <c r="O17" s="162">
        <v>-39.348999999999997</v>
      </c>
      <c r="P17" s="163">
        <v>39.6</v>
      </c>
      <c r="Q17" s="162">
        <v>16.559999999999999</v>
      </c>
      <c r="R17" s="162">
        <v>-37.4</v>
      </c>
      <c r="S17" s="162">
        <v>11.004099999999999</v>
      </c>
      <c r="T17" s="162">
        <v>30.497800000000002</v>
      </c>
      <c r="U17" s="162">
        <v>15.2437</v>
      </c>
      <c r="V17" s="162">
        <v>15.3544</v>
      </c>
      <c r="W17" s="162">
        <v>25.890999999999998</v>
      </c>
      <c r="X17" s="162">
        <v>17.384499999999999</v>
      </c>
      <c r="Y17" s="162">
        <v>0.41610000000000003</v>
      </c>
      <c r="Z17" s="162">
        <v>8.3084000000000007</v>
      </c>
      <c r="AA17" s="161"/>
      <c r="AB17" s="161"/>
      <c r="AC17" s="162">
        <v>-43.59</v>
      </c>
      <c r="AD17" s="162">
        <v>-43.79</v>
      </c>
      <c r="AE17" s="161"/>
      <c r="AF17" s="162">
        <v>6.66</v>
      </c>
      <c r="AG17" s="162">
        <v>37.4</v>
      </c>
      <c r="AH17" s="162">
        <v>25.001999999999999</v>
      </c>
      <c r="AI17" s="162">
        <v>0.21099999999999999</v>
      </c>
      <c r="AJ17" s="162">
        <v>-41.11</v>
      </c>
      <c r="AK17" s="161"/>
      <c r="AL17" s="162">
        <v>-48.17</v>
      </c>
      <c r="AM17" s="162">
        <v>41.57</v>
      </c>
      <c r="AN17" s="162">
        <v>41.32</v>
      </c>
      <c r="AO17" s="162">
        <v>15.6265</v>
      </c>
      <c r="AP17" s="162">
        <v>-3.3797999999999999</v>
      </c>
      <c r="AQ17" s="162">
        <v>45.628</v>
      </c>
      <c r="AR17" s="162">
        <v>47.562399999999997</v>
      </c>
      <c r="AS17" s="162">
        <v>52.739899999999999</v>
      </c>
      <c r="AT17" s="162">
        <v>-39.651899999999998</v>
      </c>
      <c r="AU17" s="162">
        <v>-39.728099999999998</v>
      </c>
      <c r="AV17" s="162">
        <v>12.5212</v>
      </c>
      <c r="AW17" s="162">
        <v>11.7401</v>
      </c>
      <c r="AX17" s="162">
        <v>66.577699999999993</v>
      </c>
      <c r="AY17" s="162">
        <v>67.917299999999997</v>
      </c>
      <c r="AZ17" s="162">
        <v>5.7744</v>
      </c>
      <c r="BA17" s="162">
        <v>31.245000000000001</v>
      </c>
      <c r="BB17" s="162">
        <v>-522.09159999999997</v>
      </c>
      <c r="BC17" s="162">
        <v>6.2430000000000003</v>
      </c>
      <c r="BD17" s="162">
        <v>-12.1</v>
      </c>
      <c r="BE17" s="162">
        <v>-12.5</v>
      </c>
      <c r="BF17" s="162">
        <v>48.240400000000001</v>
      </c>
      <c r="BG17" s="162">
        <v>46.053100000000001</v>
      </c>
      <c r="BH17" s="162">
        <v>-2.2461000000000002</v>
      </c>
      <c r="BI17" s="161"/>
      <c r="BJ17" s="162">
        <v>-91.074200000000005</v>
      </c>
      <c r="BK17" s="162">
        <v>-2.7290999999999999</v>
      </c>
      <c r="BL17" s="161"/>
      <c r="BM17" s="162">
        <v>1.4742</v>
      </c>
      <c r="BN17" s="162">
        <v>574.9991</v>
      </c>
      <c r="BO17" s="162">
        <v>73.976799999999997</v>
      </c>
      <c r="BP17" s="162">
        <v>73.824200000000005</v>
      </c>
      <c r="BQ17" s="162">
        <v>-527.40480000000002</v>
      </c>
      <c r="BR17" s="162">
        <v>388.98250000000002</v>
      </c>
      <c r="BS17" s="161"/>
      <c r="BT17" s="162">
        <v>-54.4482</v>
      </c>
      <c r="BU17" s="162">
        <v>55.758000000000003</v>
      </c>
      <c r="BV17" s="162">
        <v>53.6601</v>
      </c>
      <c r="BW17" s="162">
        <v>23.55</v>
      </c>
      <c r="BX17" s="162">
        <v>19.350000000000001</v>
      </c>
      <c r="BY17" s="162">
        <v>39.72</v>
      </c>
      <c r="BZ17" s="162">
        <v>57.93</v>
      </c>
      <c r="CA17" s="162">
        <v>28.135200000000001</v>
      </c>
      <c r="CB17" s="162">
        <v>28.537099999999999</v>
      </c>
      <c r="CC17" s="162">
        <v>34.116100000000003</v>
      </c>
      <c r="CD17" s="162">
        <v>34.415999999999997</v>
      </c>
      <c r="CE17" s="162">
        <v>49.637300000000003</v>
      </c>
      <c r="CF17" s="162">
        <v>-73.894099999999995</v>
      </c>
      <c r="CG17" s="162">
        <v>-73.944800000000001</v>
      </c>
      <c r="CH17" s="162">
        <v>5.0114999999999998</v>
      </c>
      <c r="CI17" s="161"/>
      <c r="CJ17" s="161"/>
      <c r="CK17" s="161"/>
      <c r="CL17" s="162">
        <v>63.7</v>
      </c>
      <c r="CM17" s="162">
        <v>57.8</v>
      </c>
      <c r="CN17" s="162">
        <v>-8.51</v>
      </c>
      <c r="CO17" s="162">
        <v>38.995699999999999</v>
      </c>
      <c r="CP17" s="162">
        <v>38.054400000000001</v>
      </c>
      <c r="CQ17" s="162">
        <v>38.219200000000001</v>
      </c>
      <c r="CR17" s="162">
        <v>-92.058899999999994</v>
      </c>
      <c r="CS17" s="162">
        <v>-90.687799999999996</v>
      </c>
      <c r="CT17" s="162">
        <v>82.256699999999995</v>
      </c>
      <c r="CU17" s="162">
        <v>-20.863600000000002</v>
      </c>
      <c r="CV17" s="162">
        <v>86.430199999999999</v>
      </c>
      <c r="CW17" s="162">
        <v>9.9062000000000001</v>
      </c>
      <c r="CX17" s="162">
        <v>28.41</v>
      </c>
      <c r="CY17" s="162">
        <v>19.05</v>
      </c>
      <c r="CZ17" s="162">
        <v>31.882300000000001</v>
      </c>
      <c r="DA17" s="162">
        <v>30.326799999999999</v>
      </c>
      <c r="DB17" s="162">
        <v>-31.23</v>
      </c>
      <c r="DC17" s="161"/>
      <c r="DD17" s="161"/>
      <c r="DE17" s="161"/>
      <c r="DF17" s="162">
        <v>-145.49690000000001</v>
      </c>
      <c r="DG17" s="162">
        <v>-10.574</v>
      </c>
      <c r="DH17" s="162">
        <v>0</v>
      </c>
      <c r="DI17" s="162">
        <v>-67.5</v>
      </c>
      <c r="DJ17" s="162">
        <v>-66.8</v>
      </c>
      <c r="DK17" s="162">
        <v>17.432600000000001</v>
      </c>
      <c r="DL17" s="163">
        <v>31.063800000000001</v>
      </c>
      <c r="DM17" s="162">
        <v>32.889899999999997</v>
      </c>
      <c r="DN17" s="162">
        <v>42.791699999999999</v>
      </c>
      <c r="DO17" s="162">
        <v>29.88</v>
      </c>
      <c r="DP17" s="162">
        <v>-3.6</v>
      </c>
      <c r="DQ17" s="162">
        <v>49.073</v>
      </c>
      <c r="DR17" s="162">
        <v>145.53829999999999</v>
      </c>
      <c r="DS17" s="162">
        <v>-12.63</v>
      </c>
      <c r="DT17" s="162">
        <v>-12.7</v>
      </c>
      <c r="DU17" s="162">
        <v>58.58</v>
      </c>
      <c r="DV17" s="162">
        <v>42.51</v>
      </c>
      <c r="DW17" s="162">
        <v>142.65450000000001</v>
      </c>
      <c r="DX17" s="162">
        <v>141.8364</v>
      </c>
      <c r="DY17" s="162">
        <v>60.7697</v>
      </c>
      <c r="DZ17" s="162">
        <v>58.290900000000001</v>
      </c>
      <c r="EA17" s="162">
        <v>211.48740000000001</v>
      </c>
      <c r="EB17" s="162">
        <v>177.14599999999999</v>
      </c>
      <c r="EC17" s="162">
        <v>170.54239999999999</v>
      </c>
      <c r="ED17" s="162">
        <v>174.53739999999999</v>
      </c>
      <c r="EE17" s="162">
        <v>109.99630000000001</v>
      </c>
      <c r="EF17" s="162">
        <v>99.778000000000006</v>
      </c>
      <c r="EG17" s="162">
        <v>-21.315000000000001</v>
      </c>
      <c r="EH17" s="162">
        <v>539.78409999999997</v>
      </c>
      <c r="EI17" s="162">
        <v>454.63810000000001</v>
      </c>
      <c r="EJ17" s="161"/>
      <c r="EK17" s="162">
        <v>-21.445</v>
      </c>
      <c r="EL17" s="162">
        <v>-20.363600000000002</v>
      </c>
      <c r="EM17" s="162">
        <v>-47.725299999999997</v>
      </c>
      <c r="EN17" s="162">
        <v>19.162199999999999</v>
      </c>
      <c r="EO17" s="161"/>
      <c r="EP17" s="162">
        <v>181.30799999999999</v>
      </c>
      <c r="EQ17" s="162">
        <v>-18.542999999999999</v>
      </c>
      <c r="ER17" s="162">
        <v>-18.598600000000001</v>
      </c>
      <c r="ES17" s="162">
        <v>-62.099200000000003</v>
      </c>
      <c r="ET17" s="162">
        <v>15.79</v>
      </c>
      <c r="EU17" s="162">
        <v>-12.9</v>
      </c>
      <c r="EV17" s="162">
        <v>89.1</v>
      </c>
      <c r="EW17" s="162">
        <v>10.7439</v>
      </c>
      <c r="EX17" s="162">
        <v>-4.8667999999999996</v>
      </c>
      <c r="EY17" s="162">
        <v>-35.088799999999999</v>
      </c>
      <c r="EZ17" s="162">
        <v>-33.922800000000002</v>
      </c>
      <c r="FA17" s="162">
        <v>7.0278</v>
      </c>
      <c r="FB17" s="162">
        <v>-94.943899999999999</v>
      </c>
      <c r="FC17" s="162">
        <v>64.391599999999997</v>
      </c>
      <c r="FD17" s="162">
        <v>21.973400000000002</v>
      </c>
      <c r="FE17" s="162">
        <v>0</v>
      </c>
      <c r="FF17" s="162">
        <v>22.204499999999999</v>
      </c>
      <c r="FG17" s="162">
        <v>0</v>
      </c>
      <c r="FH17" s="162">
        <v>0</v>
      </c>
      <c r="FI17" s="162">
        <v>0</v>
      </c>
      <c r="FJ17" s="162">
        <v>-29.3049</v>
      </c>
      <c r="FK17" s="162">
        <v>-29.3049</v>
      </c>
      <c r="FL17" s="162">
        <v>137.6491</v>
      </c>
      <c r="FM17" s="162">
        <v>-58.886600000000001</v>
      </c>
      <c r="FN17" s="162">
        <v>-58.488599999999998</v>
      </c>
      <c r="FO17" s="162">
        <v>111.693</v>
      </c>
      <c r="FP17" s="162">
        <v>116.8793</v>
      </c>
      <c r="FQ17" s="162">
        <v>19.2209</v>
      </c>
      <c r="FR17" s="162">
        <v>25.89</v>
      </c>
      <c r="FS17" s="162">
        <v>14.6737</v>
      </c>
      <c r="FT17" s="162">
        <v>0.751</v>
      </c>
      <c r="FU17" s="162">
        <v>-9.26</v>
      </c>
      <c r="FV17" s="162">
        <v>10.53</v>
      </c>
      <c r="FW17" s="162">
        <v>18.9316</v>
      </c>
      <c r="FX17" s="161"/>
      <c r="FY17" s="162">
        <v>-2.3490000000000002</v>
      </c>
      <c r="FZ17" s="162">
        <v>4.335</v>
      </c>
      <c r="GA17" s="161"/>
      <c r="GB17" s="162">
        <v>35.07</v>
      </c>
      <c r="GC17" s="162">
        <v>-116.2316</v>
      </c>
      <c r="GD17" s="162">
        <v>-109.3246</v>
      </c>
      <c r="GE17" s="162">
        <v>13.6</v>
      </c>
      <c r="GF17" s="162">
        <v>68.555700000000002</v>
      </c>
      <c r="GG17" s="162">
        <v>24.5</v>
      </c>
      <c r="GH17" s="162">
        <v>-13.5616</v>
      </c>
      <c r="GI17" s="162">
        <v>-0.48060000000000003</v>
      </c>
      <c r="GJ17" s="162">
        <v>0</v>
      </c>
      <c r="GK17" s="162">
        <v>1.3859999999999999</v>
      </c>
      <c r="GL17" s="161"/>
      <c r="GM17" s="161"/>
      <c r="GN17" s="162">
        <v>-13.340400000000001</v>
      </c>
      <c r="GO17" s="162">
        <v>-20.410299999999999</v>
      </c>
      <c r="GP17" s="162">
        <v>17.319199999999999</v>
      </c>
      <c r="GQ17" s="162">
        <v>21.3093</v>
      </c>
      <c r="GR17" s="162">
        <v>60.9955</v>
      </c>
      <c r="GS17" s="162">
        <v>61.548999999999999</v>
      </c>
      <c r="GT17" s="162">
        <v>-101.6484</v>
      </c>
      <c r="GU17" s="162">
        <v>-17.114999999999998</v>
      </c>
      <c r="GV17" s="162">
        <v>18.7331</v>
      </c>
      <c r="GW17" s="162">
        <v>-38.261800000000001</v>
      </c>
      <c r="GX17" s="162">
        <v>12.949299999999999</v>
      </c>
      <c r="GY17" s="162">
        <v>7.4721000000000002</v>
      </c>
      <c r="GZ17" s="162">
        <v>7.2156000000000002</v>
      </c>
      <c r="HA17" s="162">
        <v>14.460100000000001</v>
      </c>
      <c r="HB17" s="162">
        <v>244.95160000000001</v>
      </c>
      <c r="HC17" s="162">
        <v>239.20160000000001</v>
      </c>
      <c r="HD17" s="162">
        <v>67.900000000000006</v>
      </c>
      <c r="HE17" s="162">
        <v>-67.707599999999999</v>
      </c>
      <c r="HF17" s="162">
        <v>-249.0146</v>
      </c>
      <c r="HG17" s="162">
        <v>247.8843</v>
      </c>
      <c r="HH17" s="162">
        <v>435.4495</v>
      </c>
      <c r="HI17" s="162">
        <v>-227.5821</v>
      </c>
      <c r="HJ17" s="162">
        <v>-224.8973</v>
      </c>
      <c r="HK17" s="162">
        <v>-20.4298</v>
      </c>
      <c r="HL17" s="162">
        <v>-9.3728999999999996</v>
      </c>
      <c r="HM17" s="162">
        <v>74.347999999999999</v>
      </c>
      <c r="HN17" s="162">
        <v>73.727199999999996</v>
      </c>
      <c r="HO17" s="162">
        <v>-147.2697</v>
      </c>
      <c r="HP17" s="162">
        <v>-148.96360000000001</v>
      </c>
      <c r="HQ17" s="162">
        <v>39.609099999999998</v>
      </c>
      <c r="HR17" s="162">
        <v>38.7301</v>
      </c>
      <c r="HS17" s="162">
        <v>-59.639299999999999</v>
      </c>
      <c r="HT17" s="162">
        <v>-59.649000000000001</v>
      </c>
      <c r="HU17" s="162">
        <v>111.3</v>
      </c>
      <c r="HV17" s="162">
        <v>110.99</v>
      </c>
      <c r="HW17" s="162">
        <v>57.8</v>
      </c>
      <c r="HX17" s="162">
        <v>57.5</v>
      </c>
      <c r="HY17" s="162">
        <v>21.124400000000001</v>
      </c>
      <c r="HZ17" s="162">
        <v>24.64</v>
      </c>
      <c r="IA17" s="162">
        <v>-395.5711</v>
      </c>
      <c r="IB17" s="162">
        <v>109.9913</v>
      </c>
      <c r="IC17" s="162">
        <v>111.53440000000001</v>
      </c>
      <c r="ID17" s="162">
        <v>10.5</v>
      </c>
      <c r="IE17" s="162">
        <v>16.5</v>
      </c>
      <c r="IF17" s="162">
        <v>-37.799999999999997</v>
      </c>
      <c r="IG17" s="162">
        <v>-37</v>
      </c>
      <c r="IH17" s="162">
        <v>1.4835</v>
      </c>
      <c r="II17" s="162">
        <v>1.3219000000000001</v>
      </c>
      <c r="IJ17" s="162">
        <v>-432.82319999999999</v>
      </c>
      <c r="IK17" s="162">
        <v>-406.31020000000001</v>
      </c>
      <c r="IL17" s="162">
        <v>499.94349999999997</v>
      </c>
      <c r="IM17" s="162">
        <v>402.81729999999999</v>
      </c>
      <c r="IN17" s="162">
        <v>23.802900000000001</v>
      </c>
      <c r="IO17" s="162">
        <v>-390.43830000000003</v>
      </c>
      <c r="IP17" s="162">
        <v>397.95460000000003</v>
      </c>
      <c r="IQ17" s="162">
        <v>-169.1712</v>
      </c>
      <c r="IR17" s="162">
        <v>-245.81809999999999</v>
      </c>
      <c r="IS17" s="162">
        <v>-387.83760000000001</v>
      </c>
      <c r="IT17" s="162">
        <v>107.1964</v>
      </c>
      <c r="IU17" s="162">
        <v>104.285</v>
      </c>
      <c r="IV17" s="162">
        <v>176.4332</v>
      </c>
      <c r="IW17" s="162">
        <v>-479.33839999999998</v>
      </c>
      <c r="IX17" s="162">
        <v>255.55260000000001</v>
      </c>
      <c r="IY17" s="162">
        <v>-234.18700000000001</v>
      </c>
      <c r="IZ17" s="162">
        <v>235.2166</v>
      </c>
      <c r="JA17" s="162">
        <v>-9.7024000000000008</v>
      </c>
      <c r="JB17" s="161"/>
      <c r="JC17" s="162">
        <v>24.64</v>
      </c>
      <c r="JD17" s="162">
        <v>7.5289999999999999</v>
      </c>
      <c r="JE17" s="162">
        <v>7.5410000000000004</v>
      </c>
      <c r="JF17" s="162">
        <v>-23.12</v>
      </c>
      <c r="JG17" s="162">
        <v>-0.32</v>
      </c>
      <c r="JH17" s="161"/>
      <c r="JI17" s="162">
        <v>-0.78890000000000005</v>
      </c>
      <c r="JJ17" s="162">
        <v>-35.741199999999999</v>
      </c>
      <c r="JK17" s="162">
        <v>-10.75</v>
      </c>
      <c r="JL17" s="162">
        <v>18.5</v>
      </c>
      <c r="JM17" s="162">
        <v>48.103999999999999</v>
      </c>
      <c r="JN17" s="162">
        <v>48.59</v>
      </c>
      <c r="JO17" s="162">
        <v>11.1563</v>
      </c>
      <c r="JP17" s="162">
        <v>13.5219</v>
      </c>
      <c r="JQ17" s="162">
        <v>71.066000000000003</v>
      </c>
      <c r="JR17" s="161"/>
      <c r="JS17" s="162">
        <v>71.135000000000005</v>
      </c>
      <c r="JT17" s="161"/>
      <c r="JU17" s="162">
        <v>-13.8</v>
      </c>
      <c r="JV17" s="162">
        <v>26.401700000000002</v>
      </c>
      <c r="JW17" s="162">
        <v>5.51</v>
      </c>
      <c r="JX17" s="161"/>
      <c r="JY17" s="162">
        <v>-9.2502999999999993</v>
      </c>
      <c r="JZ17" s="162">
        <v>45.973700000000001</v>
      </c>
      <c r="KA17" s="162">
        <v>19.889299999999999</v>
      </c>
      <c r="KB17" s="162">
        <v>-9.6052999999999997</v>
      </c>
      <c r="KC17" s="162">
        <v>-45.180799999999998</v>
      </c>
      <c r="KD17" s="162">
        <v>7.8569000000000004</v>
      </c>
      <c r="KE17" s="162">
        <v>36.237900000000003</v>
      </c>
      <c r="KF17" s="162">
        <v>8.6</v>
      </c>
      <c r="KG17" s="162">
        <v>-9.5</v>
      </c>
      <c r="KH17" s="162">
        <v>191.58959999999999</v>
      </c>
      <c r="KI17" s="162">
        <v>-127.87179999999999</v>
      </c>
    </row>
    <row r="18" spans="1:295" ht="18" customHeight="1" x14ac:dyDescent="0.3">
      <c r="A18" s="160" t="s">
        <v>76</v>
      </c>
      <c r="B18" s="160" t="s">
        <v>801</v>
      </c>
      <c r="C18" s="164"/>
      <c r="D18" s="165">
        <v>15.501200000000001</v>
      </c>
      <c r="E18" s="165">
        <v>-18.5609</v>
      </c>
      <c r="F18" s="165">
        <v>7.2493999999999996</v>
      </c>
      <c r="G18" s="166">
        <v>27.961300000000001</v>
      </c>
      <c r="H18" s="164"/>
      <c r="I18" s="165">
        <v>28.953900000000001</v>
      </c>
      <c r="J18" s="165">
        <v>-75.000500000000002</v>
      </c>
      <c r="K18" s="165">
        <v>38.032899999999998</v>
      </c>
      <c r="L18" s="165">
        <v>19.089400000000001</v>
      </c>
      <c r="M18" s="165">
        <v>18.607399999999998</v>
      </c>
      <c r="N18" s="165">
        <v>-6.66</v>
      </c>
      <c r="O18" s="165">
        <v>-41.322000000000003</v>
      </c>
      <c r="P18" s="165">
        <v>39.6</v>
      </c>
      <c r="Q18" s="165">
        <v>16.559999999999999</v>
      </c>
      <c r="R18" s="165">
        <v>-39.6</v>
      </c>
      <c r="S18" s="165">
        <v>10.2552</v>
      </c>
      <c r="T18" s="165">
        <v>33.674199999999999</v>
      </c>
      <c r="U18" s="165">
        <v>15.306900000000001</v>
      </c>
      <c r="V18" s="165">
        <v>15.5787</v>
      </c>
      <c r="W18" s="165">
        <v>25.815899999999999</v>
      </c>
      <c r="X18" s="165">
        <v>16.895499999999998</v>
      </c>
      <c r="Y18" s="165">
        <v>0.30790000000000001</v>
      </c>
      <c r="Z18" s="165">
        <v>8.4125999999999994</v>
      </c>
      <c r="AA18" s="164"/>
      <c r="AB18" s="164"/>
      <c r="AC18" s="165">
        <v>-44.02</v>
      </c>
      <c r="AD18" s="165">
        <v>-44.15</v>
      </c>
      <c r="AE18" s="164"/>
      <c r="AF18" s="165">
        <v>6.66</v>
      </c>
      <c r="AG18" s="165">
        <v>39.6</v>
      </c>
      <c r="AH18" s="165">
        <v>25.471</v>
      </c>
      <c r="AI18" s="165">
        <v>0.221</v>
      </c>
      <c r="AJ18" s="165">
        <v>-45.53</v>
      </c>
      <c r="AK18" s="164"/>
      <c r="AL18" s="165">
        <v>-41.19</v>
      </c>
      <c r="AM18" s="165">
        <v>45.69</v>
      </c>
      <c r="AN18" s="165">
        <v>46.18</v>
      </c>
      <c r="AO18" s="165">
        <v>15.087400000000001</v>
      </c>
      <c r="AP18" s="165">
        <v>-3.1682999999999999</v>
      </c>
      <c r="AQ18" s="165">
        <v>47.412500000000001</v>
      </c>
      <c r="AR18" s="165">
        <v>48.569800000000001</v>
      </c>
      <c r="AS18" s="165">
        <v>53.338700000000003</v>
      </c>
      <c r="AT18" s="165">
        <v>-44.340499999999999</v>
      </c>
      <c r="AU18" s="165">
        <v>-44.405900000000003</v>
      </c>
      <c r="AV18" s="165">
        <v>31.394500000000001</v>
      </c>
      <c r="AW18" s="165">
        <v>26.449100000000001</v>
      </c>
      <c r="AX18" s="165">
        <v>65.238100000000003</v>
      </c>
      <c r="AY18" s="165">
        <v>67.7834</v>
      </c>
      <c r="AZ18" s="165">
        <v>8.3917000000000002</v>
      </c>
      <c r="BA18" s="165">
        <v>46.08</v>
      </c>
      <c r="BB18" s="165">
        <v>-549.32380000000001</v>
      </c>
      <c r="BC18" s="165">
        <v>8.0070999999999994</v>
      </c>
      <c r="BD18" s="165">
        <v>-12.8</v>
      </c>
      <c r="BE18" s="165">
        <v>-13.2</v>
      </c>
      <c r="BF18" s="165">
        <v>52.734999999999999</v>
      </c>
      <c r="BG18" s="165">
        <v>51.051000000000002</v>
      </c>
      <c r="BH18" s="165">
        <v>-1.9457</v>
      </c>
      <c r="BI18" s="164"/>
      <c r="BJ18" s="165">
        <v>-98.557500000000005</v>
      </c>
      <c r="BK18" s="165">
        <v>-2.5205000000000002</v>
      </c>
      <c r="BL18" s="164"/>
      <c r="BM18" s="165">
        <v>2.4601000000000002</v>
      </c>
      <c r="BN18" s="165">
        <v>611.52970000000005</v>
      </c>
      <c r="BO18" s="165">
        <v>76.601399999999998</v>
      </c>
      <c r="BP18" s="165">
        <v>76.448800000000006</v>
      </c>
      <c r="BQ18" s="165">
        <v>-540.33339999999998</v>
      </c>
      <c r="BR18" s="165">
        <v>416.71300000000002</v>
      </c>
      <c r="BS18" s="164"/>
      <c r="BT18" s="165">
        <v>-40.776600000000002</v>
      </c>
      <c r="BU18" s="165">
        <v>41.842300000000002</v>
      </c>
      <c r="BV18" s="165">
        <v>54.747799999999998</v>
      </c>
      <c r="BW18" s="165">
        <v>23.96</v>
      </c>
      <c r="BX18" s="165">
        <v>20.149999999999999</v>
      </c>
      <c r="BY18" s="165">
        <v>40.97</v>
      </c>
      <c r="BZ18" s="165">
        <v>58.66</v>
      </c>
      <c r="CA18" s="165">
        <v>28.403099999999998</v>
      </c>
      <c r="CB18" s="165">
        <v>26.7956</v>
      </c>
      <c r="CC18" s="165">
        <v>33.089599999999997</v>
      </c>
      <c r="CD18" s="165">
        <v>33.392299999999999</v>
      </c>
      <c r="CE18" s="165">
        <v>49.837200000000003</v>
      </c>
      <c r="CF18" s="165">
        <v>-80.429299999999998</v>
      </c>
      <c r="CG18" s="165">
        <v>-80.281000000000006</v>
      </c>
      <c r="CH18" s="165">
        <v>6.4161000000000001</v>
      </c>
      <c r="CI18" s="164"/>
      <c r="CJ18" s="164"/>
      <c r="CK18" s="164"/>
      <c r="CL18" s="165">
        <v>66.400000000000006</v>
      </c>
      <c r="CM18" s="165">
        <v>59.9</v>
      </c>
      <c r="CN18" s="165">
        <v>-8.68</v>
      </c>
      <c r="CO18" s="165">
        <v>37.659300000000002</v>
      </c>
      <c r="CP18" s="165">
        <v>36.158299999999997</v>
      </c>
      <c r="CQ18" s="165">
        <v>36.692799999999998</v>
      </c>
      <c r="CR18" s="165">
        <v>-91.617500000000007</v>
      </c>
      <c r="CS18" s="165">
        <v>-92.248400000000004</v>
      </c>
      <c r="CT18" s="165">
        <v>84.422799999999995</v>
      </c>
      <c r="CU18" s="165">
        <v>-23.2178</v>
      </c>
      <c r="CV18" s="165">
        <v>88.815700000000007</v>
      </c>
      <c r="CW18" s="165">
        <v>10.1464</v>
      </c>
      <c r="CX18" s="165">
        <v>31.12</v>
      </c>
      <c r="CY18" s="165">
        <v>20.64</v>
      </c>
      <c r="CZ18" s="165">
        <v>33.288600000000002</v>
      </c>
      <c r="DA18" s="165">
        <v>31.498699999999999</v>
      </c>
      <c r="DB18" s="165">
        <v>-31.86</v>
      </c>
      <c r="DC18" s="164"/>
      <c r="DD18" s="164"/>
      <c r="DE18" s="164"/>
      <c r="DF18" s="165">
        <v>-170.3801</v>
      </c>
      <c r="DG18" s="165">
        <v>-12.6762</v>
      </c>
      <c r="DH18" s="165">
        <v>0</v>
      </c>
      <c r="DI18" s="165">
        <v>-69.900000000000006</v>
      </c>
      <c r="DJ18" s="165">
        <v>-69.2</v>
      </c>
      <c r="DK18" s="165">
        <v>17.492999999999999</v>
      </c>
      <c r="DL18" s="165">
        <v>31.063800000000001</v>
      </c>
      <c r="DM18" s="165">
        <v>37.586399999999998</v>
      </c>
      <c r="DN18" s="165">
        <v>44.549599999999998</v>
      </c>
      <c r="DO18" s="165">
        <v>31.14</v>
      </c>
      <c r="DP18" s="165">
        <v>-4.93</v>
      </c>
      <c r="DQ18" s="165">
        <v>50.84</v>
      </c>
      <c r="DR18" s="165">
        <v>169.4496</v>
      </c>
      <c r="DS18" s="165">
        <v>-12.87</v>
      </c>
      <c r="DT18" s="165">
        <v>-13.12</v>
      </c>
      <c r="DU18" s="165">
        <v>60.39</v>
      </c>
      <c r="DV18" s="165">
        <v>42.62</v>
      </c>
      <c r="DW18" s="165">
        <v>170.0909</v>
      </c>
      <c r="DX18" s="165">
        <v>166.81819999999999</v>
      </c>
      <c r="DY18" s="165">
        <v>68.675200000000004</v>
      </c>
      <c r="DZ18" s="165">
        <v>66.599999999999994</v>
      </c>
      <c r="EA18" s="165">
        <v>228.5641</v>
      </c>
      <c r="EB18" s="165">
        <v>198.01060000000001</v>
      </c>
      <c r="EC18" s="165">
        <v>189.7944</v>
      </c>
      <c r="ED18" s="165">
        <v>194.06100000000001</v>
      </c>
      <c r="EE18" s="165">
        <v>100.437</v>
      </c>
      <c r="EF18" s="165">
        <v>86.27</v>
      </c>
      <c r="EG18" s="165">
        <v>-22.233000000000001</v>
      </c>
      <c r="EH18" s="165">
        <v>556.3578</v>
      </c>
      <c r="EI18" s="165">
        <v>453.18529999999998</v>
      </c>
      <c r="EJ18" s="164"/>
      <c r="EK18" s="165">
        <v>-22.075099999999999</v>
      </c>
      <c r="EL18" s="165">
        <v>-20.535799999999998</v>
      </c>
      <c r="EM18" s="165">
        <v>-28.766200000000001</v>
      </c>
      <c r="EN18" s="165">
        <v>32.398299999999999</v>
      </c>
      <c r="EO18" s="164"/>
      <c r="EP18" s="165">
        <v>52.271999999999998</v>
      </c>
      <c r="EQ18" s="165">
        <v>-5.5831</v>
      </c>
      <c r="ER18" s="165">
        <v>-5.94</v>
      </c>
      <c r="ES18" s="165">
        <v>-52.316099999999999</v>
      </c>
      <c r="ET18" s="165">
        <v>15.47</v>
      </c>
      <c r="EU18" s="165">
        <v>-13.32</v>
      </c>
      <c r="EV18" s="165">
        <v>1</v>
      </c>
      <c r="EW18" s="165">
        <v>11.126099999999999</v>
      </c>
      <c r="EX18" s="165">
        <v>15.241300000000001</v>
      </c>
      <c r="EY18" s="165">
        <v>-33.6511</v>
      </c>
      <c r="EZ18" s="165">
        <v>-32.788200000000003</v>
      </c>
      <c r="FA18" s="165">
        <v>3.4081999999999999</v>
      </c>
      <c r="FB18" s="165">
        <v>-82.373199999999997</v>
      </c>
      <c r="FC18" s="165">
        <v>47.224699999999999</v>
      </c>
      <c r="FD18" s="165">
        <v>22.413900000000002</v>
      </c>
      <c r="FE18" s="165">
        <v>0</v>
      </c>
      <c r="FF18" s="165">
        <v>21.875599999999999</v>
      </c>
      <c r="FG18" s="165">
        <v>0</v>
      </c>
      <c r="FH18" s="165">
        <v>0</v>
      </c>
      <c r="FI18" s="165">
        <v>0</v>
      </c>
      <c r="FJ18" s="165">
        <v>-27.797799999999999</v>
      </c>
      <c r="FK18" s="165">
        <v>-28.802499999999998</v>
      </c>
      <c r="FL18" s="165">
        <v>153.89230000000001</v>
      </c>
      <c r="FM18" s="165">
        <v>-65.383300000000006</v>
      </c>
      <c r="FN18" s="165">
        <v>-65.385199999999998</v>
      </c>
      <c r="FO18" s="165">
        <v>119.0189</v>
      </c>
      <c r="FP18" s="165">
        <v>120.51090000000001</v>
      </c>
      <c r="FQ18" s="165">
        <v>29.057400000000001</v>
      </c>
      <c r="FR18" s="165">
        <v>24.04</v>
      </c>
      <c r="FS18" s="165">
        <v>14.0633</v>
      </c>
      <c r="FT18" s="165">
        <v>0.76329999999999998</v>
      </c>
      <c r="FU18" s="165">
        <v>-9.1199999999999992</v>
      </c>
      <c r="FV18" s="165">
        <v>15.67</v>
      </c>
      <c r="FW18" s="165">
        <v>28.172799999999999</v>
      </c>
      <c r="FX18" s="164"/>
      <c r="FY18" s="165">
        <v>-2.2970000000000002</v>
      </c>
      <c r="FZ18" s="165">
        <v>4.5209999999999999</v>
      </c>
      <c r="GA18" s="164"/>
      <c r="GB18" s="165">
        <v>36.32</v>
      </c>
      <c r="GC18" s="165">
        <v>-119.45610000000001</v>
      </c>
      <c r="GD18" s="165">
        <v>-117.0634</v>
      </c>
      <c r="GE18" s="165">
        <v>14.14</v>
      </c>
      <c r="GF18" s="165">
        <v>68.495699999999999</v>
      </c>
      <c r="GG18" s="165">
        <v>23.6</v>
      </c>
      <c r="GH18" s="165">
        <v>-14.264699999999999</v>
      </c>
      <c r="GI18" s="165">
        <v>-0.1978</v>
      </c>
      <c r="GJ18" s="165">
        <v>0</v>
      </c>
      <c r="GK18" s="165">
        <v>1.4056</v>
      </c>
      <c r="GL18" s="164"/>
      <c r="GM18" s="164"/>
      <c r="GN18" s="165">
        <v>-14.457100000000001</v>
      </c>
      <c r="GO18" s="165">
        <v>-21.3658</v>
      </c>
      <c r="GP18" s="165">
        <v>17.078600000000002</v>
      </c>
      <c r="GQ18" s="165">
        <v>22.192399999999999</v>
      </c>
      <c r="GR18" s="165">
        <v>59.867899999999999</v>
      </c>
      <c r="GS18" s="165">
        <v>60.8001</v>
      </c>
      <c r="GT18" s="165">
        <v>-106.20480000000001</v>
      </c>
      <c r="GU18" s="165">
        <v>-17.6008</v>
      </c>
      <c r="GV18" s="165">
        <v>19.251200000000001</v>
      </c>
      <c r="GW18" s="165">
        <v>-38.909300000000002</v>
      </c>
      <c r="GX18" s="165">
        <v>12.713100000000001</v>
      </c>
      <c r="GY18" s="165">
        <v>8.0482999999999993</v>
      </c>
      <c r="GZ18" s="165">
        <v>7.6901999999999999</v>
      </c>
      <c r="HA18" s="165">
        <v>14</v>
      </c>
      <c r="HB18" s="165">
        <v>245.25120000000001</v>
      </c>
      <c r="HC18" s="165">
        <v>241.9348</v>
      </c>
      <c r="HD18" s="165">
        <v>53.2</v>
      </c>
      <c r="HE18" s="165">
        <v>-59.795000000000002</v>
      </c>
      <c r="HF18" s="165">
        <v>-244.03489999999999</v>
      </c>
      <c r="HG18" s="165">
        <v>246.93530000000001</v>
      </c>
      <c r="HH18" s="165">
        <v>437.88130000000001</v>
      </c>
      <c r="HI18" s="165">
        <v>-229.0222</v>
      </c>
      <c r="HJ18" s="165">
        <v>-228.87090000000001</v>
      </c>
      <c r="HK18" s="165">
        <v>-18.546399999999998</v>
      </c>
      <c r="HL18" s="165">
        <v>-7.3041999999999998</v>
      </c>
      <c r="HM18" s="165">
        <v>73.434200000000004</v>
      </c>
      <c r="HN18" s="165">
        <v>72.999099999999999</v>
      </c>
      <c r="HO18" s="164"/>
      <c r="HP18" s="164"/>
      <c r="HQ18" s="165">
        <v>41.29</v>
      </c>
      <c r="HR18" s="165">
        <v>40.4221</v>
      </c>
      <c r="HS18" s="165">
        <v>-51.668799999999997</v>
      </c>
      <c r="HT18" s="165">
        <v>-51.303899999999999</v>
      </c>
      <c r="HU18" s="165">
        <v>114.02</v>
      </c>
      <c r="HV18" s="165">
        <v>113.79</v>
      </c>
      <c r="HW18" s="165">
        <v>57.2</v>
      </c>
      <c r="HX18" s="165">
        <v>58</v>
      </c>
      <c r="HY18" s="166">
        <v>21.1554</v>
      </c>
      <c r="HZ18" s="165">
        <v>25.36</v>
      </c>
      <c r="IA18" s="165">
        <v>-390.92680000000001</v>
      </c>
      <c r="IB18" s="165">
        <v>109.9709</v>
      </c>
      <c r="IC18" s="165">
        <v>109.6605</v>
      </c>
      <c r="ID18" s="165">
        <v>11.1</v>
      </c>
      <c r="IE18" s="165">
        <v>22.3</v>
      </c>
      <c r="IF18" s="165">
        <v>-39</v>
      </c>
      <c r="IG18" s="165">
        <v>-38.799999999999997</v>
      </c>
      <c r="IH18" s="166">
        <v>1.4835</v>
      </c>
      <c r="II18" s="166">
        <v>1.2683</v>
      </c>
      <c r="IJ18" s="165">
        <v>-425.66480000000001</v>
      </c>
      <c r="IK18" s="165">
        <v>-412.71609999999998</v>
      </c>
      <c r="IL18" s="165">
        <v>491.73039999999997</v>
      </c>
      <c r="IM18" s="165">
        <v>400.73090000000002</v>
      </c>
      <c r="IN18" s="165">
        <v>23.680099999999999</v>
      </c>
      <c r="IO18" s="165">
        <v>-391.00439999999998</v>
      </c>
      <c r="IP18" s="165">
        <v>394.41180000000003</v>
      </c>
      <c r="IQ18" s="165">
        <v>-174.94640000000001</v>
      </c>
      <c r="IR18" s="165">
        <v>-246.04859999999999</v>
      </c>
      <c r="IS18" s="165">
        <v>-391.9282</v>
      </c>
      <c r="IT18" s="165">
        <v>106.8396</v>
      </c>
      <c r="IU18" s="165">
        <v>106.86360000000001</v>
      </c>
      <c r="IV18" s="165">
        <v>176.99109999999999</v>
      </c>
      <c r="IW18" s="165">
        <v>-476.11399999999998</v>
      </c>
      <c r="IX18" s="165">
        <v>254.99870000000001</v>
      </c>
      <c r="IY18" s="165">
        <v>-225.1848</v>
      </c>
      <c r="IZ18" s="165">
        <v>230.20920000000001</v>
      </c>
      <c r="JA18" s="165">
        <v>-8.9910999999999994</v>
      </c>
      <c r="JB18" s="164"/>
      <c r="JC18" s="165">
        <v>27.2</v>
      </c>
      <c r="JD18" s="165">
        <v>7.4530000000000003</v>
      </c>
      <c r="JE18" s="165">
        <v>7.4619999999999997</v>
      </c>
      <c r="JF18" s="165">
        <v>-26.64</v>
      </c>
      <c r="JG18" s="165">
        <v>4.32</v>
      </c>
      <c r="JH18" s="164"/>
      <c r="JI18" s="165">
        <v>-3.9535999999999998</v>
      </c>
      <c r="JJ18" s="165">
        <v>-33.925400000000003</v>
      </c>
      <c r="JK18" s="165">
        <v>-10.518000000000001</v>
      </c>
      <c r="JL18" s="165">
        <v>18.3</v>
      </c>
      <c r="JM18" s="165">
        <v>49.567999999999998</v>
      </c>
      <c r="JN18" s="165">
        <v>49.576000000000001</v>
      </c>
      <c r="JO18" s="165">
        <v>11.1394</v>
      </c>
      <c r="JP18" s="165">
        <v>13.5806</v>
      </c>
      <c r="JQ18" s="165">
        <v>71.689700000000002</v>
      </c>
      <c r="JR18" s="164"/>
      <c r="JS18" s="165">
        <v>71.199100000000001</v>
      </c>
      <c r="JT18" s="164"/>
      <c r="JU18" s="165">
        <v>-19.3</v>
      </c>
      <c r="JV18" s="165">
        <v>25.817699999999999</v>
      </c>
      <c r="JW18" s="165">
        <v>5.73</v>
      </c>
      <c r="JX18" s="164"/>
      <c r="JY18" s="165">
        <v>-7.8842999999999996</v>
      </c>
      <c r="JZ18" s="165">
        <v>44.829099999999997</v>
      </c>
      <c r="KA18" s="165">
        <v>17.9846</v>
      </c>
      <c r="KB18" s="165">
        <v>-8.593</v>
      </c>
      <c r="KC18" s="165">
        <v>-43.8337</v>
      </c>
      <c r="KD18" s="165">
        <v>6.1692999999999998</v>
      </c>
      <c r="KE18" s="165">
        <v>36.513300000000001</v>
      </c>
      <c r="KF18" s="165">
        <v>10.199999999999999</v>
      </c>
      <c r="KG18" s="165">
        <v>-9.9</v>
      </c>
      <c r="KH18" s="165">
        <v>190.8441</v>
      </c>
      <c r="KI18" s="165">
        <v>-117.7514</v>
      </c>
    </row>
    <row r="19" spans="1:295" ht="18" customHeight="1" x14ac:dyDescent="0.3">
      <c r="A19" s="160" t="s">
        <v>76</v>
      </c>
      <c r="B19" s="160" t="s">
        <v>802</v>
      </c>
      <c r="C19" s="164"/>
      <c r="D19" s="165">
        <v>15.9742</v>
      </c>
      <c r="E19" s="165">
        <v>-18.996099999999998</v>
      </c>
      <c r="F19" s="165">
        <v>7.5407999999999999</v>
      </c>
      <c r="G19" s="165">
        <v>28.294499999999999</v>
      </c>
      <c r="H19" s="164"/>
      <c r="I19" s="165">
        <v>31.075099999999999</v>
      </c>
      <c r="J19" s="165">
        <v>-77.644300000000001</v>
      </c>
      <c r="K19" s="165">
        <v>39.597799999999999</v>
      </c>
      <c r="L19" s="165">
        <v>20.217400000000001</v>
      </c>
      <c r="M19" s="165">
        <v>19.700700000000001</v>
      </c>
      <c r="N19" s="165">
        <v>-8.8800000000000008</v>
      </c>
      <c r="O19" s="165">
        <v>-42.481999999999999</v>
      </c>
      <c r="P19" s="165">
        <v>39.6</v>
      </c>
      <c r="Q19" s="165">
        <v>17.388000000000002</v>
      </c>
      <c r="R19" s="165">
        <v>-39.6</v>
      </c>
      <c r="S19" s="165">
        <v>10.478899999999999</v>
      </c>
      <c r="T19" s="165">
        <v>35.312399999999997</v>
      </c>
      <c r="U19" s="165">
        <v>14.8255</v>
      </c>
      <c r="V19" s="165">
        <v>14.932700000000001</v>
      </c>
      <c r="W19" s="165">
        <v>25.335000000000001</v>
      </c>
      <c r="X19" s="165">
        <v>12.4091</v>
      </c>
      <c r="Y19" s="165">
        <v>0.40310000000000001</v>
      </c>
      <c r="Z19" s="165">
        <v>8.6987000000000005</v>
      </c>
      <c r="AA19" s="164"/>
      <c r="AB19" s="164"/>
      <c r="AC19" s="165">
        <v>-47.23</v>
      </c>
      <c r="AD19" s="165">
        <v>-47.28</v>
      </c>
      <c r="AE19" s="164"/>
      <c r="AF19" s="165">
        <v>8.8800000000000008</v>
      </c>
      <c r="AG19" s="165">
        <v>41.8</v>
      </c>
      <c r="AH19" s="165">
        <v>26.257000000000001</v>
      </c>
      <c r="AI19" s="165">
        <v>0.22600000000000001</v>
      </c>
      <c r="AJ19" s="165">
        <v>-49.33</v>
      </c>
      <c r="AK19" s="164"/>
      <c r="AL19" s="165">
        <v>-38.29</v>
      </c>
      <c r="AM19" s="165">
        <v>49.67</v>
      </c>
      <c r="AN19" s="165">
        <v>49.6</v>
      </c>
      <c r="AO19" s="165">
        <v>15.966100000000001</v>
      </c>
      <c r="AP19" s="165">
        <v>-3.7530999999999999</v>
      </c>
      <c r="AQ19" s="165">
        <v>49.4026</v>
      </c>
      <c r="AR19" s="165">
        <v>50.9375</v>
      </c>
      <c r="AS19" s="165">
        <v>54.836799999999997</v>
      </c>
      <c r="AT19" s="165">
        <v>-45.814</v>
      </c>
      <c r="AU19" s="165">
        <v>-46.421700000000001</v>
      </c>
      <c r="AV19" s="165">
        <v>29.9983</v>
      </c>
      <c r="AW19" s="165">
        <v>29.661200000000001</v>
      </c>
      <c r="AX19" s="165">
        <v>68.185199999999995</v>
      </c>
      <c r="AY19" s="165">
        <v>69.256900000000002</v>
      </c>
      <c r="AZ19" s="165">
        <v>8.9151000000000007</v>
      </c>
      <c r="BA19" s="165">
        <v>45.533000000000001</v>
      </c>
      <c r="BB19" s="165">
        <v>-576.16890000000001</v>
      </c>
      <c r="BC19" s="165">
        <v>10.095599999999999</v>
      </c>
      <c r="BD19" s="165">
        <v>-12.2</v>
      </c>
      <c r="BE19" s="165">
        <v>-12.6</v>
      </c>
      <c r="BF19" s="165">
        <v>53.503399999999999</v>
      </c>
      <c r="BG19" s="165">
        <v>51.956499999999998</v>
      </c>
      <c r="BH19" s="165">
        <v>-2.5150000000000001</v>
      </c>
      <c r="BI19" s="164"/>
      <c r="BJ19" s="165">
        <v>-95.663200000000003</v>
      </c>
      <c r="BK19" s="165">
        <v>-2.7473000000000001</v>
      </c>
      <c r="BL19" s="164"/>
      <c r="BM19" s="165">
        <v>2.6707000000000001</v>
      </c>
      <c r="BN19" s="165">
        <v>631.61090000000002</v>
      </c>
      <c r="BO19" s="165">
        <v>80.843500000000006</v>
      </c>
      <c r="BP19" s="165">
        <v>80.507800000000003</v>
      </c>
      <c r="BQ19" s="165">
        <v>-540.1816</v>
      </c>
      <c r="BR19" s="165">
        <v>445.80529999999999</v>
      </c>
      <c r="BS19" s="164"/>
      <c r="BT19" s="165">
        <v>-45.429499999999997</v>
      </c>
      <c r="BU19" s="165">
        <v>47.311799999999998</v>
      </c>
      <c r="BV19" s="165">
        <v>59.0291</v>
      </c>
      <c r="BW19" s="165">
        <v>25.09</v>
      </c>
      <c r="BX19" s="165">
        <v>21.58</v>
      </c>
      <c r="BY19" s="165">
        <v>43.7</v>
      </c>
      <c r="BZ19" s="165">
        <v>61.24</v>
      </c>
      <c r="CA19" s="165">
        <v>18.758199999999999</v>
      </c>
      <c r="CB19" s="165">
        <v>19.428000000000001</v>
      </c>
      <c r="CC19" s="165">
        <v>40.202399999999997</v>
      </c>
      <c r="CD19" s="165">
        <v>41.169199999999996</v>
      </c>
      <c r="CE19" s="165">
        <v>49.3018</v>
      </c>
      <c r="CF19" s="165">
        <v>-85.766199999999998</v>
      </c>
      <c r="CG19" s="165">
        <v>-85.427999999999997</v>
      </c>
      <c r="CH19" s="165">
        <v>5.8943000000000003</v>
      </c>
      <c r="CI19" s="164"/>
      <c r="CJ19" s="164"/>
      <c r="CK19" s="164"/>
      <c r="CL19" s="165">
        <v>69.5</v>
      </c>
      <c r="CM19" s="165">
        <v>62.6</v>
      </c>
      <c r="CN19" s="165">
        <v>-9.4499999999999993</v>
      </c>
      <c r="CO19" s="165">
        <v>39.045200000000001</v>
      </c>
      <c r="CP19" s="165">
        <v>37.753900000000002</v>
      </c>
      <c r="CQ19" s="165">
        <v>38.058500000000002</v>
      </c>
      <c r="CR19" s="165">
        <v>-85.938599999999994</v>
      </c>
      <c r="CS19" s="165">
        <v>-86.028599999999997</v>
      </c>
      <c r="CT19" s="165">
        <v>93.7209</v>
      </c>
      <c r="CU19" s="165">
        <v>-40.505099999999999</v>
      </c>
      <c r="CV19" s="165">
        <v>99.127899999999997</v>
      </c>
      <c r="CW19" s="165">
        <v>10.6279</v>
      </c>
      <c r="CX19" s="165">
        <v>35.54</v>
      </c>
      <c r="CY19" s="165">
        <v>23.65</v>
      </c>
      <c r="CZ19" s="165">
        <v>35.163600000000002</v>
      </c>
      <c r="DA19" s="165">
        <v>33.256500000000003</v>
      </c>
      <c r="DB19" s="165">
        <v>-34.03</v>
      </c>
      <c r="DC19" s="164"/>
      <c r="DD19" s="164"/>
      <c r="DE19" s="164"/>
      <c r="DF19" s="165">
        <v>-164.3818</v>
      </c>
      <c r="DG19" s="165">
        <v>-12.323600000000001</v>
      </c>
      <c r="DH19" s="165">
        <v>0</v>
      </c>
      <c r="DI19" s="165">
        <v>-75.7</v>
      </c>
      <c r="DJ19" s="165">
        <v>-76.400000000000006</v>
      </c>
      <c r="DK19" s="165">
        <v>18.3005</v>
      </c>
      <c r="DL19" s="165">
        <v>33.993499999999997</v>
      </c>
      <c r="DM19" s="165">
        <v>42.282800000000002</v>
      </c>
      <c r="DN19" s="165">
        <v>48.6511</v>
      </c>
      <c r="DO19" s="165">
        <v>33.9</v>
      </c>
      <c r="DP19" s="165">
        <v>-5.23</v>
      </c>
      <c r="DQ19" s="165">
        <v>49.646500000000003</v>
      </c>
      <c r="DR19" s="165">
        <v>163.89429999999999</v>
      </c>
      <c r="DS19" s="165">
        <v>-13.02</v>
      </c>
      <c r="DT19" s="165">
        <v>-13.09</v>
      </c>
      <c r="DU19" s="165">
        <v>64.8</v>
      </c>
      <c r="DV19" s="165">
        <v>45.42</v>
      </c>
      <c r="DW19" s="165">
        <v>164.6</v>
      </c>
      <c r="DX19" s="165">
        <v>162.0727</v>
      </c>
      <c r="DY19" s="165">
        <v>58.178899999999999</v>
      </c>
      <c r="DZ19" s="165">
        <v>56.127299999999998</v>
      </c>
      <c r="EA19" s="165">
        <v>228.58789999999999</v>
      </c>
      <c r="EB19" s="165">
        <v>195.55500000000001</v>
      </c>
      <c r="EC19" s="165">
        <v>189.65039999999999</v>
      </c>
      <c r="ED19" s="165">
        <v>191.5949</v>
      </c>
      <c r="EE19" s="165">
        <v>98.124399999999994</v>
      </c>
      <c r="EF19" s="165">
        <v>82.838099999999997</v>
      </c>
      <c r="EG19" s="165">
        <v>-22.295999999999999</v>
      </c>
      <c r="EH19" s="165">
        <v>556.55799999999999</v>
      </c>
      <c r="EI19" s="165">
        <v>443.94130000000001</v>
      </c>
      <c r="EJ19" s="164"/>
      <c r="EK19" s="165">
        <v>-23.063300000000002</v>
      </c>
      <c r="EL19" s="165">
        <v>-21.329000000000001</v>
      </c>
      <c r="EM19" s="165">
        <v>-26.131699999999999</v>
      </c>
      <c r="EN19" s="165">
        <v>41.115000000000002</v>
      </c>
      <c r="EO19" s="164"/>
      <c r="EP19" s="165">
        <v>38.448</v>
      </c>
      <c r="EQ19" s="165">
        <v>-11.6509</v>
      </c>
      <c r="ER19" s="165">
        <v>-12.4023</v>
      </c>
      <c r="ES19" s="165">
        <v>-49.840800000000002</v>
      </c>
      <c r="ET19" s="165">
        <v>0</v>
      </c>
      <c r="EU19" s="165">
        <v>-13.43</v>
      </c>
      <c r="EV19" s="165">
        <v>1</v>
      </c>
      <c r="EW19" s="165">
        <v>11.3764</v>
      </c>
      <c r="EX19" s="165">
        <v>30.099599999999999</v>
      </c>
      <c r="EY19" s="165">
        <v>-36.1751</v>
      </c>
      <c r="EZ19" s="165">
        <v>-34.943100000000001</v>
      </c>
      <c r="FA19" s="165">
        <v>7.6565000000000003</v>
      </c>
      <c r="FB19" s="165">
        <v>-80.673000000000002</v>
      </c>
      <c r="FC19" s="165">
        <v>46.925699999999999</v>
      </c>
      <c r="FD19" s="165">
        <v>22.902699999999999</v>
      </c>
      <c r="FE19" s="165">
        <v>0</v>
      </c>
      <c r="FF19" s="165">
        <v>22.802600000000002</v>
      </c>
      <c r="FG19" s="165">
        <v>0</v>
      </c>
      <c r="FH19" s="165">
        <v>0</v>
      </c>
      <c r="FI19" s="165">
        <v>0</v>
      </c>
      <c r="FJ19" s="165">
        <v>-19.592400000000001</v>
      </c>
      <c r="FK19" s="165">
        <v>-18.420200000000001</v>
      </c>
      <c r="FL19" s="165">
        <v>145.68700000000001</v>
      </c>
      <c r="FM19" s="165">
        <v>-55.2254</v>
      </c>
      <c r="FN19" s="165">
        <v>-56.041600000000003</v>
      </c>
      <c r="FO19" s="165">
        <v>108.1506</v>
      </c>
      <c r="FP19" s="165">
        <v>108.6931</v>
      </c>
      <c r="FQ19" s="165">
        <v>33.532600000000002</v>
      </c>
      <c r="FR19" s="165">
        <v>21.99</v>
      </c>
      <c r="FS19" s="165">
        <v>10.860200000000001</v>
      </c>
      <c r="FT19" s="165">
        <v>0.82189999999999996</v>
      </c>
      <c r="FU19" s="165">
        <v>-6.51</v>
      </c>
      <c r="FV19" s="165">
        <v>14.25</v>
      </c>
      <c r="FW19" s="165">
        <v>33.888500000000001</v>
      </c>
      <c r="FX19" s="164"/>
      <c r="FY19" s="165">
        <v>-2.0859999999999999</v>
      </c>
      <c r="FZ19" s="165">
        <v>4.4610000000000003</v>
      </c>
      <c r="GA19" s="164"/>
      <c r="GB19" s="165">
        <v>39.89</v>
      </c>
      <c r="GC19" s="165">
        <v>-108.11020000000001</v>
      </c>
      <c r="GD19" s="165">
        <v>-106.4966</v>
      </c>
      <c r="GE19" s="166">
        <v>14.35</v>
      </c>
      <c r="GF19" s="165">
        <v>71.584299999999999</v>
      </c>
      <c r="GG19" s="165">
        <v>24.2</v>
      </c>
      <c r="GH19" s="165">
        <v>-15.430400000000001</v>
      </c>
      <c r="GI19" s="165">
        <v>8.8300000000000003E-2</v>
      </c>
      <c r="GJ19" s="165">
        <v>0</v>
      </c>
      <c r="GK19" s="165">
        <v>1.5537000000000001</v>
      </c>
      <c r="GL19" s="164"/>
      <c r="GM19" s="164"/>
      <c r="GN19" s="165">
        <v>-14.151899999999999</v>
      </c>
      <c r="GO19" s="165">
        <v>-24.0503</v>
      </c>
      <c r="GP19" s="165">
        <v>16.1815</v>
      </c>
      <c r="GQ19" s="165">
        <v>24.9419</v>
      </c>
      <c r="GR19" s="165">
        <v>63.941299999999998</v>
      </c>
      <c r="GS19" s="165">
        <v>62.782299999999999</v>
      </c>
      <c r="GT19" s="165">
        <v>-117.6168</v>
      </c>
      <c r="GU19" s="165">
        <v>-18.027100000000001</v>
      </c>
      <c r="GV19" s="165">
        <v>20.040099999999999</v>
      </c>
      <c r="GW19" s="165">
        <v>-39.371200000000002</v>
      </c>
      <c r="GX19" s="165">
        <v>13.1311</v>
      </c>
      <c r="GY19" s="165">
        <v>8.6050000000000004</v>
      </c>
      <c r="GZ19" s="165">
        <v>8.3125</v>
      </c>
      <c r="HA19" s="165">
        <v>14.621499999999999</v>
      </c>
      <c r="HB19" s="165">
        <v>245.42570000000001</v>
      </c>
      <c r="HC19" s="165">
        <v>244.48779999999999</v>
      </c>
      <c r="HD19" s="165">
        <v>98.5</v>
      </c>
      <c r="HE19" s="165">
        <v>-99.199399999999997</v>
      </c>
      <c r="HF19" s="165">
        <v>-298.30380000000002</v>
      </c>
      <c r="HG19" s="165">
        <v>298.06540000000001</v>
      </c>
      <c r="HH19" s="165">
        <v>456.58170000000001</v>
      </c>
      <c r="HI19" s="165">
        <v>-233.0412</v>
      </c>
      <c r="HJ19" s="165">
        <v>-230.8382</v>
      </c>
      <c r="HK19" s="165">
        <v>-18.605899999999998</v>
      </c>
      <c r="HL19" s="165">
        <v>-6.0313999999999997</v>
      </c>
      <c r="HM19" s="165">
        <v>74.213399999999993</v>
      </c>
      <c r="HN19" s="165">
        <v>72.961399999999998</v>
      </c>
      <c r="HO19" s="164"/>
      <c r="HP19" s="164"/>
      <c r="HQ19" s="165">
        <v>38.774099999999997</v>
      </c>
      <c r="HR19" s="165">
        <v>38.719200000000001</v>
      </c>
      <c r="HS19" s="165">
        <v>-54.399000000000001</v>
      </c>
      <c r="HT19" s="165">
        <v>-55.24</v>
      </c>
      <c r="HU19" s="165">
        <v>114.96</v>
      </c>
      <c r="HV19" s="165">
        <v>114.56</v>
      </c>
      <c r="HW19" s="165">
        <v>55.9</v>
      </c>
      <c r="HX19" s="165">
        <v>55.6</v>
      </c>
      <c r="HY19" s="165">
        <v>21.186399999999999</v>
      </c>
      <c r="HZ19" s="165">
        <v>25.92</v>
      </c>
      <c r="IA19" s="165">
        <v>-374.67270000000002</v>
      </c>
      <c r="IB19" s="165">
        <v>106.3719</v>
      </c>
      <c r="IC19" s="165">
        <v>107.66459999999999</v>
      </c>
      <c r="ID19" s="165">
        <v>12.2</v>
      </c>
      <c r="IE19" s="165">
        <v>13.1</v>
      </c>
      <c r="IF19" s="165">
        <v>-37.799999999999997</v>
      </c>
      <c r="IG19" s="165">
        <v>-37.799999999999997</v>
      </c>
      <c r="IH19" s="166">
        <v>1.4454</v>
      </c>
      <c r="II19" s="165">
        <v>1.2146999999999999</v>
      </c>
      <c r="IJ19" s="165">
        <v>-449.47989999999999</v>
      </c>
      <c r="IK19" s="165">
        <v>-404.73070000000001</v>
      </c>
      <c r="IL19" s="165">
        <v>483.43950000000001</v>
      </c>
      <c r="IM19" s="165">
        <v>395.3639</v>
      </c>
      <c r="IN19" s="165">
        <v>14.589600000000001</v>
      </c>
      <c r="IO19" s="165">
        <v>-382.94400000000002</v>
      </c>
      <c r="IP19" s="165">
        <v>388.58210000000003</v>
      </c>
      <c r="IQ19" s="165">
        <v>-168.5095</v>
      </c>
      <c r="IR19" s="165">
        <v>-239.90379999999999</v>
      </c>
      <c r="IS19" s="165">
        <v>-383.5532</v>
      </c>
      <c r="IT19" s="165">
        <v>107.29219999999999</v>
      </c>
      <c r="IU19" s="165">
        <v>108.3368</v>
      </c>
      <c r="IV19" s="165">
        <v>164.7029</v>
      </c>
      <c r="IW19" s="165">
        <v>-471.02550000000002</v>
      </c>
      <c r="IX19" s="165">
        <v>247.1884</v>
      </c>
      <c r="IY19" s="165">
        <v>-226.4307</v>
      </c>
      <c r="IZ19" s="165">
        <v>225.40819999999999</v>
      </c>
      <c r="JA19" s="165">
        <v>-8.8070000000000004</v>
      </c>
      <c r="JB19" s="164"/>
      <c r="JC19" s="165">
        <v>26.64</v>
      </c>
      <c r="JD19" s="165">
        <v>7.14</v>
      </c>
      <c r="JE19" s="165">
        <v>7.1970000000000001</v>
      </c>
      <c r="JF19" s="165">
        <v>-25.76</v>
      </c>
      <c r="JG19" s="165">
        <v>2.48</v>
      </c>
      <c r="JH19" s="164"/>
      <c r="JI19" s="165">
        <v>-2.1073</v>
      </c>
      <c r="JJ19" s="165">
        <v>-33.7209</v>
      </c>
      <c r="JK19" s="165">
        <v>-11.5434</v>
      </c>
      <c r="JL19" s="165">
        <v>18.5</v>
      </c>
      <c r="JM19" s="165">
        <v>53.264000000000003</v>
      </c>
      <c r="JN19" s="165">
        <v>52.994</v>
      </c>
      <c r="JO19" s="165">
        <v>11.163500000000001</v>
      </c>
      <c r="JP19" s="165">
        <v>13.305899999999999</v>
      </c>
      <c r="JQ19" s="165">
        <v>72.096000000000004</v>
      </c>
      <c r="JR19" s="164"/>
      <c r="JS19" s="165">
        <v>72.946600000000004</v>
      </c>
      <c r="JT19" s="164"/>
      <c r="JU19" s="165">
        <v>-12.1</v>
      </c>
      <c r="JV19" s="165">
        <v>26.0703</v>
      </c>
      <c r="JW19" s="165">
        <v>6.03</v>
      </c>
      <c r="JX19" s="164"/>
      <c r="JY19" s="165">
        <v>-8.4629999999999992</v>
      </c>
      <c r="JZ19" s="165">
        <v>45.9437</v>
      </c>
      <c r="KA19" s="165">
        <v>18.5227</v>
      </c>
      <c r="KB19" s="165">
        <v>-10.1777</v>
      </c>
      <c r="KC19" s="165">
        <v>-45.965800000000002</v>
      </c>
      <c r="KD19" s="165">
        <v>5.7401999999999997</v>
      </c>
      <c r="KE19" s="165">
        <v>38.848100000000002</v>
      </c>
      <c r="KF19" s="165">
        <v>12.1</v>
      </c>
      <c r="KG19" s="165">
        <v>-10.199999999999999</v>
      </c>
      <c r="KH19" s="165">
        <v>156.6628</v>
      </c>
      <c r="KI19" s="165">
        <v>-78.516099999999994</v>
      </c>
    </row>
    <row r="20" spans="1:295" ht="18" customHeight="1" x14ac:dyDescent="0.3">
      <c r="A20" s="160" t="s">
        <v>76</v>
      </c>
      <c r="B20" s="160" t="s">
        <v>803</v>
      </c>
      <c r="C20" s="164"/>
      <c r="D20" s="165">
        <v>16.745200000000001</v>
      </c>
      <c r="E20" s="165">
        <v>-19.900700000000001</v>
      </c>
      <c r="F20" s="165">
        <v>8.3360000000000003</v>
      </c>
      <c r="G20" s="165">
        <v>28.5791</v>
      </c>
      <c r="H20" s="164"/>
      <c r="I20" s="165">
        <v>34.9651</v>
      </c>
      <c r="J20" s="165">
        <v>-84.587100000000007</v>
      </c>
      <c r="K20" s="165">
        <v>42.790500000000002</v>
      </c>
      <c r="L20" s="165">
        <v>21.735299999999999</v>
      </c>
      <c r="M20" s="165">
        <v>21.193999999999999</v>
      </c>
      <c r="N20" s="165">
        <v>-13.32</v>
      </c>
      <c r="O20" s="165">
        <v>-43.689</v>
      </c>
      <c r="P20" s="165">
        <v>39.6</v>
      </c>
      <c r="Q20" s="165">
        <v>17.388000000000002</v>
      </c>
      <c r="R20" s="165">
        <v>-39.6</v>
      </c>
      <c r="S20" s="165">
        <v>9.7430000000000003</v>
      </c>
      <c r="T20" s="165">
        <v>40.333399999999997</v>
      </c>
      <c r="U20" s="165">
        <v>14.5703</v>
      </c>
      <c r="V20" s="165">
        <v>14.7051</v>
      </c>
      <c r="W20" s="165">
        <v>24.852</v>
      </c>
      <c r="X20" s="165">
        <v>11.889900000000001</v>
      </c>
      <c r="Y20" s="165">
        <v>0.41930000000000001</v>
      </c>
      <c r="Z20" s="165">
        <v>4.5473999999999997</v>
      </c>
      <c r="AA20" s="164"/>
      <c r="AB20" s="164"/>
      <c r="AC20" s="165">
        <v>-51.16</v>
      </c>
      <c r="AD20" s="165">
        <v>-51.27</v>
      </c>
      <c r="AE20" s="164"/>
      <c r="AF20" s="165">
        <v>13.32</v>
      </c>
      <c r="AG20" s="165">
        <v>41.8</v>
      </c>
      <c r="AH20" s="165">
        <v>27.574000000000002</v>
      </c>
      <c r="AI20" s="165">
        <v>0.23</v>
      </c>
      <c r="AJ20" s="165">
        <v>-49.71</v>
      </c>
      <c r="AK20" s="164"/>
      <c r="AL20" s="165">
        <v>-45.34</v>
      </c>
      <c r="AM20" s="165">
        <v>49.91</v>
      </c>
      <c r="AN20" s="165">
        <v>50.38</v>
      </c>
      <c r="AO20" s="165">
        <v>16.408899999999999</v>
      </c>
      <c r="AP20" s="165">
        <v>-4.0971000000000002</v>
      </c>
      <c r="AQ20" s="165">
        <v>52.1982</v>
      </c>
      <c r="AR20" s="165">
        <v>54.600299999999997</v>
      </c>
      <c r="AS20" s="165">
        <v>57.9771</v>
      </c>
      <c r="AT20" s="165">
        <v>-46.082000000000001</v>
      </c>
      <c r="AU20" s="165">
        <v>-46.774900000000002</v>
      </c>
      <c r="AV20" s="165">
        <v>10.688599999999999</v>
      </c>
      <c r="AW20" s="165">
        <v>11.4626</v>
      </c>
      <c r="AX20" s="165">
        <v>74.883200000000002</v>
      </c>
      <c r="AY20" s="165">
        <v>75.954899999999995</v>
      </c>
      <c r="AZ20" s="165">
        <v>5.7744</v>
      </c>
      <c r="BA20" s="165">
        <v>29.322399999999998</v>
      </c>
      <c r="BB20" s="165">
        <v>-570.63340000000005</v>
      </c>
      <c r="BC20" s="165">
        <v>6.3849</v>
      </c>
      <c r="BD20" s="165">
        <v>-12.5</v>
      </c>
      <c r="BE20" s="165">
        <v>-12.6</v>
      </c>
      <c r="BF20" s="165">
        <v>54.1111</v>
      </c>
      <c r="BG20" s="165">
        <v>53.013500000000001</v>
      </c>
      <c r="BH20" s="165">
        <v>-2.9796</v>
      </c>
      <c r="BI20" s="164"/>
      <c r="BJ20" s="165">
        <v>-95.345399999999998</v>
      </c>
      <c r="BK20" s="165">
        <v>-2.1274000000000002</v>
      </c>
      <c r="BL20" s="164"/>
      <c r="BM20" s="165">
        <v>2.7563</v>
      </c>
      <c r="BN20" s="165">
        <v>627.79610000000002</v>
      </c>
      <c r="BO20" s="165">
        <v>79.805899999999994</v>
      </c>
      <c r="BP20" s="165">
        <v>80.446799999999996</v>
      </c>
      <c r="BQ20" s="165">
        <v>-534.4153</v>
      </c>
      <c r="BR20" s="165">
        <v>455.2989</v>
      </c>
      <c r="BS20" s="164"/>
      <c r="BT20" s="165">
        <v>-63.9572</v>
      </c>
      <c r="BU20" s="165">
        <v>65.652699999999996</v>
      </c>
      <c r="BV20" s="165">
        <v>60.366300000000003</v>
      </c>
      <c r="BW20" s="165">
        <v>24.34</v>
      </c>
      <c r="BX20" s="165">
        <v>20.72</v>
      </c>
      <c r="BY20" s="165">
        <v>45.1</v>
      </c>
      <c r="BZ20" s="165">
        <v>61.95</v>
      </c>
      <c r="CA20" s="165">
        <v>19.1601</v>
      </c>
      <c r="CB20" s="165">
        <v>19.561900000000001</v>
      </c>
      <c r="CC20" s="165">
        <v>49.2577</v>
      </c>
      <c r="CD20" s="165">
        <v>50.547199999999997</v>
      </c>
      <c r="CE20" s="165">
        <v>48.356299999999997</v>
      </c>
      <c r="CF20" s="165">
        <v>-90.983099999999993</v>
      </c>
      <c r="CG20" s="165">
        <v>-90.495999999999995</v>
      </c>
      <c r="CH20" s="165">
        <v>6.48</v>
      </c>
      <c r="CI20" s="164"/>
      <c r="CJ20" s="164"/>
      <c r="CK20" s="164"/>
      <c r="CL20" s="165">
        <v>73.099999999999994</v>
      </c>
      <c r="CM20" s="165">
        <v>65.8</v>
      </c>
      <c r="CN20" s="165">
        <v>-9.9700000000000006</v>
      </c>
      <c r="CO20" s="165">
        <v>41.291200000000003</v>
      </c>
      <c r="CP20" s="165">
        <v>39.7605</v>
      </c>
      <c r="CQ20" s="165">
        <v>40.116199999999999</v>
      </c>
      <c r="CR20" s="165">
        <v>-83.911000000000001</v>
      </c>
      <c r="CS20" s="165">
        <v>-83.356200000000001</v>
      </c>
      <c r="CT20" s="165">
        <v>85.597999999999999</v>
      </c>
      <c r="CU20" s="165">
        <v>-36.423200000000001</v>
      </c>
      <c r="CV20" s="165">
        <v>91.143100000000004</v>
      </c>
      <c r="CW20" s="165">
        <v>11.238799999999999</v>
      </c>
      <c r="CX20" s="165">
        <v>38.85</v>
      </c>
      <c r="CY20" s="165">
        <v>26.4</v>
      </c>
      <c r="CZ20" s="165">
        <v>37.038600000000002</v>
      </c>
      <c r="DA20" s="165">
        <v>35.160800000000002</v>
      </c>
      <c r="DB20" s="165">
        <v>-34.93</v>
      </c>
      <c r="DC20" s="164"/>
      <c r="DD20" s="164"/>
      <c r="DE20" s="164"/>
      <c r="DF20" s="165">
        <v>-150.44139999999999</v>
      </c>
      <c r="DG20" s="165">
        <v>-11.9183</v>
      </c>
      <c r="DH20" s="165">
        <v>0</v>
      </c>
      <c r="DI20" s="165">
        <v>-77.400000000000006</v>
      </c>
      <c r="DJ20" s="165">
        <v>-78.599999999999994</v>
      </c>
      <c r="DK20" s="165">
        <v>19.4376</v>
      </c>
      <c r="DL20" s="165">
        <v>38.680999999999997</v>
      </c>
      <c r="DM20" s="165">
        <v>46.979300000000002</v>
      </c>
      <c r="DN20" s="165">
        <v>55.682400000000001</v>
      </c>
      <c r="DO20" s="165">
        <v>38.92</v>
      </c>
      <c r="DP20" s="165">
        <v>-5.4</v>
      </c>
      <c r="DQ20" s="165">
        <v>50.933</v>
      </c>
      <c r="DR20" s="165">
        <v>148.6935</v>
      </c>
      <c r="DS20" s="165">
        <v>-12.59</v>
      </c>
      <c r="DT20" s="165">
        <v>-12.77</v>
      </c>
      <c r="DU20" s="165">
        <v>74.66</v>
      </c>
      <c r="DV20" s="165">
        <v>50.25</v>
      </c>
      <c r="DW20" s="165">
        <v>148.67269999999999</v>
      </c>
      <c r="DX20" s="165">
        <v>146.9091</v>
      </c>
      <c r="DY20" s="165">
        <v>50.2072</v>
      </c>
      <c r="DZ20" s="165">
        <v>48.545499999999997</v>
      </c>
      <c r="EA20" s="165">
        <v>225.37690000000001</v>
      </c>
      <c r="EB20" s="165">
        <v>192.23230000000001</v>
      </c>
      <c r="EC20" s="165">
        <v>184.7681</v>
      </c>
      <c r="ED20" s="165">
        <v>187.8426</v>
      </c>
      <c r="EE20" s="165">
        <v>119.61750000000001</v>
      </c>
      <c r="EF20" s="165">
        <v>103.1408</v>
      </c>
      <c r="EG20" s="165">
        <v>-20.524999999999999</v>
      </c>
      <c r="EH20" s="165">
        <v>549.58609999999999</v>
      </c>
      <c r="EI20" s="165">
        <v>449.06569999999999</v>
      </c>
      <c r="EJ20" s="164"/>
      <c r="EK20" s="165">
        <v>-24.079000000000001</v>
      </c>
      <c r="EL20" s="165">
        <v>-22.066199999999998</v>
      </c>
      <c r="EM20" s="165">
        <v>-46.577300000000001</v>
      </c>
      <c r="EN20" s="165">
        <v>26.369599999999998</v>
      </c>
      <c r="EO20" s="164"/>
      <c r="EP20" s="165">
        <v>159.804</v>
      </c>
      <c r="EQ20" s="165">
        <v>-29.763100000000001</v>
      </c>
      <c r="ER20" s="165">
        <v>-30.486599999999999</v>
      </c>
      <c r="ES20" s="165">
        <v>-71.838099999999997</v>
      </c>
      <c r="ET20" s="165">
        <v>0</v>
      </c>
      <c r="EU20" s="165">
        <v>-13.26</v>
      </c>
      <c r="EV20" s="165">
        <v>106.6</v>
      </c>
      <c r="EW20" s="165">
        <v>12.1038</v>
      </c>
      <c r="EX20" s="165">
        <v>0.87590000000000001</v>
      </c>
      <c r="EY20" s="165">
        <v>-34.627899999999997</v>
      </c>
      <c r="EZ20" s="165">
        <v>-33.901299999999999</v>
      </c>
      <c r="FA20" s="165">
        <v>4.9109999999999996</v>
      </c>
      <c r="FB20" s="165">
        <v>-103.15170000000001</v>
      </c>
      <c r="FC20" s="165">
        <v>69.952399999999997</v>
      </c>
      <c r="FD20" s="165">
        <v>23.230699999999999</v>
      </c>
      <c r="FE20" s="165">
        <v>0</v>
      </c>
      <c r="FF20" s="165">
        <v>22.903600000000001</v>
      </c>
      <c r="FG20" s="165">
        <v>0</v>
      </c>
      <c r="FH20" s="165">
        <v>0</v>
      </c>
      <c r="FI20" s="165">
        <v>0</v>
      </c>
      <c r="FJ20" s="165">
        <v>-20.2622</v>
      </c>
      <c r="FK20" s="165">
        <v>-20.2622</v>
      </c>
      <c r="FL20" s="165">
        <v>131.78809999999999</v>
      </c>
      <c r="FM20" s="165">
        <v>-46.999400000000001</v>
      </c>
      <c r="FN20" s="165">
        <v>-47.4465</v>
      </c>
      <c r="FO20" s="165">
        <v>100.9649</v>
      </c>
      <c r="FP20" s="165">
        <v>106.70310000000001</v>
      </c>
      <c r="FQ20" s="165">
        <v>20.7517</v>
      </c>
      <c r="FR20" s="165">
        <v>25.1</v>
      </c>
      <c r="FS20" s="165">
        <v>14.6737</v>
      </c>
      <c r="FT20" s="165">
        <v>0.89139999999999997</v>
      </c>
      <c r="FU20" s="165">
        <v>-9.27</v>
      </c>
      <c r="FV20" s="165">
        <v>12.96</v>
      </c>
      <c r="FW20" s="165">
        <v>20.7532</v>
      </c>
      <c r="FX20" s="164"/>
      <c r="FY20" s="165">
        <v>-2.7410000000000001</v>
      </c>
      <c r="FZ20" s="165">
        <v>4.5119999999999996</v>
      </c>
      <c r="GA20" s="164"/>
      <c r="GB20" s="165">
        <v>38</v>
      </c>
      <c r="GC20" s="165">
        <v>-107.88460000000001</v>
      </c>
      <c r="GD20" s="165">
        <v>-100.12179999999999</v>
      </c>
      <c r="GE20" s="165">
        <v>14.56</v>
      </c>
      <c r="GF20" s="165">
        <v>71.596500000000006</v>
      </c>
      <c r="GG20" s="165">
        <v>22.3</v>
      </c>
      <c r="GH20" s="165">
        <v>-15.2331</v>
      </c>
      <c r="GI20" s="165">
        <v>-7.2300000000000003E-2</v>
      </c>
      <c r="GJ20" s="165">
        <v>0</v>
      </c>
      <c r="GK20" s="165">
        <v>1.6767000000000001</v>
      </c>
      <c r="GL20" s="164"/>
      <c r="GM20" s="164"/>
      <c r="GN20" s="166">
        <v>-13.461600000000001</v>
      </c>
      <c r="GO20" s="165">
        <v>-25.168900000000001</v>
      </c>
      <c r="GP20" s="165">
        <v>16.025200000000002</v>
      </c>
      <c r="GQ20" s="165">
        <v>26.450800000000001</v>
      </c>
      <c r="GR20" s="165">
        <v>58.391399999999997</v>
      </c>
      <c r="GS20" s="165">
        <v>62.115200000000002</v>
      </c>
      <c r="GT20" s="165">
        <v>-115.5814</v>
      </c>
      <c r="GU20" s="165">
        <v>-18.968</v>
      </c>
      <c r="GV20" s="165">
        <v>20.2057</v>
      </c>
      <c r="GW20" s="165">
        <v>-41.281300000000002</v>
      </c>
      <c r="GX20" s="165">
        <v>13.2788</v>
      </c>
      <c r="GY20" s="165">
        <v>9.9625000000000004</v>
      </c>
      <c r="GZ20" s="165">
        <v>9.6415000000000006</v>
      </c>
      <c r="HA20" s="165">
        <v>15</v>
      </c>
      <c r="HB20" s="165">
        <v>243.96100000000001</v>
      </c>
      <c r="HC20" s="165">
        <v>243.62049999999999</v>
      </c>
      <c r="HD20" s="165">
        <v>121.1</v>
      </c>
      <c r="HE20" s="165">
        <v>-118.0188</v>
      </c>
      <c r="HF20" s="165">
        <v>-311.6327</v>
      </c>
      <c r="HG20" s="165">
        <v>312.48739999999998</v>
      </c>
      <c r="HH20" s="165">
        <v>468.87509999999997</v>
      </c>
      <c r="HI20" s="165">
        <v>-230.5847</v>
      </c>
      <c r="HJ20" s="165">
        <v>-226.9109</v>
      </c>
      <c r="HK20" s="165">
        <v>-19.533200000000001</v>
      </c>
      <c r="HL20" s="165">
        <v>-6.4657999999999998</v>
      </c>
      <c r="HM20" s="165">
        <v>76.337800000000001</v>
      </c>
      <c r="HN20" s="165">
        <v>75.348799999999997</v>
      </c>
      <c r="HO20" s="164"/>
      <c r="HP20" s="164"/>
      <c r="HQ20" s="165">
        <v>38.763100000000001</v>
      </c>
      <c r="HR20" s="165">
        <v>37.862200000000001</v>
      </c>
      <c r="HS20" s="165">
        <v>-55.030799999999999</v>
      </c>
      <c r="HT20" s="165">
        <v>-55.177900000000001</v>
      </c>
      <c r="HU20" s="165">
        <v>113.83</v>
      </c>
      <c r="HV20" s="165">
        <v>114.2</v>
      </c>
      <c r="HW20" s="165">
        <v>54.2</v>
      </c>
      <c r="HX20" s="165">
        <v>53.4</v>
      </c>
      <c r="HY20" s="165">
        <v>21.002700000000001</v>
      </c>
      <c r="HZ20" s="165">
        <v>23.68</v>
      </c>
      <c r="IA20" s="165">
        <v>-378.90530000000001</v>
      </c>
      <c r="IB20" s="165">
        <v>106.8951</v>
      </c>
      <c r="IC20" s="165">
        <v>105.9862</v>
      </c>
      <c r="ID20" s="165">
        <v>12.8</v>
      </c>
      <c r="IE20" s="165">
        <v>12</v>
      </c>
      <c r="IF20" s="165">
        <v>-36.9</v>
      </c>
      <c r="IG20" s="165">
        <v>-37</v>
      </c>
      <c r="IH20" s="166">
        <v>1.4073</v>
      </c>
      <c r="II20" s="166">
        <v>1.1769000000000001</v>
      </c>
      <c r="IJ20" s="165">
        <v>-460.81970000000001</v>
      </c>
      <c r="IK20" s="165">
        <v>-402.5453</v>
      </c>
      <c r="IL20" s="165">
        <v>470.2749</v>
      </c>
      <c r="IM20" s="165">
        <v>387.01639999999998</v>
      </c>
      <c r="IN20" s="165">
        <v>1.2706</v>
      </c>
      <c r="IO20" s="165">
        <v>-376.2765</v>
      </c>
      <c r="IP20" s="165">
        <v>375.58139999999997</v>
      </c>
      <c r="IQ20" s="165">
        <v>-157.70259999999999</v>
      </c>
      <c r="IR20" s="165">
        <v>-235.36529999999999</v>
      </c>
      <c r="IS20" s="165">
        <v>-372.28899999999999</v>
      </c>
      <c r="IT20" s="165">
        <v>107.4457</v>
      </c>
      <c r="IU20" s="165">
        <v>105.9515</v>
      </c>
      <c r="IV20" s="165">
        <v>159.72460000000001</v>
      </c>
      <c r="IW20" s="165">
        <v>-453.49919999999997</v>
      </c>
      <c r="IX20" s="165">
        <v>242.91380000000001</v>
      </c>
      <c r="IY20" s="165">
        <v>-219.85390000000001</v>
      </c>
      <c r="IZ20" s="165">
        <v>222.04750000000001</v>
      </c>
      <c r="JA20" s="165">
        <v>-9.3590999999999998</v>
      </c>
      <c r="JB20" s="164"/>
      <c r="JC20" s="165">
        <v>24.32</v>
      </c>
      <c r="JD20" s="165">
        <v>7.2720000000000002</v>
      </c>
      <c r="JE20" s="165">
        <v>7.2510000000000003</v>
      </c>
      <c r="JF20" s="165">
        <v>-24.08</v>
      </c>
      <c r="JG20" s="165">
        <v>1.76</v>
      </c>
      <c r="JH20" s="164"/>
      <c r="JI20" s="165">
        <v>-2.0188000000000001</v>
      </c>
      <c r="JJ20" s="165">
        <v>-32.872500000000002</v>
      </c>
      <c r="JK20" s="165">
        <v>-13.0358</v>
      </c>
      <c r="JL20" s="165">
        <v>18.5</v>
      </c>
      <c r="JM20" s="165">
        <v>51.222999999999999</v>
      </c>
      <c r="JN20" s="165">
        <v>50.631</v>
      </c>
      <c r="JO20" s="165">
        <v>11.114699999999999</v>
      </c>
      <c r="JP20" s="165">
        <v>13.517899999999999</v>
      </c>
      <c r="JQ20" s="165">
        <v>70.748099999999994</v>
      </c>
      <c r="JR20" s="164"/>
      <c r="JS20" s="165">
        <v>73.573599999999999</v>
      </c>
      <c r="JT20" s="164"/>
      <c r="JU20" s="165">
        <v>-9.5</v>
      </c>
      <c r="JV20" s="165">
        <v>26.778099999999998</v>
      </c>
      <c r="JW20" s="165">
        <v>5.87</v>
      </c>
      <c r="JX20" s="164"/>
      <c r="JY20" s="165">
        <v>-11.3813</v>
      </c>
      <c r="JZ20" s="165">
        <v>46.744199999999999</v>
      </c>
      <c r="KA20" s="165">
        <v>19.332599999999999</v>
      </c>
      <c r="KB20" s="165">
        <v>-11.6511</v>
      </c>
      <c r="KC20" s="165">
        <v>-46.472900000000003</v>
      </c>
      <c r="KD20" s="165">
        <v>6.2622</v>
      </c>
      <c r="KE20" s="165">
        <v>39.078000000000003</v>
      </c>
      <c r="KF20" s="165">
        <v>7.4</v>
      </c>
      <c r="KG20" s="165">
        <v>-7.2</v>
      </c>
      <c r="KH20" s="165">
        <v>158.57140000000001</v>
      </c>
      <c r="KI20" s="165">
        <v>-68.827799999999996</v>
      </c>
    </row>
    <row r="21" spans="1:295" ht="18" customHeight="1" x14ac:dyDescent="0.3">
      <c r="A21" s="160" t="s">
        <v>76</v>
      </c>
      <c r="B21" s="160" t="s">
        <v>804</v>
      </c>
      <c r="C21" s="164"/>
      <c r="D21" s="165">
        <v>17.3781</v>
      </c>
      <c r="E21" s="165">
        <v>-20.677</v>
      </c>
      <c r="F21" s="165">
        <v>9.1112000000000002</v>
      </c>
      <c r="G21" s="165">
        <v>29.616299999999999</v>
      </c>
      <c r="H21" s="164"/>
      <c r="I21" s="165">
        <v>36.703699999999998</v>
      </c>
      <c r="J21" s="165">
        <v>-87.718400000000003</v>
      </c>
      <c r="K21" s="165">
        <v>47.200200000000002</v>
      </c>
      <c r="L21" s="165">
        <v>24.011299999999999</v>
      </c>
      <c r="M21" s="165">
        <v>23.537400000000002</v>
      </c>
      <c r="N21" s="165">
        <v>-17.760000000000002</v>
      </c>
      <c r="O21" s="165">
        <v>-47.85</v>
      </c>
      <c r="P21" s="165">
        <v>44</v>
      </c>
      <c r="Q21" s="165">
        <v>19.044</v>
      </c>
      <c r="R21" s="165">
        <v>-44</v>
      </c>
      <c r="S21" s="165">
        <v>9.7292000000000005</v>
      </c>
      <c r="T21" s="165">
        <v>40.243200000000002</v>
      </c>
      <c r="U21" s="165">
        <v>14.6356</v>
      </c>
      <c r="V21" s="165">
        <v>14.7004</v>
      </c>
      <c r="W21" s="165">
        <v>24.900700000000001</v>
      </c>
      <c r="X21" s="165">
        <v>11.680300000000001</v>
      </c>
      <c r="Y21" s="165">
        <v>0.28239999999999998</v>
      </c>
      <c r="Z21" s="165">
        <v>2.5975999999999999</v>
      </c>
      <c r="AA21" s="164"/>
      <c r="AB21" s="164"/>
      <c r="AC21" s="165">
        <v>-55.37</v>
      </c>
      <c r="AD21" s="165">
        <v>-55.59</v>
      </c>
      <c r="AE21" s="164"/>
      <c r="AF21" s="165">
        <v>17.760000000000002</v>
      </c>
      <c r="AG21" s="165">
        <v>46.2</v>
      </c>
      <c r="AH21" s="165">
        <v>31.131</v>
      </c>
      <c r="AI21" s="165">
        <v>0.245</v>
      </c>
      <c r="AJ21" s="165">
        <v>-58.8</v>
      </c>
      <c r="AK21" s="164"/>
      <c r="AL21" s="165">
        <v>-35.93</v>
      </c>
      <c r="AM21" s="165">
        <v>59.95</v>
      </c>
      <c r="AN21" s="165">
        <v>59.86</v>
      </c>
      <c r="AO21" s="165">
        <v>16.5242</v>
      </c>
      <c r="AP21" s="165">
        <v>-4.3083</v>
      </c>
      <c r="AQ21" s="165">
        <v>57.569200000000002</v>
      </c>
      <c r="AR21" s="165">
        <v>58.983199999999997</v>
      </c>
      <c r="AS21" s="165">
        <v>61.461300000000001</v>
      </c>
      <c r="AT21" s="165">
        <v>-53.717599999999997</v>
      </c>
      <c r="AU21" s="165">
        <v>-53.511499999999998</v>
      </c>
      <c r="AV21" s="165">
        <v>34.492600000000003</v>
      </c>
      <c r="AW21" s="165">
        <v>33.811399999999999</v>
      </c>
      <c r="AX21" s="165">
        <v>76.624700000000004</v>
      </c>
      <c r="AY21" s="165">
        <v>79.035899999999998</v>
      </c>
      <c r="AZ21" s="165">
        <v>9.4385999999999992</v>
      </c>
      <c r="BA21" s="165">
        <v>49.855899999999998</v>
      </c>
      <c r="BB21" s="165">
        <v>-628.63589999999999</v>
      </c>
      <c r="BC21" s="165">
        <v>7.3852000000000002</v>
      </c>
      <c r="BD21" s="165">
        <v>-12.4</v>
      </c>
      <c r="BE21" s="165">
        <v>-13</v>
      </c>
      <c r="BF21" s="165">
        <v>61.584400000000002</v>
      </c>
      <c r="BG21" s="165">
        <v>60.753900000000002</v>
      </c>
      <c r="BH21" s="165">
        <v>-2.8405</v>
      </c>
      <c r="BI21" s="164"/>
      <c r="BJ21" s="165">
        <v>-101.80070000000001</v>
      </c>
      <c r="BK21" s="165">
        <v>-2.266</v>
      </c>
      <c r="BL21" s="165">
        <v>1.9875</v>
      </c>
      <c r="BM21" s="165">
        <v>3.6901999999999999</v>
      </c>
      <c r="BN21" s="165">
        <v>682.72940000000006</v>
      </c>
      <c r="BO21" s="165">
        <v>93.295100000000005</v>
      </c>
      <c r="BP21" s="165">
        <v>93.050899999999999</v>
      </c>
      <c r="BQ21" s="165">
        <v>-552.04229999999995</v>
      </c>
      <c r="BR21" s="165">
        <v>515.02629999999999</v>
      </c>
      <c r="BS21" s="164"/>
      <c r="BT21" s="165">
        <v>-74.100399999999993</v>
      </c>
      <c r="BU21" s="165">
        <v>75.435400000000001</v>
      </c>
      <c r="BV21" s="165">
        <v>61.623699999999999</v>
      </c>
      <c r="BW21" s="165">
        <v>24.32</v>
      </c>
      <c r="BX21" s="165">
        <v>21.02</v>
      </c>
      <c r="BY21" s="165">
        <v>46.65</v>
      </c>
      <c r="BZ21" s="165">
        <v>62.57</v>
      </c>
      <c r="CA21" s="165">
        <v>9.7830999999999992</v>
      </c>
      <c r="CB21" s="165">
        <v>10.051</v>
      </c>
      <c r="CC21" s="165">
        <v>45.989899999999999</v>
      </c>
      <c r="CD21" s="165">
        <v>46.905299999999997</v>
      </c>
      <c r="CE21" s="165">
        <v>47.403199999999998</v>
      </c>
      <c r="CF21" s="165">
        <v>-99.845799999999997</v>
      </c>
      <c r="CG21" s="165">
        <v>-100.7839</v>
      </c>
      <c r="CH21" s="165">
        <v>7.9522000000000004</v>
      </c>
      <c r="CI21" s="164"/>
      <c r="CJ21" s="164"/>
      <c r="CK21" s="164"/>
      <c r="CL21" s="165">
        <v>77</v>
      </c>
      <c r="CM21" s="165">
        <v>70</v>
      </c>
      <c r="CN21" s="165">
        <v>-10.88</v>
      </c>
      <c r="CO21" s="165">
        <v>39.2074</v>
      </c>
      <c r="CP21" s="165">
        <v>37.740099999999998</v>
      </c>
      <c r="CQ21" s="165">
        <v>38.745800000000003</v>
      </c>
      <c r="CR21" s="165">
        <v>-85.334999999999994</v>
      </c>
      <c r="CS21" s="165">
        <v>-83.943399999999997</v>
      </c>
      <c r="CT21" s="165">
        <v>94.520099999999999</v>
      </c>
      <c r="CU21" s="165">
        <v>-44.112099999999998</v>
      </c>
      <c r="CV21" s="165">
        <v>99.706800000000001</v>
      </c>
      <c r="CW21" s="165">
        <v>10.9543</v>
      </c>
      <c r="CX21" s="165">
        <v>41.87</v>
      </c>
      <c r="CY21" s="165">
        <v>27.56</v>
      </c>
      <c r="CZ21" s="165">
        <v>40.0854</v>
      </c>
      <c r="DA21" s="165">
        <v>37.797499999999999</v>
      </c>
      <c r="DB21" s="165">
        <v>-36.42</v>
      </c>
      <c r="DC21" s="164"/>
      <c r="DD21" s="164"/>
      <c r="DE21" s="164"/>
      <c r="DF21" s="165">
        <v>-160.73560000000001</v>
      </c>
      <c r="DG21" s="165">
        <v>-12.193300000000001</v>
      </c>
      <c r="DH21" s="165">
        <v>0</v>
      </c>
      <c r="DI21" s="165">
        <v>-86.5</v>
      </c>
      <c r="DJ21" s="165">
        <v>-86.3</v>
      </c>
      <c r="DK21" s="165">
        <v>19.712199999999999</v>
      </c>
      <c r="DL21" s="165">
        <v>45.126300000000001</v>
      </c>
      <c r="DM21" s="165">
        <v>54.963299999999997</v>
      </c>
      <c r="DN21" s="165">
        <v>63.299599999999998</v>
      </c>
      <c r="DO21" s="165">
        <v>44.26</v>
      </c>
      <c r="DP21" s="165">
        <v>-6.52</v>
      </c>
      <c r="DQ21" s="165">
        <v>50.638500000000001</v>
      </c>
      <c r="DR21" s="165">
        <v>154.44880000000001</v>
      </c>
      <c r="DS21" s="165">
        <v>-12.49</v>
      </c>
      <c r="DT21" s="165">
        <v>-12.85</v>
      </c>
      <c r="DU21" s="165">
        <v>68.459999999999994</v>
      </c>
      <c r="DV21" s="165">
        <v>52.42</v>
      </c>
      <c r="DW21" s="165">
        <v>156.4545</v>
      </c>
      <c r="DX21" s="165">
        <v>154.34549999999999</v>
      </c>
      <c r="DY21" s="165">
        <v>46.596899999999998</v>
      </c>
      <c r="DZ21" s="165">
        <v>45.554499999999997</v>
      </c>
      <c r="EA21" s="165">
        <v>234.2243</v>
      </c>
      <c r="EB21" s="165">
        <v>200.25229999999999</v>
      </c>
      <c r="EC21" s="165">
        <v>195.0522</v>
      </c>
      <c r="ED21" s="165">
        <v>196.63329999999999</v>
      </c>
      <c r="EE21" s="165">
        <v>107.51130000000001</v>
      </c>
      <c r="EF21" s="165">
        <v>94.216999999999999</v>
      </c>
      <c r="EG21" s="165">
        <v>-19.945</v>
      </c>
      <c r="EH21" s="165">
        <v>561.72950000000003</v>
      </c>
      <c r="EI21" s="165">
        <v>396.84230000000002</v>
      </c>
      <c r="EJ21" s="164"/>
      <c r="EK21" s="165">
        <v>-26.715499999999999</v>
      </c>
      <c r="EL21" s="165">
        <v>-24.644500000000001</v>
      </c>
      <c r="EM21" s="165">
        <v>-41.383400000000002</v>
      </c>
      <c r="EN21" s="165">
        <v>37.255099999999999</v>
      </c>
      <c r="EO21" s="164"/>
      <c r="EP21" s="165">
        <v>145.97999999999999</v>
      </c>
      <c r="EQ21" s="165">
        <v>-32.245199999999997</v>
      </c>
      <c r="ER21" s="165">
        <v>-32.959099999999999</v>
      </c>
      <c r="ES21" s="165">
        <v>-66.657700000000006</v>
      </c>
      <c r="ET21" s="165">
        <v>0</v>
      </c>
      <c r="EU21" s="165">
        <v>-5.73</v>
      </c>
      <c r="EV21" s="165">
        <v>109.7</v>
      </c>
      <c r="EW21" s="165">
        <v>13.7941</v>
      </c>
      <c r="EX21" s="165">
        <v>16.4909</v>
      </c>
      <c r="EY21" s="165">
        <v>-34.595999999999997</v>
      </c>
      <c r="EZ21" s="165">
        <v>-33.0685</v>
      </c>
      <c r="FA21" s="165">
        <v>4.6086</v>
      </c>
      <c r="FB21" s="165">
        <v>-96.768500000000003</v>
      </c>
      <c r="FC21" s="165">
        <v>70.412499999999994</v>
      </c>
      <c r="FD21" s="165">
        <v>23.287700000000001</v>
      </c>
      <c r="FE21" s="165">
        <v>0</v>
      </c>
      <c r="FF21" s="165">
        <v>22.645</v>
      </c>
      <c r="FG21" s="165">
        <v>0</v>
      </c>
      <c r="FH21" s="165">
        <v>0</v>
      </c>
      <c r="FI21" s="165">
        <v>0</v>
      </c>
      <c r="FJ21" s="165">
        <v>-9.3775999999999993</v>
      </c>
      <c r="FK21" s="165">
        <v>-10.0474</v>
      </c>
      <c r="FL21" s="165">
        <v>136.97929999999999</v>
      </c>
      <c r="FM21" s="165">
        <v>-44.360799999999998</v>
      </c>
      <c r="FN21" s="165">
        <v>-44.458399999999997</v>
      </c>
      <c r="FO21" s="165">
        <v>110.6152</v>
      </c>
      <c r="FP21" s="165">
        <v>114.8871</v>
      </c>
      <c r="FQ21" s="165">
        <v>19.565100000000001</v>
      </c>
      <c r="FR21" s="165">
        <v>24.75</v>
      </c>
      <c r="FS21" s="165">
        <v>14.273300000000001</v>
      </c>
      <c r="FT21" s="165">
        <v>0.80959999999999999</v>
      </c>
      <c r="FU21" s="165">
        <v>-8.9700000000000006</v>
      </c>
      <c r="FV21" s="165">
        <v>12.41</v>
      </c>
      <c r="FW21" s="165">
        <v>19.174900000000001</v>
      </c>
      <c r="FX21" s="164"/>
      <c r="FY21" s="165">
        <v>-2.8279999999999998</v>
      </c>
      <c r="FZ21" s="165">
        <v>4.3940000000000001</v>
      </c>
      <c r="GA21" s="164"/>
      <c r="GB21" s="165">
        <v>35.72</v>
      </c>
      <c r="GC21" s="165">
        <v>-113.50149999999999</v>
      </c>
      <c r="GD21" s="165">
        <v>-106.2714</v>
      </c>
      <c r="GE21" s="165">
        <v>14.02</v>
      </c>
      <c r="GF21" s="165">
        <v>68.840800000000002</v>
      </c>
      <c r="GG21" s="165">
        <v>20.8</v>
      </c>
      <c r="GH21" s="165">
        <v>-17.349499999999999</v>
      </c>
      <c r="GI21" s="165">
        <v>6.9500000000000006E-2</v>
      </c>
      <c r="GJ21" s="165">
        <v>0</v>
      </c>
      <c r="GK21" s="165">
        <v>1.6935</v>
      </c>
      <c r="GL21" s="164"/>
      <c r="GM21" s="164"/>
      <c r="GN21" s="165">
        <v>-12.7713</v>
      </c>
      <c r="GO21" s="165">
        <v>-29.307400000000001</v>
      </c>
      <c r="GP21" s="165">
        <v>15.4224</v>
      </c>
      <c r="GQ21" s="165">
        <v>29.974699999999999</v>
      </c>
      <c r="GR21" s="165">
        <v>58.348999999999997</v>
      </c>
      <c r="GS21" s="165">
        <v>59.1813</v>
      </c>
      <c r="GT21" s="165">
        <v>-123.7148</v>
      </c>
      <c r="GU21" s="165">
        <v>-19.803599999999999</v>
      </c>
      <c r="GV21" s="165">
        <v>21.498799999999999</v>
      </c>
      <c r="GW21" s="165">
        <v>-42.637900000000002</v>
      </c>
      <c r="GX21" s="165">
        <v>12.5746</v>
      </c>
      <c r="GY21" s="165">
        <v>11.702</v>
      </c>
      <c r="GZ21" s="165">
        <v>11.446300000000001</v>
      </c>
      <c r="HA21" s="165">
        <v>14</v>
      </c>
      <c r="HB21" s="165">
        <v>231.54900000000001</v>
      </c>
      <c r="HC21" s="165">
        <v>232.22290000000001</v>
      </c>
      <c r="HD21" s="165">
        <v>154.19999999999999</v>
      </c>
      <c r="HE21" s="165">
        <v>-153.8338</v>
      </c>
      <c r="HF21" s="165">
        <v>-352.43119999999999</v>
      </c>
      <c r="HG21" s="165">
        <v>356.76760000000002</v>
      </c>
      <c r="HH21" s="165">
        <v>450.13260000000002</v>
      </c>
      <c r="HI21" s="165">
        <v>-216.21420000000001</v>
      </c>
      <c r="HJ21" s="165">
        <v>-215.91470000000001</v>
      </c>
      <c r="HK21" s="165">
        <v>-13.4217</v>
      </c>
      <c r="HL21" s="165">
        <v>0</v>
      </c>
      <c r="HM21" s="165">
        <v>69.671499999999995</v>
      </c>
      <c r="HN21" s="165">
        <v>69.197199999999995</v>
      </c>
      <c r="HO21" s="164"/>
      <c r="HP21" s="164"/>
      <c r="HQ21" s="165">
        <v>30.270499999999998</v>
      </c>
      <c r="HR21" s="165">
        <v>29.4026</v>
      </c>
      <c r="HS21" s="165">
        <v>-59.216299999999997</v>
      </c>
      <c r="HT21" s="165">
        <v>-58.5015</v>
      </c>
      <c r="HU21" s="165">
        <v>97.1</v>
      </c>
      <c r="HV21" s="165">
        <v>96.79</v>
      </c>
      <c r="HW21" s="165">
        <v>57.7</v>
      </c>
      <c r="HX21" s="165">
        <v>57.4</v>
      </c>
      <c r="HY21" s="165">
        <v>20.633099999999999</v>
      </c>
      <c r="HZ21" s="165">
        <v>15.76</v>
      </c>
      <c r="IA21" s="165">
        <v>-388.78930000000003</v>
      </c>
      <c r="IB21" s="165">
        <v>101.96599999999999</v>
      </c>
      <c r="IC21" s="165">
        <v>101.65470000000001</v>
      </c>
      <c r="ID21" s="165">
        <v>12.8</v>
      </c>
      <c r="IE21" s="165">
        <v>19.3</v>
      </c>
      <c r="IF21" s="165">
        <v>-29.3</v>
      </c>
      <c r="IG21" s="165">
        <v>-28.5</v>
      </c>
      <c r="IH21" s="165">
        <v>1.4073</v>
      </c>
      <c r="II21" s="165">
        <v>1.1391</v>
      </c>
      <c r="IJ21" s="165">
        <v>-444.03930000000003</v>
      </c>
      <c r="IK21" s="165">
        <v>-350.84219999999999</v>
      </c>
      <c r="IL21" s="165">
        <v>414.3682</v>
      </c>
      <c r="IM21" s="165">
        <v>333.66</v>
      </c>
      <c r="IN21" s="165">
        <v>-18.224</v>
      </c>
      <c r="IO21" s="165">
        <v>-325.35079999999999</v>
      </c>
      <c r="IP21" s="165">
        <v>327.86900000000003</v>
      </c>
      <c r="IQ21" s="165">
        <v>-151.9452</v>
      </c>
      <c r="IR21" s="165">
        <v>-187.69370000000001</v>
      </c>
      <c r="IS21" s="165">
        <v>-327.3032</v>
      </c>
      <c r="IT21" s="165">
        <v>121.85980000000001</v>
      </c>
      <c r="IU21" s="165">
        <v>122.8511</v>
      </c>
      <c r="IV21" s="165">
        <v>155.8338</v>
      </c>
      <c r="IW21" s="165">
        <v>-404.64800000000002</v>
      </c>
      <c r="IX21" s="165">
        <v>199.14420000000001</v>
      </c>
      <c r="IY21" s="165">
        <v>-211.21260000000001</v>
      </c>
      <c r="IZ21" s="165">
        <v>209.22499999999999</v>
      </c>
      <c r="JA21" s="165">
        <v>-8.8317999999999994</v>
      </c>
      <c r="JB21" s="164"/>
      <c r="JC21" s="165">
        <v>25.44</v>
      </c>
      <c r="JD21" s="165">
        <v>6.7789999999999999</v>
      </c>
      <c r="JE21" s="165">
        <v>6.7990000000000004</v>
      </c>
      <c r="JF21" s="165">
        <v>-25.12</v>
      </c>
      <c r="JG21" s="165">
        <v>2.64</v>
      </c>
      <c r="JH21" s="164"/>
      <c r="JI21" s="165">
        <v>-2.7511999999999999</v>
      </c>
      <c r="JJ21" s="165">
        <v>-28.331399999999999</v>
      </c>
      <c r="JK21" s="165">
        <v>-11.894399999999999</v>
      </c>
      <c r="JL21" s="165">
        <v>14.8</v>
      </c>
      <c r="JM21" s="165">
        <v>50.499000000000002</v>
      </c>
      <c r="JN21" s="165">
        <v>50.421999999999997</v>
      </c>
      <c r="JO21" s="165">
        <v>11.270799999999999</v>
      </c>
      <c r="JP21" s="165">
        <v>13.5472</v>
      </c>
      <c r="JQ21" s="165">
        <v>68.215900000000005</v>
      </c>
      <c r="JR21" s="165">
        <v>68.381699999999995</v>
      </c>
      <c r="JS21" s="165">
        <v>0</v>
      </c>
      <c r="JT21" s="164"/>
      <c r="JU21" s="165">
        <v>-16.899999999999999</v>
      </c>
      <c r="JV21" s="165">
        <v>25.535499999999999</v>
      </c>
      <c r="JW21" s="165">
        <v>6.61</v>
      </c>
      <c r="JX21" s="164"/>
      <c r="JY21" s="165">
        <v>0</v>
      </c>
      <c r="JZ21" s="165">
        <v>43.647799999999997</v>
      </c>
      <c r="KA21" s="165">
        <v>13.155900000000001</v>
      </c>
      <c r="KB21" s="165">
        <v>-1.1901999999999999</v>
      </c>
      <c r="KC21" s="165">
        <v>-43.800899999999999</v>
      </c>
      <c r="KD21" s="165">
        <v>0</v>
      </c>
      <c r="KE21" s="165">
        <v>42.904899999999998</v>
      </c>
      <c r="KF21" s="165">
        <v>17.5</v>
      </c>
      <c r="KG21" s="165">
        <v>-16.5</v>
      </c>
      <c r="KH21" s="165">
        <v>93.8506</v>
      </c>
      <c r="KI21" s="165">
        <v>-10.676399999999999</v>
      </c>
    </row>
    <row r="22" spans="1:295" ht="18" customHeight="1" x14ac:dyDescent="0.3">
      <c r="A22" s="160" t="s">
        <v>76</v>
      </c>
      <c r="B22" s="160" t="s">
        <v>805</v>
      </c>
      <c r="C22" s="164"/>
      <c r="D22" s="166">
        <v>17.473649999999999</v>
      </c>
      <c r="E22" s="165">
        <v>-20.922899999999998</v>
      </c>
      <c r="F22" s="165">
        <v>9.2594999999999992</v>
      </c>
      <c r="G22" s="165">
        <v>29.2712</v>
      </c>
      <c r="H22" s="164"/>
      <c r="I22" s="165">
        <v>37.116999999999997</v>
      </c>
      <c r="J22" s="165">
        <v>-86.1023</v>
      </c>
      <c r="K22" s="165">
        <v>48.380499999999998</v>
      </c>
      <c r="L22" s="165">
        <v>24.647200000000002</v>
      </c>
      <c r="M22" s="165">
        <v>24.105599999999999</v>
      </c>
      <c r="N22" s="165">
        <v>-15.54</v>
      </c>
      <c r="O22" s="165">
        <v>-49.238</v>
      </c>
      <c r="P22" s="165">
        <v>44</v>
      </c>
      <c r="Q22" s="166">
        <v>18.63</v>
      </c>
      <c r="R22" s="165">
        <v>-44</v>
      </c>
      <c r="S22" s="165">
        <v>10.415800000000001</v>
      </c>
      <c r="T22" s="165">
        <v>38.920400000000001</v>
      </c>
      <c r="U22" s="165">
        <v>14.455399999999999</v>
      </c>
      <c r="V22" s="165">
        <v>14.736800000000001</v>
      </c>
      <c r="W22" s="165">
        <v>24.590900000000001</v>
      </c>
      <c r="X22" s="165">
        <v>10.635</v>
      </c>
      <c r="Y22" s="165">
        <v>0.15790000000000001</v>
      </c>
      <c r="Z22" s="165">
        <v>2.5019</v>
      </c>
      <c r="AA22" s="164"/>
      <c r="AB22" s="164"/>
      <c r="AC22" s="165">
        <v>-55.24</v>
      </c>
      <c r="AD22" s="165">
        <v>-55.78</v>
      </c>
      <c r="AE22" s="164"/>
      <c r="AF22" s="165">
        <v>15.54</v>
      </c>
      <c r="AG22" s="165">
        <v>48.4</v>
      </c>
      <c r="AH22" s="165">
        <v>30.722999999999999</v>
      </c>
      <c r="AI22" s="165">
        <v>0.23899999999999999</v>
      </c>
      <c r="AJ22" s="165">
        <v>-57.17</v>
      </c>
      <c r="AK22" s="164"/>
      <c r="AL22" s="165">
        <v>-37.17</v>
      </c>
      <c r="AM22" s="165">
        <v>55.1</v>
      </c>
      <c r="AN22" s="165">
        <v>55.68</v>
      </c>
      <c r="AO22" s="165">
        <v>17.003799999999998</v>
      </c>
      <c r="AP22" s="165">
        <v>-4.0435999999999996</v>
      </c>
      <c r="AQ22" s="165">
        <v>54.395699999999998</v>
      </c>
      <c r="AR22" s="165">
        <v>56.096899999999998</v>
      </c>
      <c r="AS22" s="165">
        <v>62.111899999999999</v>
      </c>
      <c r="AT22" s="165">
        <v>-45.278199999999998</v>
      </c>
      <c r="AU22" s="165">
        <v>-46.378100000000003</v>
      </c>
      <c r="AV22" s="165">
        <v>25.016200000000001</v>
      </c>
      <c r="AW22" s="165">
        <v>33.250700000000002</v>
      </c>
      <c r="AX22" s="165">
        <v>78.634100000000004</v>
      </c>
      <c r="AY22" s="165">
        <v>76.624700000000004</v>
      </c>
      <c r="AZ22" s="165">
        <v>7.8681999999999999</v>
      </c>
      <c r="BA22" s="165">
        <v>40.508600000000001</v>
      </c>
      <c r="BB22" s="165">
        <v>-619.20330000000001</v>
      </c>
      <c r="BC22" s="165">
        <v>17.273499999999999</v>
      </c>
      <c r="BD22" s="165">
        <v>-13.5</v>
      </c>
      <c r="BE22" s="165">
        <v>-14.5</v>
      </c>
      <c r="BF22" s="165">
        <v>55.398699999999998</v>
      </c>
      <c r="BG22" s="165">
        <v>54.638399999999997</v>
      </c>
      <c r="BH22" s="165">
        <v>-2.7904</v>
      </c>
      <c r="BI22" s="164"/>
      <c r="BJ22" s="165">
        <v>-98.261499999999998</v>
      </c>
      <c r="BK22" s="165">
        <v>-1.413</v>
      </c>
      <c r="BL22" s="165">
        <v>2.0405000000000002</v>
      </c>
      <c r="BM22" s="165">
        <v>3.9710999999999999</v>
      </c>
      <c r="BN22" s="165">
        <v>672.44460000000004</v>
      </c>
      <c r="BO22" s="165">
        <v>116.8248</v>
      </c>
      <c r="BP22" s="165">
        <v>116.6112</v>
      </c>
      <c r="BQ22" s="165">
        <v>-594.57539999999995</v>
      </c>
      <c r="BR22" s="165">
        <v>538.81029999999998</v>
      </c>
      <c r="BS22" s="164"/>
      <c r="BT22" s="165">
        <v>-30.849599999999999</v>
      </c>
      <c r="BU22" s="165">
        <v>32.1524</v>
      </c>
      <c r="BV22" s="165">
        <v>66.783199999999994</v>
      </c>
      <c r="BW22" s="165">
        <v>25.1</v>
      </c>
      <c r="BX22" s="165">
        <v>22.71</v>
      </c>
      <c r="BY22" s="165">
        <v>49.71</v>
      </c>
      <c r="BZ22" s="165">
        <v>64.83</v>
      </c>
      <c r="CA22" s="165">
        <v>0.67400000000000004</v>
      </c>
      <c r="CB22" s="165">
        <v>2.2814999999999999</v>
      </c>
      <c r="CC22" s="165">
        <v>53.668799999999997</v>
      </c>
      <c r="CD22" s="165">
        <v>54.363199999999999</v>
      </c>
      <c r="CE22" s="165">
        <v>45.210299999999997</v>
      </c>
      <c r="CF22" s="165">
        <v>-97.611099999999993</v>
      </c>
      <c r="CG22" s="165">
        <v>-95.476699999999994</v>
      </c>
      <c r="CH22" s="165">
        <v>8.0823</v>
      </c>
      <c r="CI22" s="164"/>
      <c r="CJ22" s="164"/>
      <c r="CK22" s="164"/>
      <c r="CL22" s="165">
        <v>80.900000000000006</v>
      </c>
      <c r="CM22" s="165">
        <v>73.3</v>
      </c>
      <c r="CN22" s="165">
        <v>-11.66</v>
      </c>
      <c r="CO22" s="165">
        <v>44.342799999999997</v>
      </c>
      <c r="CP22" s="165">
        <v>44.229399999999998</v>
      </c>
      <c r="CQ22" s="165">
        <v>43.423200000000001</v>
      </c>
      <c r="CR22" s="165">
        <v>-72.478800000000007</v>
      </c>
      <c r="CS22" s="165">
        <v>-71.257599999999996</v>
      </c>
      <c r="CT22" s="165">
        <v>96.652699999999996</v>
      </c>
      <c r="CU22" s="165">
        <v>-63.012</v>
      </c>
      <c r="CV22" s="165">
        <v>104.821</v>
      </c>
      <c r="CW22" s="165">
        <v>11.384399999999999</v>
      </c>
      <c r="CX22" s="165">
        <v>43.64</v>
      </c>
      <c r="CY22" s="165">
        <v>28.59</v>
      </c>
      <c r="CZ22" s="165">
        <v>41.491700000000002</v>
      </c>
      <c r="DA22" s="165">
        <v>39.115900000000003</v>
      </c>
      <c r="DB22" s="165">
        <v>-36.72</v>
      </c>
      <c r="DC22" s="164"/>
      <c r="DD22" s="164"/>
      <c r="DE22" s="164"/>
      <c r="DF22" s="165">
        <v>-165.80860000000001</v>
      </c>
      <c r="DG22" s="165">
        <v>-12.712999999999999</v>
      </c>
      <c r="DH22" s="165">
        <v>0</v>
      </c>
      <c r="DI22" s="165">
        <v>-92.7</v>
      </c>
      <c r="DJ22" s="165">
        <v>-95.2</v>
      </c>
      <c r="DK22" s="165">
        <v>19.986899999999999</v>
      </c>
      <c r="DL22" s="165">
        <v>48.642000000000003</v>
      </c>
      <c r="DM22" s="165">
        <v>58.250799999999998</v>
      </c>
      <c r="DN22" s="165">
        <v>69.158900000000003</v>
      </c>
      <c r="DO22" s="165">
        <v>48.21</v>
      </c>
      <c r="DP22" s="165">
        <v>-7.2</v>
      </c>
      <c r="DQ22" s="165">
        <v>50.84</v>
      </c>
      <c r="DR22" s="165">
        <v>164.42429999999999</v>
      </c>
      <c r="DS22" s="165">
        <v>-10.34</v>
      </c>
      <c r="DT22" s="165">
        <v>-10.55</v>
      </c>
      <c r="DU22" s="165">
        <v>65.23</v>
      </c>
      <c r="DV22" s="165">
        <v>53.64</v>
      </c>
      <c r="DW22" s="165">
        <v>164.32730000000001</v>
      </c>
      <c r="DX22" s="165">
        <v>161.0909</v>
      </c>
      <c r="DY22" s="165">
        <v>41.977899999999998</v>
      </c>
      <c r="DZ22" s="165">
        <v>40.0364</v>
      </c>
      <c r="EA22" s="165">
        <v>240.3083</v>
      </c>
      <c r="EB22" s="165">
        <v>206.14940000000001</v>
      </c>
      <c r="EC22" s="165">
        <v>200.02209999999999</v>
      </c>
      <c r="ED22" s="165">
        <v>201.7182</v>
      </c>
      <c r="EE22" s="165">
        <v>89.139499999999998</v>
      </c>
      <c r="EF22" s="165">
        <v>75.060299999999998</v>
      </c>
      <c r="EG22" s="165">
        <v>-20.472999999999999</v>
      </c>
      <c r="EH22" s="165">
        <v>604.52980000000002</v>
      </c>
      <c r="EI22" s="165">
        <v>294.46850000000001</v>
      </c>
      <c r="EJ22" s="164"/>
      <c r="EK22" s="165">
        <v>-28.022300000000001</v>
      </c>
      <c r="EL22" s="165">
        <v>-25.5443</v>
      </c>
      <c r="EM22" s="165">
        <v>-13.975300000000001</v>
      </c>
      <c r="EN22" s="165">
        <v>27.373699999999999</v>
      </c>
      <c r="EO22" s="164"/>
      <c r="EP22" s="165">
        <v>49.2</v>
      </c>
      <c r="EQ22" s="165">
        <v>-23.4773</v>
      </c>
      <c r="ER22" s="165">
        <v>-23.9254</v>
      </c>
      <c r="ES22" s="165">
        <v>-40.2151</v>
      </c>
      <c r="ET22" s="165">
        <v>15.36</v>
      </c>
      <c r="EU22" s="165">
        <v>-6.54</v>
      </c>
      <c r="EV22" s="165">
        <v>1</v>
      </c>
      <c r="EW22" s="165">
        <v>10.466900000000001</v>
      </c>
      <c r="EX22" s="165">
        <v>8.6437000000000008</v>
      </c>
      <c r="EY22" s="165">
        <v>-33.530999999999999</v>
      </c>
      <c r="EZ22" s="165">
        <v>-32.4955</v>
      </c>
      <c r="FA22" s="165">
        <v>3.8473999999999999</v>
      </c>
      <c r="FB22" s="165">
        <v>-73.221699999999998</v>
      </c>
      <c r="FC22" s="165">
        <v>41.864600000000003</v>
      </c>
      <c r="FD22" s="165">
        <v>22.921199999999999</v>
      </c>
      <c r="FE22" s="165">
        <v>0</v>
      </c>
      <c r="FF22" s="165">
        <v>22.404499999999999</v>
      </c>
      <c r="FG22" s="165">
        <v>0</v>
      </c>
      <c r="FH22" s="165">
        <v>0</v>
      </c>
      <c r="FI22" s="165">
        <v>0</v>
      </c>
      <c r="FJ22" s="165">
        <v>-2.6793</v>
      </c>
      <c r="FK22" s="165">
        <v>-2.5118</v>
      </c>
      <c r="FL22" s="165">
        <v>152.05029999999999</v>
      </c>
      <c r="FM22" s="165">
        <v>-39.506399999999999</v>
      </c>
      <c r="FN22" s="165">
        <v>-39.343600000000002</v>
      </c>
      <c r="FO22" s="165">
        <v>110.53619999999999</v>
      </c>
      <c r="FP22" s="165">
        <v>113.1786</v>
      </c>
      <c r="FQ22" s="165">
        <v>34.015999999999998</v>
      </c>
      <c r="FR22" s="165">
        <v>20.66</v>
      </c>
      <c r="FS22" s="165">
        <v>8.0597999999999992</v>
      </c>
      <c r="FT22" s="165">
        <v>0.92679999999999996</v>
      </c>
      <c r="FU22" s="165">
        <v>-4.5999999999999996</v>
      </c>
      <c r="FV22" s="165">
        <v>11.86</v>
      </c>
      <c r="FW22" s="165">
        <v>34.396299999999997</v>
      </c>
      <c r="FX22" s="164"/>
      <c r="FY22" s="165">
        <v>-2.5</v>
      </c>
      <c r="FZ22" s="165">
        <v>4.4169999999999998</v>
      </c>
      <c r="GA22" s="164"/>
      <c r="GB22" s="165">
        <v>38.25</v>
      </c>
      <c r="GC22" s="165">
        <v>-112.9051</v>
      </c>
      <c r="GD22" s="165">
        <v>-108.892</v>
      </c>
      <c r="GE22" s="165">
        <v>13.95</v>
      </c>
      <c r="GF22" s="165">
        <v>68.973500000000001</v>
      </c>
      <c r="GG22" s="165">
        <v>21</v>
      </c>
      <c r="GH22" s="165">
        <v>-16.993600000000001</v>
      </c>
      <c r="GI22" s="165">
        <v>0.33650000000000002</v>
      </c>
      <c r="GJ22" s="165">
        <v>0</v>
      </c>
      <c r="GK22" s="165">
        <v>1.6807000000000001</v>
      </c>
      <c r="GL22" s="164"/>
      <c r="GM22" s="164"/>
      <c r="GN22" s="165">
        <v>-12.685700000000001</v>
      </c>
      <c r="GO22" s="165">
        <v>-28.822399999999998</v>
      </c>
      <c r="GP22" s="165">
        <v>15.197800000000001</v>
      </c>
      <c r="GQ22" s="165">
        <v>30.2361</v>
      </c>
      <c r="GR22" s="165">
        <v>56.317500000000003</v>
      </c>
      <c r="GS22" s="165">
        <v>57.299700000000001</v>
      </c>
      <c r="GT22" s="165">
        <v>-120.881</v>
      </c>
      <c r="GU22" s="165">
        <v>-20.916599999999999</v>
      </c>
      <c r="GV22" s="165">
        <v>21.540299999999998</v>
      </c>
      <c r="GW22" s="165">
        <v>-44.660200000000003</v>
      </c>
      <c r="GX22" s="166">
        <v>12.474500000000001</v>
      </c>
      <c r="GY22" s="165">
        <v>13.1181</v>
      </c>
      <c r="GZ22" s="165">
        <v>12.7753</v>
      </c>
      <c r="HA22" s="165">
        <v>15</v>
      </c>
      <c r="HB22" s="165">
        <v>183.22280000000001</v>
      </c>
      <c r="HC22" s="165">
        <v>182.6414</v>
      </c>
      <c r="HD22" s="165">
        <v>89.3</v>
      </c>
      <c r="HE22" s="165">
        <v>-91.081299999999999</v>
      </c>
      <c r="HF22" s="165">
        <v>-282.73039999999997</v>
      </c>
      <c r="HG22" s="165">
        <v>283.08100000000002</v>
      </c>
      <c r="HH22" s="165">
        <v>318.45780000000002</v>
      </c>
      <c r="HI22" s="165">
        <v>-175.101</v>
      </c>
      <c r="HJ22" s="165">
        <v>-174.7654</v>
      </c>
      <c r="HK22" s="165">
        <v>-17.239799999999999</v>
      </c>
      <c r="HL22" s="165">
        <v>-5.3685</v>
      </c>
      <c r="HM22" s="165">
        <v>65.319999999999993</v>
      </c>
      <c r="HN22" s="165">
        <v>64.655799999999999</v>
      </c>
      <c r="HO22" s="165">
        <v>-129.25380000000001</v>
      </c>
      <c r="HP22" s="165">
        <v>-128.86969999999999</v>
      </c>
      <c r="HQ22" s="165">
        <v>20.778199999999998</v>
      </c>
      <c r="HR22" s="165">
        <v>20.031099999999999</v>
      </c>
      <c r="HS22" s="165">
        <v>-32.4208</v>
      </c>
      <c r="HT22" s="165">
        <v>-32.1173</v>
      </c>
      <c r="HU22" s="165">
        <v>81.790000000000006</v>
      </c>
      <c r="HV22" s="165">
        <v>81.56</v>
      </c>
      <c r="HW22" s="165">
        <v>54.6</v>
      </c>
      <c r="HX22" s="165">
        <v>54</v>
      </c>
      <c r="HY22" s="165">
        <v>21.0838</v>
      </c>
      <c r="HZ22" s="165">
        <v>-25.76</v>
      </c>
      <c r="IA22" s="165">
        <v>-379.52170000000001</v>
      </c>
      <c r="IB22" s="165">
        <v>90.723399999999998</v>
      </c>
      <c r="IC22" s="165">
        <v>90.937399999999997</v>
      </c>
      <c r="ID22" s="165">
        <v>12.8</v>
      </c>
      <c r="IE22" s="165">
        <v>22.2</v>
      </c>
      <c r="IF22" s="165">
        <v>-18.3</v>
      </c>
      <c r="IG22" s="165">
        <v>-18.2</v>
      </c>
      <c r="IH22" s="166">
        <v>1.4531000000000001</v>
      </c>
      <c r="II22" s="166">
        <v>1.1952499999999999</v>
      </c>
      <c r="IJ22" s="165">
        <v>-314.935</v>
      </c>
      <c r="IK22" s="165">
        <v>-257.74560000000002</v>
      </c>
      <c r="IL22" s="165">
        <v>293.9769</v>
      </c>
      <c r="IM22" s="165">
        <v>235.07669999999999</v>
      </c>
      <c r="IN22" s="165">
        <v>-15.6142</v>
      </c>
      <c r="IO22" s="165">
        <v>-228.4143</v>
      </c>
      <c r="IP22" s="165">
        <v>222.75700000000001</v>
      </c>
      <c r="IQ22" s="165">
        <v>-138.3142</v>
      </c>
      <c r="IR22" s="165">
        <v>-116.0244</v>
      </c>
      <c r="IS22" s="165">
        <v>-221.67869999999999</v>
      </c>
      <c r="IT22" s="165">
        <v>139.3904</v>
      </c>
      <c r="IU22" s="165">
        <v>138.42840000000001</v>
      </c>
      <c r="IV22" s="165">
        <v>138.9171</v>
      </c>
      <c r="IW22" s="165">
        <v>-282.69439999999997</v>
      </c>
      <c r="IX22" s="165">
        <v>120.9307</v>
      </c>
      <c r="IY22" s="165">
        <v>-164.5232</v>
      </c>
      <c r="IZ22" s="165">
        <v>166.76339999999999</v>
      </c>
      <c r="JA22" s="165">
        <v>-7.9089</v>
      </c>
      <c r="JB22" s="164"/>
      <c r="JC22" s="165">
        <v>29.12</v>
      </c>
      <c r="JD22" s="165">
        <v>6.6870000000000003</v>
      </c>
      <c r="JE22" s="165">
        <v>6.702</v>
      </c>
      <c r="JF22" s="165">
        <v>-29.04</v>
      </c>
      <c r="JG22" s="165">
        <v>6.32</v>
      </c>
      <c r="JH22" s="164"/>
      <c r="JI22" s="165">
        <v>-6.2668999999999997</v>
      </c>
      <c r="JJ22" s="165">
        <v>-22.676400000000001</v>
      </c>
      <c r="JK22" s="165">
        <v>-12.3613</v>
      </c>
      <c r="JL22" s="165">
        <v>13.7</v>
      </c>
      <c r="JM22" s="165">
        <v>47.384999999999998</v>
      </c>
      <c r="JN22" s="165">
        <v>47.018000000000001</v>
      </c>
      <c r="JO22" s="165">
        <v>11.4017</v>
      </c>
      <c r="JP22" s="165">
        <v>13.6311</v>
      </c>
      <c r="JQ22" s="165">
        <v>63.9938</v>
      </c>
      <c r="JR22" s="165">
        <v>63.820399999999999</v>
      </c>
      <c r="JS22" s="164"/>
      <c r="JT22" s="164"/>
      <c r="JU22" s="165">
        <v>-19.3</v>
      </c>
      <c r="JV22" s="165">
        <v>24.7502</v>
      </c>
      <c r="JW22" s="165">
        <v>6.48</v>
      </c>
      <c r="JX22" s="164"/>
      <c r="JY22" s="165">
        <v>-8.4907000000000004</v>
      </c>
      <c r="JZ22" s="165">
        <v>46.901699999999998</v>
      </c>
      <c r="KA22" s="165">
        <v>17.286100000000001</v>
      </c>
      <c r="KB22" s="165">
        <v>-9.4205000000000005</v>
      </c>
      <c r="KC22" s="165">
        <v>-46.168700000000001</v>
      </c>
      <c r="KD22" s="165">
        <v>4.8474000000000004</v>
      </c>
      <c r="KE22" s="165">
        <v>40.9527</v>
      </c>
      <c r="KF22" s="165">
        <v>19.399999999999999</v>
      </c>
      <c r="KG22" s="165">
        <v>-19.100000000000001</v>
      </c>
      <c r="KH22" s="165">
        <v>35.5931</v>
      </c>
      <c r="KI22" s="165">
        <v>26.7028</v>
      </c>
    </row>
    <row r="23" spans="1:295" ht="18" customHeight="1" x14ac:dyDescent="0.3">
      <c r="A23" s="160" t="s">
        <v>76</v>
      </c>
      <c r="B23" s="160" t="s">
        <v>806</v>
      </c>
      <c r="C23" s="164"/>
      <c r="D23" s="165">
        <v>17.569199999999999</v>
      </c>
      <c r="E23" s="165">
        <v>-21.452200000000001</v>
      </c>
      <c r="F23" s="165">
        <v>-35.845199999999998</v>
      </c>
      <c r="G23" s="165">
        <v>29.244399999999999</v>
      </c>
      <c r="H23" s="164"/>
      <c r="I23" s="165">
        <v>37.853700000000003</v>
      </c>
      <c r="J23" s="165">
        <v>-64.521600000000007</v>
      </c>
      <c r="K23" s="165">
        <v>51.854799999999997</v>
      </c>
      <c r="L23" s="165">
        <v>26.307200000000002</v>
      </c>
      <c r="M23" s="165">
        <v>25.745999999999999</v>
      </c>
      <c r="N23" s="165">
        <v>-13.32</v>
      </c>
      <c r="O23" s="165">
        <v>-50.064999999999998</v>
      </c>
      <c r="P23" s="165">
        <v>46.2</v>
      </c>
      <c r="Q23" s="165">
        <v>18.216000000000001</v>
      </c>
      <c r="R23" s="165">
        <v>-46.2</v>
      </c>
      <c r="S23" s="165">
        <v>11.3626</v>
      </c>
      <c r="T23" s="165">
        <v>22.673999999999999</v>
      </c>
      <c r="U23" s="165">
        <v>15.49</v>
      </c>
      <c r="V23" s="165">
        <v>15.463200000000001</v>
      </c>
      <c r="W23" s="165">
        <v>25.9983</v>
      </c>
      <c r="X23" s="165">
        <v>10.876899999999999</v>
      </c>
      <c r="Y23" s="165">
        <v>9.5200000000000007E-2</v>
      </c>
      <c r="Z23" s="165">
        <v>2.4670000000000001</v>
      </c>
      <c r="AA23" s="164"/>
      <c r="AB23" s="164"/>
      <c r="AC23" s="165">
        <v>-52.95</v>
      </c>
      <c r="AD23" s="165">
        <v>-52.77</v>
      </c>
      <c r="AE23" s="164"/>
      <c r="AF23" s="165">
        <v>13.32</v>
      </c>
      <c r="AG23" s="165">
        <v>48.4</v>
      </c>
      <c r="AH23" s="165">
        <v>29.271000000000001</v>
      </c>
      <c r="AI23" s="165">
        <v>0.23400000000000001</v>
      </c>
      <c r="AJ23" s="165">
        <v>-48.85</v>
      </c>
      <c r="AK23" s="164"/>
      <c r="AL23" s="165">
        <v>-48.43</v>
      </c>
      <c r="AM23" s="165">
        <v>49.05</v>
      </c>
      <c r="AN23" s="165">
        <v>49.1</v>
      </c>
      <c r="AO23" s="165">
        <v>16.901900000000001</v>
      </c>
      <c r="AP23" s="165">
        <v>-4.0850999999999997</v>
      </c>
      <c r="AQ23" s="165">
        <v>57.860199999999999</v>
      </c>
      <c r="AR23" s="165">
        <v>59.990200000000002</v>
      </c>
      <c r="AS23" s="165">
        <v>60.436399999999999</v>
      </c>
      <c r="AT23" s="165">
        <v>-44.206499999999998</v>
      </c>
      <c r="AU23" s="165">
        <v>-44.749899999999997</v>
      </c>
      <c r="AV23" s="165">
        <v>10.553699999999999</v>
      </c>
      <c r="AW23" s="165">
        <v>10.6592</v>
      </c>
      <c r="AX23" s="165">
        <v>77.696399999999997</v>
      </c>
      <c r="AY23" s="165">
        <v>79.035899999999998</v>
      </c>
      <c r="AZ23" s="165">
        <v>5.7744</v>
      </c>
      <c r="BA23" s="165">
        <v>31.264900000000001</v>
      </c>
      <c r="BB23" s="165">
        <v>-577.78380000000004</v>
      </c>
      <c r="BC23" s="165">
        <v>13.2874</v>
      </c>
      <c r="BD23" s="165">
        <v>-12.4</v>
      </c>
      <c r="BE23" s="165">
        <v>-13.4</v>
      </c>
      <c r="BF23" s="165">
        <v>51.696399999999997</v>
      </c>
      <c r="BG23" s="165">
        <v>51.040700000000001</v>
      </c>
      <c r="BH23" s="165">
        <v>-2.9007000000000001</v>
      </c>
      <c r="BI23" s="164"/>
      <c r="BJ23" s="165">
        <v>-96.170900000000003</v>
      </c>
      <c r="BK23" s="165">
        <v>0.64</v>
      </c>
      <c r="BL23" s="165">
        <v>6.1954000000000002</v>
      </c>
      <c r="BM23" s="165">
        <v>4.3174999999999999</v>
      </c>
      <c r="BN23" s="165">
        <v>635.42570000000001</v>
      </c>
      <c r="BO23" s="165">
        <v>127.5673</v>
      </c>
      <c r="BP23" s="165">
        <v>127.8115</v>
      </c>
      <c r="BQ23" s="165">
        <v>-596.24990000000003</v>
      </c>
      <c r="BR23" s="165">
        <v>534.27890000000002</v>
      </c>
      <c r="BS23" s="164"/>
      <c r="BT23" s="165">
        <v>-46.985900000000001</v>
      </c>
      <c r="BU23" s="165">
        <v>48.568899999999999</v>
      </c>
      <c r="BV23" s="165">
        <v>72.890699999999995</v>
      </c>
      <c r="BW23" s="165">
        <v>25.82</v>
      </c>
      <c r="BX23" s="165">
        <v>23.8</v>
      </c>
      <c r="BY23" s="165">
        <v>52.39</v>
      </c>
      <c r="BZ23" s="165">
        <v>67.569999999999993</v>
      </c>
      <c r="CA23" s="165">
        <v>1.3438000000000001</v>
      </c>
      <c r="CB23" s="165">
        <v>1.3438000000000001</v>
      </c>
      <c r="CC23" s="165">
        <v>50.5015</v>
      </c>
      <c r="CD23" s="165">
        <v>51.210599999999999</v>
      </c>
      <c r="CE23" s="165">
        <v>42.4895</v>
      </c>
      <c r="CF23" s="165">
        <v>-96.807900000000004</v>
      </c>
      <c r="CG23" s="165">
        <v>-95.827600000000004</v>
      </c>
      <c r="CH23" s="165">
        <v>8.5249000000000006</v>
      </c>
      <c r="CI23" s="164"/>
      <c r="CJ23" s="164"/>
      <c r="CK23" s="164"/>
      <c r="CL23" s="165">
        <v>84.1</v>
      </c>
      <c r="CM23" s="165">
        <v>75.8</v>
      </c>
      <c r="CN23" s="165">
        <v>-12.55</v>
      </c>
      <c r="CO23" s="165">
        <v>48.431800000000003</v>
      </c>
      <c r="CP23" s="165">
        <v>47.264499999999998</v>
      </c>
      <c r="CQ23" s="165">
        <v>47.903100000000002</v>
      </c>
      <c r="CR23" s="165">
        <v>-61.2042</v>
      </c>
      <c r="CS23" s="165">
        <v>-61.8065</v>
      </c>
      <c r="CT23" s="165">
        <v>88.802400000000006</v>
      </c>
      <c r="CU23" s="165">
        <v>-68.455699999999993</v>
      </c>
      <c r="CV23" s="165">
        <v>97.001400000000004</v>
      </c>
      <c r="CW23" s="165">
        <v>11.181699999999999</v>
      </c>
      <c r="CX23" s="165">
        <v>49.41</v>
      </c>
      <c r="CY23" s="165">
        <v>32.659999999999997</v>
      </c>
      <c r="CZ23" s="165">
        <v>43.132300000000001</v>
      </c>
      <c r="DA23" s="165">
        <v>41.020200000000003</v>
      </c>
      <c r="DB23" s="165">
        <v>-36</v>
      </c>
      <c r="DC23" s="164"/>
      <c r="DD23" s="164"/>
      <c r="DE23" s="164"/>
      <c r="DF23" s="165">
        <v>-151.94759999999999</v>
      </c>
      <c r="DG23" s="165">
        <v>-13.9991</v>
      </c>
      <c r="DH23" s="165">
        <v>0</v>
      </c>
      <c r="DI23" s="165">
        <v>-98.3</v>
      </c>
      <c r="DJ23" s="165">
        <v>-99.5</v>
      </c>
      <c r="DK23" s="165">
        <v>20.360399999999998</v>
      </c>
      <c r="DL23" s="165">
        <v>52.157600000000002</v>
      </c>
      <c r="DM23" s="165">
        <v>61.5383</v>
      </c>
      <c r="DN23" s="165">
        <v>73.846400000000003</v>
      </c>
      <c r="DO23" s="165">
        <v>51.9</v>
      </c>
      <c r="DP23" s="165">
        <v>-8.14</v>
      </c>
      <c r="DQ23" s="165">
        <v>51.956000000000003</v>
      </c>
      <c r="DR23" s="165">
        <v>150.9786</v>
      </c>
      <c r="DS23" s="165">
        <v>-10.36</v>
      </c>
      <c r="DT23" s="165">
        <v>-10.38</v>
      </c>
      <c r="DU23" s="165">
        <v>65.19</v>
      </c>
      <c r="DV23" s="165">
        <v>55.68</v>
      </c>
      <c r="DW23" s="165">
        <v>154.81819999999999</v>
      </c>
      <c r="DX23" s="165">
        <v>148.19999999999999</v>
      </c>
      <c r="DY23" s="165">
        <v>37.497300000000003</v>
      </c>
      <c r="DZ23" s="165">
        <v>35.190899999999999</v>
      </c>
      <c r="EA23" s="165">
        <v>237.97</v>
      </c>
      <c r="EB23" s="165">
        <v>201.92230000000001</v>
      </c>
      <c r="EC23" s="165">
        <v>196.87469999999999</v>
      </c>
      <c r="ED23" s="165">
        <v>198.18109999999999</v>
      </c>
      <c r="EE23" s="165">
        <v>104.98569999999999</v>
      </c>
      <c r="EF23" s="165">
        <v>91.458500000000001</v>
      </c>
      <c r="EG23" s="165">
        <v>-19.353999999999999</v>
      </c>
      <c r="EH23" s="165">
        <v>608.13890000000004</v>
      </c>
      <c r="EI23" s="165">
        <v>242.32069999999999</v>
      </c>
      <c r="EJ23" s="164"/>
      <c r="EK23" s="165">
        <v>-28.8843</v>
      </c>
      <c r="EL23" s="165">
        <v>-26.413900000000002</v>
      </c>
      <c r="EM23" s="165">
        <v>-27.503299999999999</v>
      </c>
      <c r="EN23" s="165">
        <v>11.1911</v>
      </c>
      <c r="EO23" s="164"/>
      <c r="EP23" s="165">
        <v>142.90799999999999</v>
      </c>
      <c r="EQ23" s="165">
        <v>-34.848599999999998</v>
      </c>
      <c r="ER23" s="165">
        <v>-35.738500000000002</v>
      </c>
      <c r="ES23" s="165">
        <v>-54.590299999999999</v>
      </c>
      <c r="ET23" s="165">
        <v>0</v>
      </c>
      <c r="EU23" s="165">
        <v>-14.16</v>
      </c>
      <c r="EV23" s="165">
        <v>102.4</v>
      </c>
      <c r="EW23" s="165">
        <v>11.0519</v>
      </c>
      <c r="EX23" s="165">
        <v>-24.742000000000001</v>
      </c>
      <c r="EY23" s="165">
        <v>-33.966099999999997</v>
      </c>
      <c r="EZ23" s="165">
        <v>-33.349600000000002</v>
      </c>
      <c r="FA23" s="165">
        <v>3.9933999999999998</v>
      </c>
      <c r="FB23" s="165">
        <v>-85.735299999999995</v>
      </c>
      <c r="FC23" s="165">
        <v>58.7194</v>
      </c>
      <c r="FD23" s="165">
        <v>22.6357</v>
      </c>
      <c r="FE23" s="165">
        <v>0</v>
      </c>
      <c r="FF23" s="165">
        <v>22.366700000000002</v>
      </c>
      <c r="FG23" s="165">
        <v>0</v>
      </c>
      <c r="FH23" s="165">
        <v>0</v>
      </c>
      <c r="FI23" s="165">
        <v>0</v>
      </c>
      <c r="FJ23" s="165">
        <v>-3.0142000000000002</v>
      </c>
      <c r="FK23" s="165">
        <v>-2.5118</v>
      </c>
      <c r="FL23" s="165">
        <v>146.02189999999999</v>
      </c>
      <c r="FM23" s="165">
        <v>-34.910600000000002</v>
      </c>
      <c r="FN23" s="165">
        <v>-34.614400000000003</v>
      </c>
      <c r="FO23" s="165">
        <v>109.4074</v>
      </c>
      <c r="FP23" s="165">
        <v>111.9448</v>
      </c>
      <c r="FQ23" s="165">
        <v>29.899699999999999</v>
      </c>
      <c r="FR23" s="165">
        <v>21.38</v>
      </c>
      <c r="FS23" s="165">
        <v>10.4598</v>
      </c>
      <c r="FT23" s="165">
        <v>0.96220000000000006</v>
      </c>
      <c r="FU23" s="165">
        <v>-6.24</v>
      </c>
      <c r="FV23" s="165">
        <v>12.24</v>
      </c>
      <c r="FW23" s="165">
        <v>29.4682</v>
      </c>
      <c r="FX23" s="164"/>
      <c r="FY23" s="165">
        <v>-2.3260000000000001</v>
      </c>
      <c r="FZ23" s="165">
        <v>4.4219999999999997</v>
      </c>
      <c r="GA23" s="164"/>
      <c r="GB23" s="165">
        <v>38.450000000000003</v>
      </c>
      <c r="GC23" s="165">
        <v>-111.82</v>
      </c>
      <c r="GD23" s="165">
        <v>-109.5226</v>
      </c>
      <c r="GE23" s="165">
        <v>14.25</v>
      </c>
      <c r="GF23" s="165">
        <v>70.994200000000006</v>
      </c>
      <c r="GG23" s="165">
        <v>22.2</v>
      </c>
      <c r="GH23" s="165">
        <v>-18.9818</v>
      </c>
      <c r="GI23" s="165">
        <v>-2.75E-2</v>
      </c>
      <c r="GJ23" s="165">
        <v>0</v>
      </c>
      <c r="GK23" s="165">
        <v>1.7356</v>
      </c>
      <c r="GL23" s="164"/>
      <c r="GM23" s="164"/>
      <c r="GN23" s="165">
        <v>-13.265499999999999</v>
      </c>
      <c r="GO23" s="165">
        <v>-30.6205</v>
      </c>
      <c r="GP23" s="165">
        <v>16.4939</v>
      </c>
      <c r="GQ23" s="165">
        <v>31.704699999999999</v>
      </c>
      <c r="GR23" s="165">
        <v>57.569299999999998</v>
      </c>
      <c r="GS23" s="165">
        <v>61.628999999999998</v>
      </c>
      <c r="GT23" s="165">
        <v>-121.17149999999999</v>
      </c>
      <c r="GU23" s="165">
        <v>-23.958200000000001</v>
      </c>
      <c r="GV23" s="165">
        <v>23.1632</v>
      </c>
      <c r="GW23" s="165">
        <v>-51.399900000000002</v>
      </c>
      <c r="GX23" s="165">
        <v>12.3744</v>
      </c>
      <c r="GY23" s="165">
        <v>12.9716</v>
      </c>
      <c r="GZ23" s="165">
        <v>12.6593</v>
      </c>
      <c r="HA23" s="165">
        <v>14.1738</v>
      </c>
      <c r="HB23" s="165">
        <v>163.5934</v>
      </c>
      <c r="HC23" s="165">
        <v>165.6686</v>
      </c>
      <c r="HD23" s="165">
        <v>36</v>
      </c>
      <c r="HE23" s="165">
        <v>-36.476599999999998</v>
      </c>
      <c r="HF23" s="165">
        <v>-201.32050000000001</v>
      </c>
      <c r="HG23" s="165">
        <v>203.63069999999999</v>
      </c>
      <c r="HH23" s="165">
        <v>229.18510000000001</v>
      </c>
      <c r="HI23" s="165">
        <v>-156.56540000000001</v>
      </c>
      <c r="HJ23" s="165">
        <v>-157.19309999999999</v>
      </c>
      <c r="HK23" s="165">
        <v>-16.942699999999999</v>
      </c>
      <c r="HL23" s="165">
        <v>0</v>
      </c>
      <c r="HM23" s="165">
        <v>76.360600000000005</v>
      </c>
      <c r="HN23" s="165">
        <v>76.237399999999994</v>
      </c>
      <c r="HO23" s="165">
        <v>-77.042100000000005</v>
      </c>
      <c r="HP23" s="165">
        <v>-76.053700000000006</v>
      </c>
      <c r="HQ23" s="165">
        <v>11.593500000000001</v>
      </c>
      <c r="HR23" s="165">
        <v>11.538600000000001</v>
      </c>
      <c r="HS23" s="165">
        <v>-22.724</v>
      </c>
      <c r="HT23" s="165">
        <v>-22.9879</v>
      </c>
      <c r="HU23" s="165">
        <v>45.12</v>
      </c>
      <c r="HV23" s="165">
        <v>45.33</v>
      </c>
      <c r="HW23" s="165">
        <v>75.099999999999994</v>
      </c>
      <c r="HX23" s="165">
        <v>75.2</v>
      </c>
      <c r="HY23" s="165">
        <v>20.9194</v>
      </c>
      <c r="HZ23" s="165">
        <v>-50.32</v>
      </c>
      <c r="IA23" s="165">
        <v>-405.85469999999998</v>
      </c>
      <c r="IB23" s="165">
        <v>83.912199999999999</v>
      </c>
      <c r="IC23" s="165">
        <v>82.802000000000007</v>
      </c>
      <c r="ID23" s="165">
        <v>12.2</v>
      </c>
      <c r="IE23" s="165">
        <v>53.7</v>
      </c>
      <c r="IF23" s="165">
        <v>-10.5</v>
      </c>
      <c r="IG23" s="165">
        <v>-10.5</v>
      </c>
      <c r="IH23" s="165">
        <v>1.4988999999999999</v>
      </c>
      <c r="II23" s="165">
        <v>1.2514000000000001</v>
      </c>
      <c r="IJ23" s="165">
        <v>-223.9615</v>
      </c>
      <c r="IK23" s="165">
        <v>-207.2576</v>
      </c>
      <c r="IL23" s="165">
        <v>226.5977</v>
      </c>
      <c r="IM23" s="165">
        <v>168.26400000000001</v>
      </c>
      <c r="IN23" s="165">
        <v>-16.074000000000002</v>
      </c>
      <c r="IO23" s="165">
        <v>-157.18770000000001</v>
      </c>
      <c r="IP23" s="165">
        <v>157.01740000000001</v>
      </c>
      <c r="IQ23" s="165">
        <v>-158.41050000000001</v>
      </c>
      <c r="IR23" s="165">
        <v>-59.165300000000002</v>
      </c>
      <c r="IS23" s="165">
        <v>-158.2927</v>
      </c>
      <c r="IT23" s="165">
        <v>174.3092</v>
      </c>
      <c r="IU23" s="165">
        <v>173.51660000000001</v>
      </c>
      <c r="IV23" s="165">
        <v>163.2329</v>
      </c>
      <c r="IW23" s="165">
        <v>-220.42850000000001</v>
      </c>
      <c r="IX23" s="165">
        <v>59.915199999999999</v>
      </c>
      <c r="IY23" s="165">
        <v>-159.03489999999999</v>
      </c>
      <c r="IZ23" s="165">
        <v>157.83930000000001</v>
      </c>
      <c r="JA23" s="165">
        <v>-8.4115000000000002</v>
      </c>
      <c r="JB23" s="164"/>
      <c r="JC23" s="165">
        <v>38.96</v>
      </c>
      <c r="JD23" s="165">
        <v>6.18</v>
      </c>
      <c r="JE23" s="165">
        <v>6.1820000000000004</v>
      </c>
      <c r="JF23" s="165">
        <v>-38</v>
      </c>
      <c r="JG23" s="165">
        <v>16</v>
      </c>
      <c r="JH23" s="164"/>
      <c r="JI23" s="165">
        <v>-16.316500000000001</v>
      </c>
      <c r="JJ23" s="165">
        <v>-23.790299999999998</v>
      </c>
      <c r="JK23" s="165">
        <v>-0.73089999999999999</v>
      </c>
      <c r="JL23" s="165">
        <v>12.3</v>
      </c>
      <c r="JM23" s="165">
        <v>53.021000000000001</v>
      </c>
      <c r="JN23" s="165">
        <v>52.713000000000001</v>
      </c>
      <c r="JO23" s="165">
        <v>11.402900000000001</v>
      </c>
      <c r="JP23" s="165">
        <v>13.676500000000001</v>
      </c>
      <c r="JQ23" s="165">
        <v>74.200900000000004</v>
      </c>
      <c r="JR23" s="165">
        <v>73.443399999999997</v>
      </c>
      <c r="JS23" s="164"/>
      <c r="JT23" s="164"/>
      <c r="JU23" s="165">
        <v>-52.3</v>
      </c>
      <c r="JV23" s="165">
        <v>9.0096000000000007</v>
      </c>
      <c r="JW23" s="165">
        <v>6.37</v>
      </c>
      <c r="JX23" s="164"/>
      <c r="JY23" s="165">
        <v>-7.1657999999999999</v>
      </c>
      <c r="JZ23" s="165">
        <v>45.862000000000002</v>
      </c>
      <c r="KA23" s="165">
        <v>16.6904</v>
      </c>
      <c r="KB23" s="165">
        <v>-7.5422000000000002</v>
      </c>
      <c r="KC23" s="165">
        <v>-46.133200000000002</v>
      </c>
      <c r="KD23" s="165">
        <v>3.2115</v>
      </c>
      <c r="KE23" s="165">
        <v>41.386200000000002</v>
      </c>
      <c r="KF23" s="165">
        <v>51.9</v>
      </c>
      <c r="KG23" s="165">
        <v>-51.2</v>
      </c>
      <c r="KH23" s="165">
        <v>30.345700000000001</v>
      </c>
      <c r="KI23" s="165">
        <v>30.992699999999999</v>
      </c>
    </row>
    <row r="24" spans="1:295" ht="18" customHeight="1" x14ac:dyDescent="0.3">
      <c r="A24" s="160" t="s">
        <v>76</v>
      </c>
      <c r="B24" s="160" t="s">
        <v>807</v>
      </c>
      <c r="C24" s="167"/>
      <c r="D24" s="168">
        <v>18.251300000000001</v>
      </c>
      <c r="E24" s="168">
        <v>-22.3337</v>
      </c>
      <c r="F24" s="168">
        <v>-37.149000000000001</v>
      </c>
      <c r="G24" s="168">
        <v>29.5749</v>
      </c>
      <c r="H24" s="167"/>
      <c r="I24" s="168">
        <v>38.885100000000001</v>
      </c>
      <c r="J24" s="168">
        <v>-68.1982</v>
      </c>
      <c r="K24" s="168">
        <v>52.825299999999999</v>
      </c>
      <c r="L24" s="168">
        <v>27.0352</v>
      </c>
      <c r="M24" s="168">
        <v>26.477599999999999</v>
      </c>
      <c r="N24" s="168">
        <v>-13.32</v>
      </c>
      <c r="O24" s="168">
        <v>-53.481999999999999</v>
      </c>
      <c r="P24" s="168">
        <v>48.4</v>
      </c>
      <c r="Q24" s="168">
        <v>18.216000000000001</v>
      </c>
      <c r="R24" s="168">
        <v>-48.4</v>
      </c>
      <c r="S24" s="168">
        <v>11.4703</v>
      </c>
      <c r="T24" s="168">
        <v>23.175000000000001</v>
      </c>
      <c r="U24" s="168">
        <v>15.845700000000001</v>
      </c>
      <c r="V24" s="168">
        <v>15.891400000000001</v>
      </c>
      <c r="W24" s="168">
        <v>26.616099999999999</v>
      </c>
      <c r="X24" s="168">
        <v>12.1296</v>
      </c>
      <c r="Y24" s="168">
        <v>9.9400000000000002E-2</v>
      </c>
      <c r="Z24" s="168">
        <v>2.5390000000000001</v>
      </c>
      <c r="AA24" s="167"/>
      <c r="AB24" s="167"/>
      <c r="AC24" s="168">
        <v>-52.75</v>
      </c>
      <c r="AD24" s="168">
        <v>-53.54</v>
      </c>
      <c r="AE24" s="167"/>
      <c r="AF24" s="168">
        <v>15.54</v>
      </c>
      <c r="AG24" s="168">
        <v>52.8</v>
      </c>
      <c r="AH24" s="168">
        <v>27.484999999999999</v>
      </c>
      <c r="AI24" s="168">
        <v>0.223</v>
      </c>
      <c r="AJ24" s="168">
        <v>-47.66</v>
      </c>
      <c r="AK24" s="167"/>
      <c r="AL24" s="168">
        <v>-49.68</v>
      </c>
      <c r="AM24" s="168">
        <v>47.68</v>
      </c>
      <c r="AN24" s="168">
        <v>48.61</v>
      </c>
      <c r="AO24" s="168">
        <v>16.66</v>
      </c>
      <c r="AP24" s="168">
        <v>-3.8351000000000002</v>
      </c>
      <c r="AQ24" s="168">
        <v>59.761699999999998</v>
      </c>
      <c r="AR24" s="168">
        <v>61.554299999999998</v>
      </c>
      <c r="AS24" s="168">
        <v>53.933199999999999</v>
      </c>
      <c r="AT24" s="168">
        <v>-44.072600000000001</v>
      </c>
      <c r="AU24" s="168">
        <v>-44.515500000000003</v>
      </c>
      <c r="AV24" s="168">
        <v>9.3034999999999997</v>
      </c>
      <c r="AW24" s="168">
        <v>9.4602000000000004</v>
      </c>
      <c r="AX24" s="168">
        <v>76.222800000000007</v>
      </c>
      <c r="AY24" s="168">
        <v>78.232200000000006</v>
      </c>
      <c r="AZ24" s="168">
        <v>5.7744</v>
      </c>
      <c r="BA24" s="168">
        <v>28.9937</v>
      </c>
      <c r="BB24" s="168">
        <v>-575.43539999999996</v>
      </c>
      <c r="BC24" s="168">
        <v>1.7759</v>
      </c>
      <c r="BD24" s="168">
        <v>-11.9</v>
      </c>
      <c r="BE24" s="168">
        <v>-13.1</v>
      </c>
      <c r="BF24" s="168">
        <v>51.360100000000003</v>
      </c>
      <c r="BG24" s="168">
        <v>50.482999999999997</v>
      </c>
      <c r="BH24" s="168">
        <v>-3.2696999999999998</v>
      </c>
      <c r="BI24" s="167"/>
      <c r="BJ24" s="168">
        <v>-91.697999999999993</v>
      </c>
      <c r="BK24" s="168">
        <v>0.90259999999999996</v>
      </c>
      <c r="BL24" s="168">
        <v>6.5366999999999997</v>
      </c>
      <c r="BM24" s="168">
        <v>4.4672000000000001</v>
      </c>
      <c r="BN24" s="168">
        <v>625.07989999999995</v>
      </c>
      <c r="BO24" s="168">
        <v>138.27930000000001</v>
      </c>
      <c r="BP24" s="168">
        <v>137.39429999999999</v>
      </c>
      <c r="BQ24" s="168">
        <v>-596.39340000000004</v>
      </c>
      <c r="BR24" s="168">
        <v>550.08579999999995</v>
      </c>
      <c r="BS24" s="167"/>
      <c r="BT24" s="168">
        <v>-41.170099999999998</v>
      </c>
      <c r="BU24" s="168">
        <v>43.307299999999998</v>
      </c>
      <c r="BV24" s="168">
        <v>76.004300000000001</v>
      </c>
      <c r="BW24" s="168">
        <v>26.18</v>
      </c>
      <c r="BX24" s="168">
        <v>24.46</v>
      </c>
      <c r="BY24" s="168">
        <v>54.65</v>
      </c>
      <c r="BZ24" s="168">
        <v>69.010000000000005</v>
      </c>
      <c r="CA24" s="168">
        <v>-0.9335</v>
      </c>
      <c r="CB24" s="168">
        <v>-0.3977</v>
      </c>
      <c r="CC24" s="168">
        <v>52.972299999999997</v>
      </c>
      <c r="CD24" s="168">
        <v>53.592700000000001</v>
      </c>
      <c r="CE24" s="168">
        <v>41.111199999999997</v>
      </c>
      <c r="CF24" s="168">
        <v>-100.6309</v>
      </c>
      <c r="CG24" s="168">
        <v>-99.868499999999997</v>
      </c>
      <c r="CH24" s="168">
        <v>5.1050000000000004</v>
      </c>
      <c r="CI24" s="167"/>
      <c r="CJ24" s="167"/>
      <c r="CK24" s="167"/>
      <c r="CL24" s="168">
        <v>86.4</v>
      </c>
      <c r="CM24" s="168">
        <v>77.3</v>
      </c>
      <c r="CN24" s="168">
        <v>-12.76</v>
      </c>
      <c r="CO24" s="168">
        <v>50.275700000000001</v>
      </c>
      <c r="CP24" s="168">
        <v>49.156700000000001</v>
      </c>
      <c r="CQ24" s="168">
        <v>48.863</v>
      </c>
      <c r="CR24" s="168">
        <v>-57.042299999999997</v>
      </c>
      <c r="CS24" s="168">
        <v>-56.5794</v>
      </c>
      <c r="CT24" s="168">
        <v>91.599599999999995</v>
      </c>
      <c r="CU24" s="168">
        <v>-78.589799999999997</v>
      </c>
      <c r="CV24" s="168">
        <v>99.818799999999996</v>
      </c>
      <c r="CW24" s="168">
        <v>10.8101</v>
      </c>
      <c r="CX24" s="168">
        <v>57.96</v>
      </c>
      <c r="CY24" s="168">
        <v>38.43</v>
      </c>
      <c r="CZ24" s="168">
        <v>44.069800000000001</v>
      </c>
      <c r="DA24" s="168">
        <v>41.899099999999997</v>
      </c>
      <c r="DB24" s="168">
        <v>-34.65</v>
      </c>
      <c r="DC24" s="167"/>
      <c r="DD24" s="167"/>
      <c r="DE24" s="167"/>
      <c r="DF24" s="168">
        <v>-163.4795</v>
      </c>
      <c r="DG24" s="168">
        <v>-15.8201</v>
      </c>
      <c r="DH24" s="168">
        <v>0</v>
      </c>
      <c r="DI24" s="168">
        <v>-103.5</v>
      </c>
      <c r="DJ24" s="168">
        <v>-103.1</v>
      </c>
      <c r="DK24" s="168">
        <v>20.750399999999999</v>
      </c>
      <c r="DL24" s="168">
        <v>54.501300000000001</v>
      </c>
      <c r="DM24" s="168">
        <v>64.356200000000001</v>
      </c>
      <c r="DN24" s="168">
        <v>77.362099999999998</v>
      </c>
      <c r="DO24" s="168">
        <v>54.35</v>
      </c>
      <c r="DP24" s="168">
        <v>-8.73</v>
      </c>
      <c r="DQ24" s="168">
        <v>54.683999999999997</v>
      </c>
      <c r="DR24" s="168">
        <v>161.41419999999999</v>
      </c>
      <c r="DS24" s="168">
        <v>-10.5</v>
      </c>
      <c r="DT24" s="168">
        <v>-10.88</v>
      </c>
      <c r="DU24" s="168">
        <v>65.760000000000005</v>
      </c>
      <c r="DV24" s="168">
        <v>59.05</v>
      </c>
      <c r="DW24" s="168">
        <v>156.5455</v>
      </c>
      <c r="DX24" s="168">
        <v>160.34549999999999</v>
      </c>
      <c r="DY24" s="168">
        <v>35.642099999999999</v>
      </c>
      <c r="DZ24" s="168">
        <v>35.527299999999997</v>
      </c>
      <c r="EA24" s="168">
        <v>248.24080000000001</v>
      </c>
      <c r="EB24" s="168">
        <v>211.57509999999999</v>
      </c>
      <c r="EC24" s="168">
        <v>205.0455</v>
      </c>
      <c r="ED24" s="168">
        <v>208.46459999999999</v>
      </c>
      <c r="EE24" s="168">
        <v>83.758300000000006</v>
      </c>
      <c r="EF24" s="168">
        <v>69.962400000000002</v>
      </c>
      <c r="EG24" s="168">
        <v>-20.454000000000001</v>
      </c>
      <c r="EH24" s="168">
        <v>608.07190000000003</v>
      </c>
      <c r="EI24" s="168">
        <v>203.65539999999999</v>
      </c>
      <c r="EJ24" s="167"/>
      <c r="EK24" s="168">
        <v>-28.905200000000001</v>
      </c>
      <c r="EL24" s="168">
        <v>-26.171600000000002</v>
      </c>
      <c r="EM24" s="168">
        <v>0</v>
      </c>
      <c r="EN24" s="168">
        <v>13.342599999999999</v>
      </c>
      <c r="EO24" s="167"/>
      <c r="EP24" s="168">
        <v>29.231999999999999</v>
      </c>
      <c r="EQ24" s="168">
        <v>-25.1189</v>
      </c>
      <c r="ER24" s="168">
        <v>-25.8035</v>
      </c>
      <c r="ES24" s="168">
        <v>-33.888800000000003</v>
      </c>
      <c r="ET24" s="168">
        <v>14.8</v>
      </c>
      <c r="EU24" s="168">
        <v>-14.4</v>
      </c>
      <c r="EV24" s="168">
        <v>1</v>
      </c>
      <c r="EW24" s="168">
        <v>11.5222</v>
      </c>
      <c r="EX24" s="168">
        <v>-22.711400000000001</v>
      </c>
      <c r="EY24" s="168">
        <v>-33.207000000000001</v>
      </c>
      <c r="EZ24" s="168">
        <v>-32.109900000000003</v>
      </c>
      <c r="FA24" s="168">
        <v>2.9868999999999999</v>
      </c>
      <c r="FB24" s="168">
        <v>-67.602699999999999</v>
      </c>
      <c r="FC24" s="168">
        <v>49.587600000000002</v>
      </c>
      <c r="FD24" s="168">
        <v>22.418099999999999</v>
      </c>
      <c r="FE24" s="168">
        <v>0</v>
      </c>
      <c r="FF24" s="168">
        <v>21.940999999999999</v>
      </c>
      <c r="FG24" s="168">
        <v>0</v>
      </c>
      <c r="FH24" s="168">
        <v>0</v>
      </c>
      <c r="FI24" s="168">
        <v>0</v>
      </c>
      <c r="FJ24" s="168">
        <v>1.1721999999999999</v>
      </c>
      <c r="FK24" s="168">
        <v>1.1721999999999999</v>
      </c>
      <c r="FL24" s="168">
        <v>155.39949999999999</v>
      </c>
      <c r="FM24" s="168">
        <v>-34.000999999999998</v>
      </c>
      <c r="FN24" s="168">
        <v>-33.630299999999998</v>
      </c>
      <c r="FO24" s="168">
        <v>115.56229999999999</v>
      </c>
      <c r="FP24" s="168">
        <v>115.58029999999999</v>
      </c>
      <c r="FQ24" s="168">
        <v>39.553199999999997</v>
      </c>
      <c r="FR24" s="168">
        <v>21.88</v>
      </c>
      <c r="FS24" s="168">
        <v>8.3650000000000002</v>
      </c>
      <c r="FT24" s="168">
        <v>0.86819999999999997</v>
      </c>
      <c r="FU24" s="168">
        <v>-4.66</v>
      </c>
      <c r="FV24" s="168">
        <v>14</v>
      </c>
      <c r="FW24" s="168">
        <v>38.8108</v>
      </c>
      <c r="FX24" s="167"/>
      <c r="FY24" s="168">
        <v>-1.736</v>
      </c>
      <c r="FZ24" s="168">
        <v>4.7089999999999996</v>
      </c>
      <c r="GA24" s="167"/>
      <c r="GB24" s="168">
        <v>40.5</v>
      </c>
      <c r="GC24" s="168">
        <v>-116.18689999999999</v>
      </c>
      <c r="GD24" s="168">
        <v>-112.50279999999999</v>
      </c>
      <c r="GE24" s="169">
        <v>14.715</v>
      </c>
      <c r="GF24" s="168">
        <v>71.893199999999993</v>
      </c>
      <c r="GG24" s="168">
        <v>22.6</v>
      </c>
      <c r="GH24" s="168">
        <v>-19.961600000000001</v>
      </c>
      <c r="GI24" s="168">
        <v>-0.1353</v>
      </c>
      <c r="GJ24" s="168">
        <v>0</v>
      </c>
      <c r="GK24" s="168">
        <v>1.7468999999999999</v>
      </c>
      <c r="GL24" s="167"/>
      <c r="GM24" s="167"/>
      <c r="GN24" s="168">
        <v>-13.2759</v>
      </c>
      <c r="GO24" s="168">
        <v>-33.197200000000002</v>
      </c>
      <c r="GP24" s="168">
        <v>16.1614</v>
      </c>
      <c r="GQ24" s="168">
        <v>34.049700000000001</v>
      </c>
      <c r="GR24" s="168">
        <v>59.636899999999997</v>
      </c>
      <c r="GS24" s="168">
        <v>62.258299999999998</v>
      </c>
      <c r="GT24" s="168">
        <v>-121.8336</v>
      </c>
      <c r="GU24" s="168">
        <v>-26.443999999999999</v>
      </c>
      <c r="GV24" s="168">
        <v>25.145600000000002</v>
      </c>
      <c r="GW24" s="168">
        <v>-58.0871</v>
      </c>
      <c r="GX24" s="168">
        <v>11.297800000000001</v>
      </c>
      <c r="GY24" s="168">
        <v>12.6884</v>
      </c>
      <c r="GZ24" s="168">
        <v>12.3323</v>
      </c>
      <c r="HA24" s="168">
        <v>13</v>
      </c>
      <c r="HB24" s="168">
        <v>157.9265</v>
      </c>
      <c r="HC24" s="168">
        <v>154.86789999999999</v>
      </c>
      <c r="HD24" s="168">
        <v>39.799999999999997</v>
      </c>
      <c r="HE24" s="168">
        <v>-39.201099999999997</v>
      </c>
      <c r="HF24" s="168">
        <v>-207.4821</v>
      </c>
      <c r="HG24" s="168">
        <v>206.62450000000001</v>
      </c>
      <c r="HH24" s="168">
        <v>204.48150000000001</v>
      </c>
      <c r="HI24" s="168">
        <v>-148.5504</v>
      </c>
      <c r="HJ24" s="168">
        <v>-148.94130000000001</v>
      </c>
      <c r="HK24" s="168">
        <v>-18.145299999999999</v>
      </c>
      <c r="HL24" s="168">
        <v>0</v>
      </c>
      <c r="HM24" s="168">
        <v>75.953100000000006</v>
      </c>
      <c r="HN24" s="168">
        <v>75.138999999999996</v>
      </c>
      <c r="HO24" s="167"/>
      <c r="HP24" s="167"/>
      <c r="HQ24" s="168">
        <v>10.714600000000001</v>
      </c>
      <c r="HR24" s="168">
        <v>10.5388</v>
      </c>
      <c r="HS24" s="168">
        <v>-19.372</v>
      </c>
      <c r="HT24" s="168">
        <v>-18.751000000000001</v>
      </c>
      <c r="HU24" s="168">
        <v>38.32</v>
      </c>
      <c r="HV24" s="168">
        <v>38.380000000000003</v>
      </c>
      <c r="HW24" s="168">
        <v>73.8</v>
      </c>
      <c r="HX24" s="168">
        <v>74.8</v>
      </c>
      <c r="HY24" s="168">
        <v>21.1052</v>
      </c>
      <c r="HZ24" s="168">
        <v>-57.6</v>
      </c>
      <c r="IA24" s="168">
        <v>-408.18110000000001</v>
      </c>
      <c r="IB24" s="168">
        <v>81.811199999999999</v>
      </c>
      <c r="IC24" s="168">
        <v>80.1477</v>
      </c>
      <c r="ID24" s="168">
        <v>10.5</v>
      </c>
      <c r="IE24" s="168">
        <v>51.9</v>
      </c>
      <c r="IF24" s="168">
        <v>-8.5</v>
      </c>
      <c r="IG24" s="168">
        <v>-7.9</v>
      </c>
      <c r="IH24" s="168">
        <v>1.4083000000000001</v>
      </c>
      <c r="II24" s="168">
        <v>1.0117</v>
      </c>
      <c r="IJ24" s="168">
        <v>-198.7834</v>
      </c>
      <c r="IK24" s="168">
        <v>-170.36709999999999</v>
      </c>
      <c r="IL24" s="168">
        <v>196.43799999999999</v>
      </c>
      <c r="IM24" s="168">
        <v>143.416</v>
      </c>
      <c r="IN24" s="168">
        <v>-10.754</v>
      </c>
      <c r="IO24" s="168">
        <v>-137.81780000000001</v>
      </c>
      <c r="IP24" s="168">
        <v>133.40889999999999</v>
      </c>
      <c r="IQ24" s="168">
        <v>-160.8674</v>
      </c>
      <c r="IR24" s="168">
        <v>-40.678199999999997</v>
      </c>
      <c r="IS24" s="168">
        <v>-135.7612</v>
      </c>
      <c r="IT24" s="168">
        <v>180.8603</v>
      </c>
      <c r="IU24" s="168">
        <v>180.92760000000001</v>
      </c>
      <c r="IV24" s="168">
        <v>159.88550000000001</v>
      </c>
      <c r="IW24" s="168">
        <v>-189.01830000000001</v>
      </c>
      <c r="IX24" s="168">
        <v>40.324199999999998</v>
      </c>
      <c r="IY24" s="168">
        <v>-146.78219999999999</v>
      </c>
      <c r="IZ24" s="168">
        <v>145.95689999999999</v>
      </c>
      <c r="JA24" s="168">
        <v>-8.6752000000000002</v>
      </c>
      <c r="JB24" s="167"/>
      <c r="JC24" s="168">
        <v>40</v>
      </c>
      <c r="JD24" s="168">
        <v>6.0069999999999997</v>
      </c>
      <c r="JE24" s="168">
        <v>6.024</v>
      </c>
      <c r="JF24" s="168">
        <v>-38.479999999999997</v>
      </c>
      <c r="JG24" s="168">
        <v>15.36</v>
      </c>
      <c r="JH24" s="167"/>
      <c r="JI24" s="168">
        <v>-16.8444</v>
      </c>
      <c r="JJ24" s="168">
        <v>-23.817799999999998</v>
      </c>
      <c r="JK24" s="168">
        <v>-0.90790000000000004</v>
      </c>
      <c r="JL24" s="168">
        <v>13.2</v>
      </c>
      <c r="JM24" s="168">
        <v>52.271000000000001</v>
      </c>
      <c r="JN24" s="168">
        <v>51.912999999999997</v>
      </c>
      <c r="JO24" s="168">
        <v>11.4818</v>
      </c>
      <c r="JP24" s="168">
        <v>13.485200000000001</v>
      </c>
      <c r="JQ24" s="168">
        <v>72.676100000000005</v>
      </c>
      <c r="JR24" s="168">
        <v>73.5809</v>
      </c>
      <c r="JS24" s="167"/>
      <c r="JT24" s="167"/>
      <c r="JU24" s="168">
        <v>-51.8</v>
      </c>
      <c r="JV24" s="168">
        <v>8.8264999999999993</v>
      </c>
      <c r="JW24" s="168">
        <v>6.56</v>
      </c>
      <c r="JX24" s="167"/>
      <c r="JY24" s="168">
        <v>-7.4638999999999998</v>
      </c>
      <c r="JZ24" s="168">
        <v>46.608699999999999</v>
      </c>
      <c r="KA24" s="168">
        <v>17.8066</v>
      </c>
      <c r="KB24" s="168">
        <v>-8.3513000000000002</v>
      </c>
      <c r="KC24" s="168">
        <v>-45.707599999999999</v>
      </c>
      <c r="KD24" s="168">
        <v>4.0563000000000002</v>
      </c>
      <c r="KE24" s="168">
        <v>40.240699999999997</v>
      </c>
      <c r="KF24" s="168">
        <v>51.9</v>
      </c>
      <c r="KG24" s="168">
        <v>-51.6</v>
      </c>
      <c r="KH24" s="168">
        <v>-5.5002000000000004</v>
      </c>
      <c r="KI24" s="168">
        <v>62.749200000000002</v>
      </c>
    </row>
    <row r="25" spans="1:295" ht="18" customHeight="1" x14ac:dyDescent="0.3">
      <c r="A25" s="160" t="s">
        <v>76</v>
      </c>
      <c r="B25" s="160" t="s">
        <v>808</v>
      </c>
      <c r="C25" s="161"/>
      <c r="D25" s="162">
        <v>18.6891</v>
      </c>
      <c r="E25" s="162">
        <v>-22.860199999999999</v>
      </c>
      <c r="F25" s="162">
        <v>-37.3187</v>
      </c>
      <c r="G25" s="162">
        <v>29.883400000000002</v>
      </c>
      <c r="H25" s="161"/>
      <c r="I25" s="162">
        <v>40.748100000000001</v>
      </c>
      <c r="J25" s="162">
        <v>-72.510999999999996</v>
      </c>
      <c r="K25" s="162">
        <v>56.813800000000001</v>
      </c>
      <c r="L25" s="162">
        <v>28.681100000000001</v>
      </c>
      <c r="M25" s="162">
        <v>28.095099999999999</v>
      </c>
      <c r="N25" s="162">
        <v>-2.2200000000000002</v>
      </c>
      <c r="O25" s="162">
        <v>-57.174999999999997</v>
      </c>
      <c r="P25" s="162">
        <v>52.8</v>
      </c>
      <c r="Q25" s="162">
        <v>19.872</v>
      </c>
      <c r="R25" s="162">
        <v>-52.8</v>
      </c>
      <c r="S25" s="162">
        <v>11.275600000000001</v>
      </c>
      <c r="T25" s="162">
        <v>25.380800000000001</v>
      </c>
      <c r="U25" s="162">
        <v>12.158200000000001</v>
      </c>
      <c r="V25" s="162">
        <v>12.115</v>
      </c>
      <c r="W25" s="162">
        <v>20.735600000000002</v>
      </c>
      <c r="X25" s="162">
        <v>11.606199999999999</v>
      </c>
      <c r="Y25" s="162">
        <v>0.13639999999999999</v>
      </c>
      <c r="Z25" s="162">
        <v>2.5150999999999999</v>
      </c>
      <c r="AA25" s="161"/>
      <c r="AB25" s="161"/>
      <c r="AC25" s="162">
        <v>-45.51</v>
      </c>
      <c r="AD25" s="162">
        <v>-46</v>
      </c>
      <c r="AE25" s="161"/>
      <c r="AF25" s="162">
        <v>2.2200000000000002</v>
      </c>
      <c r="AG25" s="162">
        <v>57.2</v>
      </c>
      <c r="AH25" s="162">
        <v>27.619</v>
      </c>
      <c r="AI25" s="162">
        <v>0.22</v>
      </c>
      <c r="AJ25" s="162">
        <v>-46.03</v>
      </c>
      <c r="AK25" s="161"/>
      <c r="AL25" s="162">
        <v>-40.020000000000003</v>
      </c>
      <c r="AM25" s="162">
        <v>45.91</v>
      </c>
      <c r="AN25" s="162">
        <v>46.63</v>
      </c>
      <c r="AO25" s="162">
        <v>18.037700000000001</v>
      </c>
      <c r="AP25" s="162">
        <v>-4.6378000000000004</v>
      </c>
      <c r="AQ25" s="162">
        <v>62.730400000000003</v>
      </c>
      <c r="AR25" s="162">
        <v>63.863700000000001</v>
      </c>
      <c r="AS25" s="162">
        <v>49.941200000000002</v>
      </c>
      <c r="AT25" s="162">
        <v>-48.091299999999997</v>
      </c>
      <c r="AU25" s="162">
        <v>-47.832999999999998</v>
      </c>
      <c r="AV25" s="162">
        <v>32.649700000000003</v>
      </c>
      <c r="AW25" s="162">
        <v>32.855200000000004</v>
      </c>
      <c r="AX25" s="162">
        <v>76.222800000000007</v>
      </c>
      <c r="AY25" s="162">
        <v>77.026600000000002</v>
      </c>
      <c r="AZ25" s="162">
        <v>8.9151000000000007</v>
      </c>
      <c r="BA25" s="162">
        <v>48.801600000000001</v>
      </c>
      <c r="BB25" s="162">
        <v>-610.5924</v>
      </c>
      <c r="BC25" s="162">
        <v>-6.8456999999999999</v>
      </c>
      <c r="BD25" s="162">
        <v>-11.9</v>
      </c>
      <c r="BE25" s="162">
        <v>-13.1</v>
      </c>
      <c r="BF25" s="162">
        <v>55.724499999999999</v>
      </c>
      <c r="BG25" s="162">
        <v>54.154200000000003</v>
      </c>
      <c r="BH25" s="162">
        <v>-3.3894000000000002</v>
      </c>
      <c r="BI25" s="161"/>
      <c r="BJ25" s="162">
        <v>-93.854100000000003</v>
      </c>
      <c r="BK25" s="162">
        <v>1.7214</v>
      </c>
      <c r="BL25" s="162">
        <v>6.5529000000000002</v>
      </c>
      <c r="BM25" s="162">
        <v>4.4973000000000001</v>
      </c>
      <c r="BN25" s="162">
        <v>663.53319999999997</v>
      </c>
      <c r="BO25" s="162">
        <v>149.26599999999999</v>
      </c>
      <c r="BP25" s="162">
        <v>148.04519999999999</v>
      </c>
      <c r="BQ25" s="162">
        <v>-610.49990000000003</v>
      </c>
      <c r="BR25" s="162">
        <v>605.05050000000006</v>
      </c>
      <c r="BS25" s="161"/>
      <c r="BT25" s="162">
        <v>-78.950800000000001</v>
      </c>
      <c r="BU25" s="162">
        <v>79.992599999999996</v>
      </c>
      <c r="BV25" s="162">
        <v>82.241500000000002</v>
      </c>
      <c r="BW25" s="162">
        <v>27.81</v>
      </c>
      <c r="BX25" s="162">
        <v>26.36</v>
      </c>
      <c r="BY25" s="162">
        <v>59.43</v>
      </c>
      <c r="BZ25" s="162">
        <v>72.98</v>
      </c>
      <c r="CA25" s="162">
        <v>2.1475</v>
      </c>
      <c r="CB25" s="162">
        <v>2.6833</v>
      </c>
      <c r="CC25" s="162">
        <v>48.286900000000003</v>
      </c>
      <c r="CD25" s="162">
        <v>48.491399999999999</v>
      </c>
      <c r="CE25" s="162">
        <v>39.505000000000003</v>
      </c>
      <c r="CF25" s="162">
        <v>-116.169</v>
      </c>
      <c r="CG25" s="162">
        <v>-115.58280000000001</v>
      </c>
      <c r="CH25" s="162">
        <v>10.5329</v>
      </c>
      <c r="CI25" s="161"/>
      <c r="CJ25" s="161"/>
      <c r="CK25" s="161"/>
      <c r="CL25" s="162">
        <v>89.4</v>
      </c>
      <c r="CM25" s="162">
        <v>80.8</v>
      </c>
      <c r="CN25" s="162">
        <v>-13.92</v>
      </c>
      <c r="CO25" s="162">
        <v>46.6006</v>
      </c>
      <c r="CP25" s="162">
        <v>45.076999999999998</v>
      </c>
      <c r="CQ25" s="162">
        <v>46.007300000000001</v>
      </c>
      <c r="CR25" s="162">
        <v>-58.765500000000003</v>
      </c>
      <c r="CS25" s="162">
        <v>-58.319200000000002</v>
      </c>
      <c r="CT25" s="162">
        <v>95.046800000000005</v>
      </c>
      <c r="CU25" s="162">
        <v>-83.805199999999999</v>
      </c>
      <c r="CV25" s="162">
        <v>105.9723</v>
      </c>
      <c r="CW25" s="162">
        <v>11.4254</v>
      </c>
      <c r="CX25" s="162">
        <v>60.41</v>
      </c>
      <c r="CY25" s="162">
        <v>40.020000000000003</v>
      </c>
      <c r="CZ25" s="162">
        <v>47.819800000000001</v>
      </c>
      <c r="DA25" s="162">
        <v>45.2682</v>
      </c>
      <c r="DB25" s="162">
        <v>-36.76</v>
      </c>
      <c r="DC25" s="161"/>
      <c r="DD25" s="161"/>
      <c r="DE25" s="161"/>
      <c r="DF25" s="162">
        <v>-156.26589999999999</v>
      </c>
      <c r="DG25" s="162">
        <v>-17.2639</v>
      </c>
      <c r="DH25" s="162">
        <v>0</v>
      </c>
      <c r="DI25" s="162">
        <v>-107.7</v>
      </c>
      <c r="DJ25" s="162">
        <v>-107.2</v>
      </c>
      <c r="DK25" s="162">
        <v>21.261299999999999</v>
      </c>
      <c r="DL25" s="162">
        <v>58.017000000000003</v>
      </c>
      <c r="DM25" s="162">
        <v>67.643699999999995</v>
      </c>
      <c r="DN25" s="162">
        <v>82.049599999999998</v>
      </c>
      <c r="DO25" s="162">
        <v>57.24</v>
      </c>
      <c r="DP25" s="162">
        <v>-9.59</v>
      </c>
      <c r="DQ25" s="162">
        <v>57.505000000000003</v>
      </c>
      <c r="DR25" s="162">
        <v>155.4538</v>
      </c>
      <c r="DS25" s="162">
        <v>-10.8</v>
      </c>
      <c r="DT25" s="162">
        <v>-10.96</v>
      </c>
      <c r="DU25" s="162">
        <v>75.180000000000007</v>
      </c>
      <c r="DV25" s="162">
        <v>63.08</v>
      </c>
      <c r="DW25" s="162">
        <v>154.5455</v>
      </c>
      <c r="DX25" s="162">
        <v>151.36359999999999</v>
      </c>
      <c r="DY25" s="162">
        <v>40.743699999999997</v>
      </c>
      <c r="DZ25" s="162">
        <v>40.027299999999997</v>
      </c>
      <c r="EA25" s="162">
        <v>258.41759999999999</v>
      </c>
      <c r="EB25" s="162">
        <v>217.66200000000001</v>
      </c>
      <c r="EC25" s="162">
        <v>211.71709999999999</v>
      </c>
      <c r="ED25" s="162">
        <v>216.23939999999999</v>
      </c>
      <c r="EE25" s="162">
        <v>98.515500000000003</v>
      </c>
      <c r="EF25" s="162">
        <v>83.4</v>
      </c>
      <c r="EG25" s="162">
        <v>-21.823</v>
      </c>
      <c r="EH25" s="162">
        <v>616.55179999999996</v>
      </c>
      <c r="EI25" s="162">
        <v>171.84979999999999</v>
      </c>
      <c r="EJ25" s="161"/>
      <c r="EK25" s="162">
        <v>-31.777100000000001</v>
      </c>
      <c r="EL25" s="162">
        <v>-29.086200000000002</v>
      </c>
      <c r="EM25" s="162">
        <v>-20.663900000000002</v>
      </c>
      <c r="EN25" s="162">
        <v>-1.9767999999999999</v>
      </c>
      <c r="EO25" s="161"/>
      <c r="EP25" s="162">
        <v>142.90799999999999</v>
      </c>
      <c r="EQ25" s="162">
        <v>-39.367400000000004</v>
      </c>
      <c r="ER25" s="162">
        <v>-39.937899999999999</v>
      </c>
      <c r="ES25" s="162">
        <v>-45.9116</v>
      </c>
      <c r="ET25" s="162">
        <v>0</v>
      </c>
      <c r="EU25" s="162">
        <v>-6.79</v>
      </c>
      <c r="EV25" s="162">
        <v>112</v>
      </c>
      <c r="EW25" s="162">
        <v>11.8439</v>
      </c>
      <c r="EX25" s="162">
        <v>-53.174999999999997</v>
      </c>
      <c r="EY25" s="162">
        <v>-32.647599999999997</v>
      </c>
      <c r="EZ25" s="162">
        <v>-31.8308</v>
      </c>
      <c r="FA25" s="162">
        <v>2.2088000000000001</v>
      </c>
      <c r="FB25" s="162">
        <v>-82.710400000000007</v>
      </c>
      <c r="FC25" s="162">
        <v>51.453699999999998</v>
      </c>
      <c r="FD25" s="162">
        <v>21.6097</v>
      </c>
      <c r="FE25" s="162">
        <v>0</v>
      </c>
      <c r="FF25" s="162">
        <v>21.8935</v>
      </c>
      <c r="FG25" s="162">
        <v>0</v>
      </c>
      <c r="FH25" s="162">
        <v>0</v>
      </c>
      <c r="FI25" s="162">
        <v>0</v>
      </c>
      <c r="FJ25" s="162">
        <v>-3.3491</v>
      </c>
      <c r="FK25" s="162">
        <v>-2.6793</v>
      </c>
      <c r="FL25" s="162">
        <v>163.10239999999999</v>
      </c>
      <c r="FM25" s="162">
        <v>-38.469299999999997</v>
      </c>
      <c r="FN25" s="162">
        <v>-38.5916</v>
      </c>
      <c r="FO25" s="162">
        <v>118.017</v>
      </c>
      <c r="FP25" s="162">
        <v>123.7563</v>
      </c>
      <c r="FQ25" s="162">
        <v>37.165500000000002</v>
      </c>
      <c r="FR25" s="162">
        <v>26.3</v>
      </c>
      <c r="FS25" s="162">
        <v>11.0726</v>
      </c>
      <c r="FT25" s="162">
        <v>0.92320000000000002</v>
      </c>
      <c r="FU25" s="162">
        <v>-6.5</v>
      </c>
      <c r="FV25" s="162">
        <v>14.65</v>
      </c>
      <c r="FW25" s="162">
        <v>36.815100000000001</v>
      </c>
      <c r="FX25" s="161"/>
      <c r="FY25" s="162">
        <v>-1.47</v>
      </c>
      <c r="FZ25" s="162">
        <v>4.5609999999999999</v>
      </c>
      <c r="GA25" s="161"/>
      <c r="GB25" s="162">
        <v>42.62</v>
      </c>
      <c r="GC25" s="162">
        <v>-125.9516</v>
      </c>
      <c r="GD25" s="162">
        <v>-116.28660000000001</v>
      </c>
      <c r="GE25" s="162">
        <v>15.18</v>
      </c>
      <c r="GF25" s="162">
        <v>77.4833</v>
      </c>
      <c r="GG25" s="162">
        <v>22.3</v>
      </c>
      <c r="GH25" s="162">
        <v>-18.291499999999999</v>
      </c>
      <c r="GI25" s="162">
        <v>-2.5329000000000002</v>
      </c>
      <c r="GJ25" s="162">
        <v>-2.6738</v>
      </c>
      <c r="GK25" s="162">
        <v>1.8874</v>
      </c>
      <c r="GL25" s="161"/>
      <c r="GM25" s="161"/>
      <c r="GN25" s="162">
        <v>-14.4984</v>
      </c>
      <c r="GO25" s="162">
        <v>-37.104300000000002</v>
      </c>
      <c r="GP25" s="162">
        <v>15.754300000000001</v>
      </c>
      <c r="GQ25" s="162">
        <v>38.982700000000001</v>
      </c>
      <c r="GR25" s="162">
        <v>59.605899999999998</v>
      </c>
      <c r="GS25" s="162">
        <v>63.522199999999998</v>
      </c>
      <c r="GT25" s="162">
        <v>-128.20439999999999</v>
      </c>
      <c r="GU25" s="162">
        <v>-28.539899999999999</v>
      </c>
      <c r="GV25" s="162">
        <v>27.617699999999999</v>
      </c>
      <c r="GW25" s="162">
        <v>-67.182299999999998</v>
      </c>
      <c r="GX25" s="162">
        <v>10.715999999999999</v>
      </c>
      <c r="GY25" s="162">
        <v>13.459899999999999</v>
      </c>
      <c r="GZ25" s="162">
        <v>12.9968</v>
      </c>
      <c r="HA25" s="162">
        <v>12</v>
      </c>
      <c r="HB25" s="162">
        <v>153.4041</v>
      </c>
      <c r="HC25" s="162">
        <v>153.15950000000001</v>
      </c>
      <c r="HD25" s="162">
        <v>48.2</v>
      </c>
      <c r="HE25" s="162">
        <v>-47.029299999999999</v>
      </c>
      <c r="HF25" s="162">
        <v>-225.48060000000001</v>
      </c>
      <c r="HG25" s="162">
        <v>223.07380000000001</v>
      </c>
      <c r="HH25" s="162">
        <v>190.0155</v>
      </c>
      <c r="HI25" s="162">
        <v>-145.999</v>
      </c>
      <c r="HJ25" s="162">
        <v>-143.0667</v>
      </c>
      <c r="HK25" s="162">
        <v>-17.886700000000001</v>
      </c>
      <c r="HL25" s="162">
        <v>0</v>
      </c>
      <c r="HM25" s="162">
        <v>72.688699999999997</v>
      </c>
      <c r="HN25" s="162">
        <v>73.145499999999998</v>
      </c>
      <c r="HO25" s="162">
        <v>-68.769199999999998</v>
      </c>
      <c r="HP25" s="161"/>
      <c r="HQ25" s="162">
        <v>9.1545000000000005</v>
      </c>
      <c r="HR25" s="162">
        <v>9.0446000000000009</v>
      </c>
      <c r="HS25" s="162">
        <v>-16.8811</v>
      </c>
      <c r="HT25" s="162">
        <v>-16.686199999999999</v>
      </c>
      <c r="HU25" s="162">
        <v>37.56</v>
      </c>
      <c r="HV25" s="162">
        <v>37.07</v>
      </c>
      <c r="HW25" s="162">
        <v>75.099999999999994</v>
      </c>
      <c r="HX25" s="162">
        <v>74.7</v>
      </c>
      <c r="HY25" s="162">
        <v>21.329499999999999</v>
      </c>
      <c r="HZ25" s="162">
        <v>-62.8</v>
      </c>
      <c r="IA25" s="162">
        <v>-396.47280000000001</v>
      </c>
      <c r="IB25" s="162">
        <v>82.134</v>
      </c>
      <c r="IC25" s="162">
        <v>81.7333</v>
      </c>
      <c r="ID25" s="162">
        <v>6.5</v>
      </c>
      <c r="IE25" s="162">
        <v>54.8</v>
      </c>
      <c r="IF25" s="162">
        <v>-7.9</v>
      </c>
      <c r="IG25" s="162">
        <v>-7.9</v>
      </c>
      <c r="IH25" s="162">
        <v>1.3106</v>
      </c>
      <c r="II25" s="162">
        <v>1.1494</v>
      </c>
      <c r="IJ25" s="162">
        <v>-182.7244</v>
      </c>
      <c r="IK25" s="162">
        <v>-143.4693</v>
      </c>
      <c r="IL25" s="162">
        <v>180.80779999999999</v>
      </c>
      <c r="IM25" s="162">
        <v>126.5081</v>
      </c>
      <c r="IN25" s="162">
        <v>-7.2492000000000001</v>
      </c>
      <c r="IO25" s="162">
        <v>-122.40900000000001</v>
      </c>
      <c r="IP25" s="162">
        <v>117.60209999999999</v>
      </c>
      <c r="IQ25" s="162">
        <v>-157.34639999999999</v>
      </c>
      <c r="IR25" s="162">
        <v>-32.364699999999999</v>
      </c>
      <c r="IS25" s="162">
        <v>-118.3266</v>
      </c>
      <c r="IT25" s="162">
        <v>181.33840000000001</v>
      </c>
      <c r="IU25" s="162">
        <v>180.8322</v>
      </c>
      <c r="IV25" s="162">
        <v>156.7508</v>
      </c>
      <c r="IW25" s="162">
        <v>-172.65039999999999</v>
      </c>
      <c r="IX25" s="162">
        <v>30.386800000000001</v>
      </c>
      <c r="IY25" s="162">
        <v>-139.84039999999999</v>
      </c>
      <c r="IZ25" s="162">
        <v>138.25960000000001</v>
      </c>
      <c r="JA25" s="162">
        <v>-9.5431000000000008</v>
      </c>
      <c r="JB25" s="161"/>
      <c r="JC25" s="162">
        <v>39.28</v>
      </c>
      <c r="JD25" s="162">
        <v>5.99</v>
      </c>
      <c r="JE25" s="162">
        <v>5.9870000000000001</v>
      </c>
      <c r="JF25" s="162">
        <v>-38.56</v>
      </c>
      <c r="JG25" s="162">
        <v>16</v>
      </c>
      <c r="JH25" s="161"/>
      <c r="JI25" s="162">
        <v>-16.289000000000001</v>
      </c>
      <c r="JJ25" s="162">
        <v>-22.792400000000001</v>
      </c>
      <c r="JK25" s="162">
        <v>-0.6149</v>
      </c>
      <c r="JL25" s="162">
        <v>12</v>
      </c>
      <c r="JM25" s="162">
        <v>51.616999999999997</v>
      </c>
      <c r="JN25" s="162">
        <v>50.957999999999998</v>
      </c>
      <c r="JO25" s="162">
        <v>11.2814</v>
      </c>
      <c r="JP25" s="163">
        <v>13.58296</v>
      </c>
      <c r="JQ25" s="162">
        <v>73.088499999999996</v>
      </c>
      <c r="JR25" s="162">
        <v>73.7179</v>
      </c>
      <c r="JS25" s="161"/>
      <c r="JT25" s="161"/>
      <c r="JU25" s="162">
        <v>-52.4</v>
      </c>
      <c r="JV25" s="162">
        <v>8.8002000000000002</v>
      </c>
      <c r="JW25" s="162">
        <v>7.06</v>
      </c>
      <c r="JX25" s="161"/>
      <c r="JY25" s="162">
        <v>-7.0006000000000004</v>
      </c>
      <c r="JZ25" s="162">
        <v>47.592300000000002</v>
      </c>
      <c r="KA25" s="162">
        <v>17.645099999999999</v>
      </c>
      <c r="KB25" s="162">
        <v>-6.7972999999999999</v>
      </c>
      <c r="KC25" s="162">
        <v>-47.5565</v>
      </c>
      <c r="KD25" s="162">
        <v>5.1086</v>
      </c>
      <c r="KE25" s="162">
        <v>41.695099999999996</v>
      </c>
      <c r="KF25" s="162">
        <v>52.2</v>
      </c>
      <c r="KG25" s="162">
        <v>-51.2</v>
      </c>
      <c r="KH25" s="162">
        <v>-36.010599999999997</v>
      </c>
      <c r="KI25" s="162">
        <v>107.1049</v>
      </c>
    </row>
    <row r="26" spans="1:295" ht="18" customHeight="1" x14ac:dyDescent="0.3">
      <c r="A26" s="160" t="s">
        <v>76</v>
      </c>
      <c r="B26" s="160" t="s">
        <v>809</v>
      </c>
      <c r="C26" s="164"/>
      <c r="D26" s="165">
        <v>19.7897</v>
      </c>
      <c r="E26" s="165">
        <v>-24.3262</v>
      </c>
      <c r="F26" s="165">
        <v>-36.808599999999998</v>
      </c>
      <c r="G26" s="165">
        <v>30.578900000000001</v>
      </c>
      <c r="H26" s="164"/>
      <c r="I26" s="165">
        <v>43.131799999999998</v>
      </c>
      <c r="J26" s="165">
        <v>-75.886300000000006</v>
      </c>
      <c r="K26" s="165">
        <v>59.153599999999997</v>
      </c>
      <c r="L26" s="165">
        <v>29.501100000000001</v>
      </c>
      <c r="M26" s="165">
        <v>28.911999999999999</v>
      </c>
      <c r="N26" s="165">
        <v>-4.4400000000000004</v>
      </c>
      <c r="O26" s="165">
        <v>-60.417999999999999</v>
      </c>
      <c r="P26" s="165">
        <v>57.2</v>
      </c>
      <c r="Q26" s="165">
        <v>22.356000000000002</v>
      </c>
      <c r="R26" s="165">
        <v>-55</v>
      </c>
      <c r="S26" s="165">
        <v>11.346</v>
      </c>
      <c r="T26" s="165">
        <v>28.684000000000001</v>
      </c>
      <c r="U26" s="165">
        <v>12.579599999999999</v>
      </c>
      <c r="V26" s="165">
        <v>12.6564</v>
      </c>
      <c r="W26" s="165">
        <v>20.8918</v>
      </c>
      <c r="X26" s="165">
        <v>11.773999999999999</v>
      </c>
      <c r="Y26" s="165">
        <v>0.215</v>
      </c>
      <c r="Z26" s="165">
        <v>2.4140999999999999</v>
      </c>
      <c r="AA26" s="164"/>
      <c r="AB26" s="164"/>
      <c r="AC26" s="165">
        <v>-47.38</v>
      </c>
      <c r="AD26" s="165">
        <v>-47.09</v>
      </c>
      <c r="AE26" s="164"/>
      <c r="AF26" s="165">
        <v>4.4400000000000004</v>
      </c>
      <c r="AG26" s="165">
        <v>59.4</v>
      </c>
      <c r="AH26" s="165">
        <v>28.183</v>
      </c>
      <c r="AI26" s="165">
        <v>0.224</v>
      </c>
      <c r="AJ26" s="165">
        <v>-47.97</v>
      </c>
      <c r="AK26" s="164"/>
      <c r="AL26" s="165">
        <v>-38.9</v>
      </c>
      <c r="AM26" s="165">
        <v>48.85</v>
      </c>
      <c r="AN26" s="165">
        <v>48.33</v>
      </c>
      <c r="AO26" s="165">
        <v>19.722999999999999</v>
      </c>
      <c r="AP26" s="165">
        <v>-4.7949000000000002</v>
      </c>
      <c r="AQ26" s="165">
        <v>63.569899999999997</v>
      </c>
      <c r="AR26" s="165">
        <v>66.078999999999994</v>
      </c>
      <c r="AS26" s="165">
        <v>50.313899999999997</v>
      </c>
      <c r="AT26" s="165">
        <v>-49.0291</v>
      </c>
      <c r="AU26" s="165">
        <v>-48.427399999999999</v>
      </c>
      <c r="AV26" s="165">
        <v>9.5396000000000001</v>
      </c>
      <c r="AW26" s="165">
        <v>9.5190000000000001</v>
      </c>
      <c r="AX26" s="165">
        <v>79.169899999999998</v>
      </c>
      <c r="AY26" s="165">
        <v>80.6434</v>
      </c>
      <c r="AZ26" s="165">
        <v>6.2977999999999996</v>
      </c>
      <c r="BA26" s="165">
        <v>31.930399999999999</v>
      </c>
      <c r="BB26" s="165">
        <v>-601.20140000000004</v>
      </c>
      <c r="BC26" s="165">
        <v>9.5535999999999994</v>
      </c>
      <c r="BD26" s="165">
        <v>-11.9</v>
      </c>
      <c r="BE26" s="165">
        <v>-13.2</v>
      </c>
      <c r="BF26" s="165">
        <v>55.692999999999998</v>
      </c>
      <c r="BG26" s="165">
        <v>53.741100000000003</v>
      </c>
      <c r="BH26" s="165">
        <v>-2.8919999999999999</v>
      </c>
      <c r="BI26" s="164"/>
      <c r="BJ26" s="165">
        <v>-102.6876</v>
      </c>
      <c r="BK26" s="165">
        <v>2.9935</v>
      </c>
      <c r="BL26" s="165">
        <v>6.4953000000000003</v>
      </c>
      <c r="BM26" s="165">
        <v>4.4112</v>
      </c>
      <c r="BN26" s="165">
        <v>658.1925</v>
      </c>
      <c r="BO26" s="165">
        <v>141.54480000000001</v>
      </c>
      <c r="BP26" s="165">
        <v>141.0565</v>
      </c>
      <c r="BQ26" s="165">
        <v>-600.25919999999996</v>
      </c>
      <c r="BR26" s="165">
        <v>590.25540000000001</v>
      </c>
      <c r="BS26" s="164"/>
      <c r="BT26" s="165">
        <v>-81.587100000000007</v>
      </c>
      <c r="BU26" s="165">
        <v>82.572800000000001</v>
      </c>
      <c r="BV26" s="165">
        <v>82.071799999999996</v>
      </c>
      <c r="BW26" s="165">
        <v>29.26</v>
      </c>
      <c r="BX26" s="165">
        <v>28.62</v>
      </c>
      <c r="BY26" s="165">
        <v>62.02</v>
      </c>
      <c r="BZ26" s="165">
        <v>75.66</v>
      </c>
      <c r="CA26" s="165">
        <v>1.3438000000000001</v>
      </c>
      <c r="CB26" s="165">
        <v>1.7456</v>
      </c>
      <c r="CC26" s="165">
        <v>50.9131</v>
      </c>
      <c r="CD26" s="165">
        <v>51.374299999999998</v>
      </c>
      <c r="CE26" s="165">
        <v>40.854599999999998</v>
      </c>
      <c r="CF26" s="165">
        <v>-117.0262</v>
      </c>
      <c r="CG26" s="165">
        <v>-116.1854</v>
      </c>
      <c r="CH26" s="165">
        <v>13.9986</v>
      </c>
      <c r="CI26" s="164"/>
      <c r="CJ26" s="164"/>
      <c r="CK26" s="164"/>
      <c r="CL26" s="165">
        <v>92.7</v>
      </c>
      <c r="CM26" s="165">
        <v>83.8</v>
      </c>
      <c r="CN26" s="165">
        <v>-14.31</v>
      </c>
      <c r="CO26" s="165">
        <v>49.24</v>
      </c>
      <c r="CP26" s="165">
        <v>47.863100000000003</v>
      </c>
      <c r="CQ26" s="165">
        <v>49.0319</v>
      </c>
      <c r="CR26" s="165">
        <v>-47.145099999999999</v>
      </c>
      <c r="CS26" s="165">
        <v>-47.702199999999998</v>
      </c>
      <c r="CT26" s="165">
        <v>83.113799999999998</v>
      </c>
      <c r="CU26" s="165">
        <v>-82.257000000000005</v>
      </c>
      <c r="CV26" s="165">
        <v>92.108099999999993</v>
      </c>
      <c r="CW26" s="165">
        <v>11.736000000000001</v>
      </c>
      <c r="CX26" s="165">
        <v>65.39</v>
      </c>
      <c r="CY26" s="165">
        <v>43.42</v>
      </c>
      <c r="CZ26" s="165">
        <v>50.632300000000001</v>
      </c>
      <c r="DA26" s="165">
        <v>47.612000000000002</v>
      </c>
      <c r="DB26" s="165">
        <v>-38.44</v>
      </c>
      <c r="DC26" s="165">
        <v>-3.8935</v>
      </c>
      <c r="DD26" s="164"/>
      <c r="DE26" s="164"/>
      <c r="DF26" s="165">
        <v>-162.68549999999999</v>
      </c>
      <c r="DG26" s="165">
        <v>-19.207599999999999</v>
      </c>
      <c r="DH26" s="165">
        <v>0</v>
      </c>
      <c r="DI26" s="165">
        <v>-112.3</v>
      </c>
      <c r="DJ26" s="165">
        <v>-112.1</v>
      </c>
      <c r="DK26" s="165">
        <v>22.442299999999999</v>
      </c>
      <c r="DL26" s="165">
        <v>59.4818</v>
      </c>
      <c r="DM26" s="165">
        <v>69.522300000000001</v>
      </c>
      <c r="DN26" s="165">
        <v>84.393299999999996</v>
      </c>
      <c r="DO26" s="165">
        <v>59.37</v>
      </c>
      <c r="DP26" s="165">
        <v>-10.119999999999999</v>
      </c>
      <c r="DQ26" s="165">
        <v>58.915500000000002</v>
      </c>
      <c r="DR26" s="165">
        <v>161.05420000000001</v>
      </c>
      <c r="DS26" s="165">
        <v>-10.15</v>
      </c>
      <c r="DT26" s="165">
        <v>-10.45</v>
      </c>
      <c r="DU26" s="165">
        <v>71.05</v>
      </c>
      <c r="DV26" s="165">
        <v>65.63</v>
      </c>
      <c r="DW26" s="165">
        <v>165.29089999999999</v>
      </c>
      <c r="DX26" s="165">
        <v>161.89089999999999</v>
      </c>
      <c r="DY26" s="165">
        <v>41.471200000000003</v>
      </c>
      <c r="DZ26" s="165">
        <v>40.1</v>
      </c>
      <c r="EA26" s="165">
        <v>268.14940000000001</v>
      </c>
      <c r="EB26" s="165">
        <v>223.3075</v>
      </c>
      <c r="EC26" s="165">
        <v>218.0361</v>
      </c>
      <c r="ED26" s="165">
        <v>220.6688</v>
      </c>
      <c r="EE26" s="165">
        <v>82.731300000000005</v>
      </c>
      <c r="EF26" s="165">
        <v>66.283000000000001</v>
      </c>
      <c r="EG26" s="165">
        <v>-24.088000000000001</v>
      </c>
      <c r="EH26" s="165">
        <v>613.51700000000005</v>
      </c>
      <c r="EI26" s="165">
        <v>166.0599</v>
      </c>
      <c r="EJ26" s="164"/>
      <c r="EK26" s="165">
        <v>-31.5501</v>
      </c>
      <c r="EL26" s="165">
        <v>-28.320799999999998</v>
      </c>
      <c r="EM26" s="165">
        <v>0</v>
      </c>
      <c r="EN26" s="165">
        <v>12.138199999999999</v>
      </c>
      <c r="EO26" s="164"/>
      <c r="EP26" s="165">
        <v>47.664000000000001</v>
      </c>
      <c r="EQ26" s="165">
        <v>-29.758099999999999</v>
      </c>
      <c r="ER26" s="165">
        <v>-30.722799999999999</v>
      </c>
      <c r="ES26" s="165">
        <v>-28.007300000000001</v>
      </c>
      <c r="ET26" s="165">
        <v>0</v>
      </c>
      <c r="EU26" s="165">
        <v>-16.03</v>
      </c>
      <c r="EV26" s="165">
        <v>1</v>
      </c>
      <c r="EW26" s="165">
        <v>12.2318</v>
      </c>
      <c r="EX26" s="165">
        <v>-28.006699999999999</v>
      </c>
      <c r="EY26" s="165">
        <v>-32.898200000000003</v>
      </c>
      <c r="EZ26" s="165">
        <v>-32.040100000000002</v>
      </c>
      <c r="FA26" s="165">
        <v>1.6893</v>
      </c>
      <c r="FB26" s="165">
        <v>-64.089799999999997</v>
      </c>
      <c r="FC26" s="165">
        <v>31.9026</v>
      </c>
      <c r="FD26" s="165">
        <v>23.194199999999999</v>
      </c>
      <c r="FE26" s="165">
        <v>0</v>
      </c>
      <c r="FF26" s="165">
        <v>22.4619</v>
      </c>
      <c r="FG26" s="165">
        <v>0</v>
      </c>
      <c r="FH26" s="165">
        <v>0</v>
      </c>
      <c r="FI26" s="165">
        <v>0</v>
      </c>
      <c r="FJ26" s="165">
        <v>-0.50239999999999996</v>
      </c>
      <c r="FK26" s="165">
        <v>-2.3443999999999998</v>
      </c>
      <c r="FL26" s="165">
        <v>162.0977</v>
      </c>
      <c r="FM26" s="165">
        <v>-38.045000000000002</v>
      </c>
      <c r="FN26" s="165">
        <v>-38.059800000000003</v>
      </c>
      <c r="FO26" s="165">
        <v>116.7578</v>
      </c>
      <c r="FP26" s="165">
        <v>124.8271</v>
      </c>
      <c r="FQ26" s="165">
        <v>33.532600000000002</v>
      </c>
      <c r="FR26" s="165">
        <v>26.99</v>
      </c>
      <c r="FS26" s="165">
        <v>12.5008</v>
      </c>
      <c r="FT26" s="165">
        <v>0.95120000000000005</v>
      </c>
      <c r="FU26" s="165">
        <v>-7.81</v>
      </c>
      <c r="FV26" s="165">
        <v>14.43</v>
      </c>
      <c r="FW26" s="165">
        <v>32.35</v>
      </c>
      <c r="FX26" s="164"/>
      <c r="FY26" s="165">
        <v>-1.2589999999999999</v>
      </c>
      <c r="FZ26" s="165">
        <v>4.7169999999999996</v>
      </c>
      <c r="GA26" s="164"/>
      <c r="GB26" s="165">
        <v>42.62</v>
      </c>
      <c r="GC26" s="165">
        <v>-124.31910000000001</v>
      </c>
      <c r="GD26" s="165">
        <v>-117.6046</v>
      </c>
      <c r="GE26" s="166">
        <v>15.73</v>
      </c>
      <c r="GF26" s="165">
        <v>77.023200000000003</v>
      </c>
      <c r="GG26" s="165">
        <v>22.8</v>
      </c>
      <c r="GH26" s="165">
        <v>-18.550899999999999</v>
      </c>
      <c r="GI26" s="165">
        <v>-2.8944000000000001</v>
      </c>
      <c r="GJ26" s="165">
        <v>-2.7227000000000001</v>
      </c>
      <c r="GK26" s="165">
        <v>1.9896</v>
      </c>
      <c r="GL26" s="164"/>
      <c r="GM26" s="164"/>
      <c r="GN26" s="165">
        <v>-14.4421</v>
      </c>
      <c r="GO26" s="165">
        <v>-38.422199999999997</v>
      </c>
      <c r="GP26" s="165">
        <v>15.979799999999999</v>
      </c>
      <c r="GQ26" s="165">
        <v>40.9649</v>
      </c>
      <c r="GR26" s="165">
        <v>63.872100000000003</v>
      </c>
      <c r="GS26" s="165">
        <v>64.348600000000005</v>
      </c>
      <c r="GT26" s="165">
        <v>-128.66650000000001</v>
      </c>
      <c r="GU26" s="165">
        <v>-30.069500000000001</v>
      </c>
      <c r="GV26" s="165">
        <v>27.946300000000001</v>
      </c>
      <c r="GW26" s="165">
        <v>-70.4392</v>
      </c>
      <c r="GX26" s="165">
        <v>11.278</v>
      </c>
      <c r="GY26" s="165">
        <v>14.1142</v>
      </c>
      <c r="GZ26" s="165">
        <v>13.787800000000001</v>
      </c>
      <c r="HA26" s="165">
        <v>13</v>
      </c>
      <c r="HB26" s="165">
        <v>156.37289999999999</v>
      </c>
      <c r="HC26" s="165">
        <v>155.62139999999999</v>
      </c>
      <c r="HD26" s="165">
        <v>61.2</v>
      </c>
      <c r="HE26" s="165">
        <v>-59.4039</v>
      </c>
      <c r="HF26" s="165">
        <v>-250.9134</v>
      </c>
      <c r="HG26" s="165">
        <v>255.73820000000001</v>
      </c>
      <c r="HH26" s="165">
        <v>197.28559999999999</v>
      </c>
      <c r="HI26" s="165">
        <v>-149.59469999999999</v>
      </c>
      <c r="HJ26" s="165">
        <v>-148.571</v>
      </c>
      <c r="HK26" s="165">
        <v>-17.1081</v>
      </c>
      <c r="HL26" s="165">
        <v>0</v>
      </c>
      <c r="HM26" s="165">
        <v>76.613100000000003</v>
      </c>
      <c r="HN26" s="165">
        <v>76.171800000000005</v>
      </c>
      <c r="HO26" s="164"/>
      <c r="HP26" s="165">
        <v>-68.551400000000001</v>
      </c>
      <c r="HQ26" s="165">
        <v>8.6491000000000007</v>
      </c>
      <c r="HR26" s="165">
        <v>7.9789000000000003</v>
      </c>
      <c r="HS26" s="165">
        <v>-18.3536</v>
      </c>
      <c r="HT26" s="165">
        <v>-18.200099999999999</v>
      </c>
      <c r="HU26" s="165">
        <v>35.56</v>
      </c>
      <c r="HV26" s="165">
        <v>35.44</v>
      </c>
      <c r="HW26" s="165">
        <v>77.7</v>
      </c>
      <c r="HX26" s="165">
        <v>77.599999999999994</v>
      </c>
      <c r="HY26" s="165">
        <v>21.167200000000001</v>
      </c>
      <c r="HZ26" s="165">
        <v>-65.36</v>
      </c>
      <c r="IA26" s="165">
        <v>-396.21800000000002</v>
      </c>
      <c r="IB26" s="165">
        <v>78.3185</v>
      </c>
      <c r="IC26" s="165">
        <v>76.684799999999996</v>
      </c>
      <c r="ID26" s="165">
        <v>6.5</v>
      </c>
      <c r="IE26" s="165">
        <v>57</v>
      </c>
      <c r="IF26" s="165">
        <v>-5.4</v>
      </c>
      <c r="IG26" s="165">
        <v>-5.3</v>
      </c>
      <c r="IH26" s="165">
        <v>1.4746999999999999</v>
      </c>
      <c r="II26" s="165">
        <v>1.2372000000000001</v>
      </c>
      <c r="IJ26" s="165">
        <v>-190.93020000000001</v>
      </c>
      <c r="IK26" s="165">
        <v>-138.08260000000001</v>
      </c>
      <c r="IL26" s="165">
        <v>172.76230000000001</v>
      </c>
      <c r="IM26" s="165">
        <v>113.3734</v>
      </c>
      <c r="IN26" s="165">
        <v>-14.7273</v>
      </c>
      <c r="IO26" s="165">
        <v>-114.43510000000001</v>
      </c>
      <c r="IP26" s="165">
        <v>108.56619999999999</v>
      </c>
      <c r="IQ26" s="165">
        <v>-156.06290000000001</v>
      </c>
      <c r="IR26" s="165">
        <v>-20.921500000000002</v>
      </c>
      <c r="IS26" s="165">
        <v>-109.2527</v>
      </c>
      <c r="IT26" s="165">
        <v>182.8364</v>
      </c>
      <c r="IU26" s="165">
        <v>183.82320000000001</v>
      </c>
      <c r="IV26" s="165">
        <v>158.37219999999999</v>
      </c>
      <c r="IW26" s="165">
        <v>-160.89359999999999</v>
      </c>
      <c r="IX26" s="165">
        <v>23.991199999999999</v>
      </c>
      <c r="IY26" s="165">
        <v>-136.47059999999999</v>
      </c>
      <c r="IZ26" s="165">
        <v>140.0018</v>
      </c>
      <c r="JA26" s="165">
        <v>-9.7299000000000007</v>
      </c>
      <c r="JB26" s="164"/>
      <c r="JC26" s="165">
        <v>38.96</v>
      </c>
      <c r="JD26" s="165">
        <v>6.0519999999999996</v>
      </c>
      <c r="JE26" s="165">
        <v>6.024</v>
      </c>
      <c r="JF26" s="165">
        <v>-38.159999999999997</v>
      </c>
      <c r="JG26" s="165">
        <v>16.559999999999999</v>
      </c>
      <c r="JH26" s="164"/>
      <c r="JI26" s="165">
        <v>-17.372399999999999</v>
      </c>
      <c r="JJ26" s="165">
        <v>-23.0579</v>
      </c>
      <c r="JK26" s="165">
        <v>0.88039999999999996</v>
      </c>
      <c r="JL26" s="165">
        <v>10.3</v>
      </c>
      <c r="JM26" s="165">
        <v>51.624000000000002</v>
      </c>
      <c r="JN26" s="165">
        <v>51.343000000000004</v>
      </c>
      <c r="JO26" s="165">
        <v>11.286300000000001</v>
      </c>
      <c r="JP26" s="166">
        <v>13.538930000000001</v>
      </c>
      <c r="JQ26" s="165">
        <v>74.593800000000002</v>
      </c>
      <c r="JR26" s="165">
        <v>74.462599999999995</v>
      </c>
      <c r="JS26" s="164"/>
      <c r="JT26" s="164"/>
      <c r="JU26" s="165">
        <v>-57.8</v>
      </c>
      <c r="JV26" s="165">
        <v>7.8357999999999999</v>
      </c>
      <c r="JW26" s="165">
        <v>7.37</v>
      </c>
      <c r="JX26" s="164"/>
      <c r="JY26" s="165">
        <v>-4.8940000000000001</v>
      </c>
      <c r="JZ26" s="165">
        <v>47.5655</v>
      </c>
      <c r="KA26" s="165">
        <v>16.7972</v>
      </c>
      <c r="KB26" s="165">
        <v>-4.8475999999999999</v>
      </c>
      <c r="KC26" s="165">
        <v>-46.915199999999999</v>
      </c>
      <c r="KD26" s="165">
        <v>3.5398999999999998</v>
      </c>
      <c r="KE26" s="165">
        <v>42.432699999999997</v>
      </c>
      <c r="KF26" s="165">
        <v>56.5</v>
      </c>
      <c r="KG26" s="165">
        <v>-57</v>
      </c>
      <c r="KH26" s="165">
        <v>-55.963000000000001</v>
      </c>
      <c r="KI26" s="165">
        <v>94.815899999999999</v>
      </c>
    </row>
    <row r="27" spans="1:295" ht="18" customHeight="1" x14ac:dyDescent="0.3">
      <c r="A27" s="160" t="s">
        <v>76</v>
      </c>
      <c r="B27" s="160" t="s">
        <v>810</v>
      </c>
      <c r="C27" s="164"/>
      <c r="D27" s="165">
        <v>20.4711</v>
      </c>
      <c r="E27" s="165">
        <v>-25.0837</v>
      </c>
      <c r="F27" s="165">
        <v>-36.249499999999998</v>
      </c>
      <c r="G27" s="165">
        <v>30.5456</v>
      </c>
      <c r="H27" s="164"/>
      <c r="I27" s="165">
        <v>44.760399999999997</v>
      </c>
      <c r="J27" s="165">
        <v>-82.025300000000001</v>
      </c>
      <c r="K27" s="165">
        <v>60.570300000000003</v>
      </c>
      <c r="L27" s="165">
        <v>30.603100000000001</v>
      </c>
      <c r="M27" s="165">
        <v>29.988499999999998</v>
      </c>
      <c r="N27" s="165">
        <v>-6.66</v>
      </c>
      <c r="O27" s="165">
        <v>-62.585000000000001</v>
      </c>
      <c r="P27" s="165">
        <v>57.2</v>
      </c>
      <c r="Q27" s="165">
        <v>23.184000000000001</v>
      </c>
      <c r="R27" s="165">
        <v>-57.2</v>
      </c>
      <c r="S27" s="165">
        <v>10.09</v>
      </c>
      <c r="T27" s="165">
        <v>31.263200000000001</v>
      </c>
      <c r="U27" s="165">
        <v>12.8515</v>
      </c>
      <c r="V27" s="165">
        <v>13.180099999999999</v>
      </c>
      <c r="W27" s="165">
        <v>21.550799999999999</v>
      </c>
      <c r="X27" s="165">
        <v>11.707000000000001</v>
      </c>
      <c r="Y27" s="165">
        <v>0.21790000000000001</v>
      </c>
      <c r="Z27" s="165">
        <v>2.4255</v>
      </c>
      <c r="AA27" s="164"/>
      <c r="AB27" s="164"/>
      <c r="AC27" s="165">
        <v>-48.26</v>
      </c>
      <c r="AD27" s="165">
        <v>-48.11</v>
      </c>
      <c r="AE27" s="164"/>
      <c r="AF27" s="165">
        <v>6.66</v>
      </c>
      <c r="AG27" s="165">
        <v>61.6</v>
      </c>
      <c r="AH27" s="165">
        <v>27.923999999999999</v>
      </c>
      <c r="AI27" s="165">
        <v>0.221</v>
      </c>
      <c r="AJ27" s="165">
        <v>-45.26</v>
      </c>
      <c r="AK27" s="164"/>
      <c r="AL27" s="165">
        <v>-46.64</v>
      </c>
      <c r="AM27" s="165">
        <v>45.87</v>
      </c>
      <c r="AN27" s="165">
        <v>46.06</v>
      </c>
      <c r="AO27" s="165">
        <v>18.744499999999999</v>
      </c>
      <c r="AP27" s="165">
        <v>-4.6421999999999999</v>
      </c>
      <c r="AQ27" s="165">
        <v>65.712999999999994</v>
      </c>
      <c r="AR27" s="165">
        <v>68.260099999999994</v>
      </c>
      <c r="AS27" s="165">
        <v>50.760399999999997</v>
      </c>
      <c r="AT27" s="165">
        <v>-49.698900000000002</v>
      </c>
      <c r="AU27" s="165">
        <v>-49.114100000000001</v>
      </c>
      <c r="AV27" s="165">
        <v>9.9277999999999995</v>
      </c>
      <c r="AW27" s="165">
        <v>9.9566999999999997</v>
      </c>
      <c r="AX27" s="165">
        <v>82.786799999999999</v>
      </c>
      <c r="AY27" s="165">
        <v>84.930099999999996</v>
      </c>
      <c r="AZ27" s="165">
        <v>6.2977999999999996</v>
      </c>
      <c r="BA27" s="165">
        <v>33.706800000000001</v>
      </c>
      <c r="BB27" s="165">
        <v>-627.16759999999999</v>
      </c>
      <c r="BC27" s="165">
        <v>3.8744999999999998</v>
      </c>
      <c r="BD27" s="165">
        <v>-11.8</v>
      </c>
      <c r="BE27" s="165">
        <v>-13.3</v>
      </c>
      <c r="BF27" s="165">
        <v>55.543900000000001</v>
      </c>
      <c r="BG27" s="165">
        <v>54.969700000000003</v>
      </c>
      <c r="BH27" s="165">
        <v>-3.3645</v>
      </c>
      <c r="BI27" s="164"/>
      <c r="BJ27" s="165">
        <v>-102.6978</v>
      </c>
      <c r="BK27" s="165">
        <v>4.1980000000000004</v>
      </c>
      <c r="BL27" s="165">
        <v>7.0195999999999996</v>
      </c>
      <c r="BM27" s="165">
        <v>4.8380999999999998</v>
      </c>
      <c r="BN27" s="165">
        <v>668.14149999999995</v>
      </c>
      <c r="BO27" s="165">
        <v>155.36969999999999</v>
      </c>
      <c r="BP27" s="165">
        <v>154.17949999999999</v>
      </c>
      <c r="BQ27" s="165">
        <v>-609.4828</v>
      </c>
      <c r="BR27" s="165">
        <v>622.56880000000001</v>
      </c>
      <c r="BS27" s="164"/>
      <c r="BT27" s="165">
        <v>-69.175399999999996</v>
      </c>
      <c r="BU27" s="165">
        <v>72.805800000000005</v>
      </c>
      <c r="BV27" s="165">
        <v>85.345100000000002</v>
      </c>
      <c r="BW27" s="165">
        <v>30.19</v>
      </c>
      <c r="BX27" s="165">
        <v>29.33</v>
      </c>
      <c r="BY27" s="165">
        <v>64.03</v>
      </c>
      <c r="BZ27" s="165">
        <v>78.06</v>
      </c>
      <c r="CA27" s="165">
        <v>-2.8089</v>
      </c>
      <c r="CB27" s="165">
        <v>-3.2107999999999999</v>
      </c>
      <c r="CC27" s="165">
        <v>52.933799999999998</v>
      </c>
      <c r="CD27" s="165">
        <v>53.4925</v>
      </c>
      <c r="CE27" s="165">
        <v>38.944499999999998</v>
      </c>
      <c r="CF27" s="165">
        <v>-122.80200000000001</v>
      </c>
      <c r="CG27" s="165">
        <v>-122.5939</v>
      </c>
      <c r="CH27" s="165">
        <v>13.556800000000001</v>
      </c>
      <c r="CI27" s="164"/>
      <c r="CJ27" s="164"/>
      <c r="CK27" s="164"/>
      <c r="CL27" s="165">
        <v>95.8</v>
      </c>
      <c r="CM27" s="165">
        <v>86.6</v>
      </c>
      <c r="CN27" s="165">
        <v>-14.95</v>
      </c>
      <c r="CO27" s="165">
        <v>51.1462</v>
      </c>
      <c r="CP27" s="165">
        <v>50.188800000000001</v>
      </c>
      <c r="CQ27" s="165">
        <v>50.534199999999998</v>
      </c>
      <c r="CR27" s="165">
        <v>-44.463500000000003</v>
      </c>
      <c r="CS27" s="165">
        <v>-43.752899999999997</v>
      </c>
      <c r="CT27" s="165">
        <v>86.145899999999997</v>
      </c>
      <c r="CU27" s="165">
        <v>-90.309700000000007</v>
      </c>
      <c r="CV27" s="165">
        <v>96.778899999999993</v>
      </c>
      <c r="CW27" s="165">
        <v>11.983599999999999</v>
      </c>
      <c r="CX27" s="165">
        <v>69</v>
      </c>
      <c r="CY27" s="165">
        <v>45.73</v>
      </c>
      <c r="CZ27" s="165">
        <v>52.038600000000002</v>
      </c>
      <c r="DA27" s="165">
        <v>49.369799999999998</v>
      </c>
      <c r="DB27" s="165">
        <v>-39.89</v>
      </c>
      <c r="DC27" s="165">
        <v>-3.8935</v>
      </c>
      <c r="DD27" s="164"/>
      <c r="DE27" s="164"/>
      <c r="DF27" s="165">
        <v>-170.64259999999999</v>
      </c>
      <c r="DG27" s="165">
        <v>-19.902100000000001</v>
      </c>
      <c r="DH27" s="165">
        <v>0</v>
      </c>
      <c r="DI27" s="165">
        <v>-120.7</v>
      </c>
      <c r="DJ27" s="165">
        <v>-118.5</v>
      </c>
      <c r="DK27" s="165">
        <v>22.903700000000001</v>
      </c>
      <c r="DL27" s="165">
        <v>61.239600000000003</v>
      </c>
      <c r="DM27" s="165">
        <v>71.400899999999993</v>
      </c>
      <c r="DN27" s="165">
        <v>86.737099999999998</v>
      </c>
      <c r="DO27" s="165">
        <v>60.98</v>
      </c>
      <c r="DP27" s="165">
        <v>-10.63</v>
      </c>
      <c r="DQ27" s="165">
        <v>59.659500000000001</v>
      </c>
      <c r="DR27" s="165">
        <v>168.78960000000001</v>
      </c>
      <c r="DS27" s="165">
        <v>-10.78</v>
      </c>
      <c r="DT27" s="165">
        <v>-10.86</v>
      </c>
      <c r="DU27" s="165">
        <v>70.34</v>
      </c>
      <c r="DV27" s="165">
        <v>66.94</v>
      </c>
      <c r="DW27" s="165">
        <v>169.70910000000001</v>
      </c>
      <c r="DX27" s="165">
        <v>166.34549999999999</v>
      </c>
      <c r="DY27" s="165">
        <v>40.616999999999997</v>
      </c>
      <c r="DZ27" s="165">
        <v>38.136400000000002</v>
      </c>
      <c r="EA27" s="165">
        <v>272.1816</v>
      </c>
      <c r="EB27" s="165">
        <v>229.2073</v>
      </c>
      <c r="EC27" s="165">
        <v>223.87819999999999</v>
      </c>
      <c r="ED27" s="165">
        <v>227.59450000000001</v>
      </c>
      <c r="EE27" s="165">
        <v>79.426000000000002</v>
      </c>
      <c r="EF27" s="165">
        <v>62.779200000000003</v>
      </c>
      <c r="EG27" s="165">
        <v>-24.861999999999998</v>
      </c>
      <c r="EH27" s="165">
        <v>621.01179999999999</v>
      </c>
      <c r="EI27" s="165">
        <v>148.50409999999999</v>
      </c>
      <c r="EJ27" s="164"/>
      <c r="EK27" s="165">
        <v>-32.4315</v>
      </c>
      <c r="EL27" s="165">
        <v>-29.4375</v>
      </c>
      <c r="EM27" s="166">
        <v>7.9599000000000002</v>
      </c>
      <c r="EN27" s="165">
        <v>5.9581999999999997</v>
      </c>
      <c r="EO27" s="164"/>
      <c r="EP27" s="165">
        <v>43.055999999999997</v>
      </c>
      <c r="EQ27" s="165">
        <v>-31.796099999999999</v>
      </c>
      <c r="ER27" s="165">
        <v>-32.409300000000002</v>
      </c>
      <c r="ES27" s="165">
        <v>-24.264199999999999</v>
      </c>
      <c r="ET27" s="165">
        <v>0</v>
      </c>
      <c r="EU27" s="165">
        <v>-24.3</v>
      </c>
      <c r="EV27" s="165">
        <v>1</v>
      </c>
      <c r="EW27" s="165">
        <v>12.744899999999999</v>
      </c>
      <c r="EX27" s="165">
        <v>-41.662399999999998</v>
      </c>
      <c r="EY27" s="165">
        <v>-34.640099999999997</v>
      </c>
      <c r="EZ27" s="165">
        <v>-33.653199999999998</v>
      </c>
      <c r="FA27" s="165">
        <v>3.6880999999999999</v>
      </c>
      <c r="FB27" s="165">
        <v>-61.594499999999996</v>
      </c>
      <c r="FC27" s="165">
        <v>27.966799999999999</v>
      </c>
      <c r="FD27" s="165">
        <v>23.909199999999998</v>
      </c>
      <c r="FE27" s="165">
        <v>0</v>
      </c>
      <c r="FF27" s="165">
        <v>23.244199999999999</v>
      </c>
      <c r="FG27" s="165">
        <v>0</v>
      </c>
      <c r="FH27" s="165">
        <v>0</v>
      </c>
      <c r="FI27" s="165">
        <v>0</v>
      </c>
      <c r="FJ27" s="165">
        <v>1.5071000000000001</v>
      </c>
      <c r="FK27" s="165">
        <v>2.0095000000000001</v>
      </c>
      <c r="FL27" s="165">
        <v>174.8244</v>
      </c>
      <c r="FM27" s="165">
        <v>-37.411200000000001</v>
      </c>
      <c r="FN27" s="165">
        <v>-37.460799999999999</v>
      </c>
      <c r="FO27" s="165">
        <v>123.8908</v>
      </c>
      <c r="FP27" s="165">
        <v>129.6343</v>
      </c>
      <c r="FQ27" s="165">
        <v>40.161099999999998</v>
      </c>
      <c r="FR27" s="165">
        <v>26.11</v>
      </c>
      <c r="FS27" s="165">
        <v>10.6722</v>
      </c>
      <c r="FT27" s="165">
        <v>1.0329999999999999</v>
      </c>
      <c r="FU27" s="165">
        <v>-6.25</v>
      </c>
      <c r="FV27" s="165">
        <v>15.48</v>
      </c>
      <c r="FW27" s="165">
        <v>40.314100000000003</v>
      </c>
      <c r="FX27" s="164"/>
      <c r="FY27" s="165">
        <v>-1.1890000000000001</v>
      </c>
      <c r="FZ27" s="165">
        <v>4.774</v>
      </c>
      <c r="GA27" s="164"/>
      <c r="GB27" s="165">
        <v>44.6</v>
      </c>
      <c r="GC27" s="165">
        <v>-130.34180000000001</v>
      </c>
      <c r="GD27" s="165">
        <v>-121.97620000000001</v>
      </c>
      <c r="GE27" s="165">
        <v>16.28</v>
      </c>
      <c r="GF27" s="165">
        <v>79.608699999999999</v>
      </c>
      <c r="GG27" s="165">
        <v>23</v>
      </c>
      <c r="GH27" s="165">
        <v>-18.862400000000001</v>
      </c>
      <c r="GI27" s="165">
        <v>-2.9891999999999999</v>
      </c>
      <c r="GJ27" s="165">
        <v>-3.1311</v>
      </c>
      <c r="GK27" s="165">
        <v>2.0339</v>
      </c>
      <c r="GL27" s="164"/>
      <c r="GM27" s="164"/>
      <c r="GN27" s="166">
        <v>-14.401999999999999</v>
      </c>
      <c r="GO27" s="165">
        <v>-39.6907</v>
      </c>
      <c r="GP27" s="165">
        <v>16.892900000000001</v>
      </c>
      <c r="GQ27" s="165">
        <v>41.606900000000003</v>
      </c>
      <c r="GR27" s="165">
        <v>63.492899999999999</v>
      </c>
      <c r="GS27" s="165">
        <v>62.237200000000001</v>
      </c>
      <c r="GT27" s="165">
        <v>-127.9666</v>
      </c>
      <c r="GU27" s="165">
        <v>-31.421199999999999</v>
      </c>
      <c r="GV27" s="165">
        <v>28.4438</v>
      </c>
      <c r="GW27" s="165">
        <v>-74.260900000000007</v>
      </c>
      <c r="GX27" s="165">
        <v>10.974500000000001</v>
      </c>
      <c r="GY27" s="165">
        <v>14.5341</v>
      </c>
      <c r="GZ27" s="165">
        <v>14.199199999999999</v>
      </c>
      <c r="HA27" s="166">
        <v>13</v>
      </c>
      <c r="HB27" s="165">
        <v>158.4023</v>
      </c>
      <c r="HC27" s="165">
        <v>157.78030000000001</v>
      </c>
      <c r="HD27" s="165">
        <v>107.3</v>
      </c>
      <c r="HE27" s="165">
        <v>-107.7931</v>
      </c>
      <c r="HF27" s="165">
        <v>-304.65359999999998</v>
      </c>
      <c r="HG27" s="165">
        <v>307.0908</v>
      </c>
      <c r="HH27" s="165">
        <v>212.18119999999999</v>
      </c>
      <c r="HI27" s="165">
        <v>-150.89279999999999</v>
      </c>
      <c r="HJ27" s="165">
        <v>-148.72790000000001</v>
      </c>
      <c r="HK27" s="165">
        <v>-14.901899999999999</v>
      </c>
      <c r="HL27" s="165">
        <v>0</v>
      </c>
      <c r="HM27" s="165">
        <v>73.830299999999994</v>
      </c>
      <c r="HN27" s="165">
        <v>73.503299999999996</v>
      </c>
      <c r="HO27" s="164"/>
      <c r="HP27" s="164"/>
      <c r="HQ27" s="165">
        <v>8.1876999999999995</v>
      </c>
      <c r="HR27" s="165">
        <v>8.0119000000000007</v>
      </c>
      <c r="HS27" s="165">
        <v>-20.381499999999999</v>
      </c>
      <c r="HT27" s="165">
        <v>-19.727799999999998</v>
      </c>
      <c r="HU27" s="165">
        <v>32.32</v>
      </c>
      <c r="HV27" s="165">
        <v>32.33</v>
      </c>
      <c r="HW27" s="165">
        <v>78.599999999999994</v>
      </c>
      <c r="HX27" s="165">
        <v>78.2</v>
      </c>
      <c r="HY27" s="165">
        <v>21.432099999999998</v>
      </c>
      <c r="HZ27" s="165">
        <v>-68.08</v>
      </c>
      <c r="IA27" s="165">
        <v>-403.17809999999997</v>
      </c>
      <c r="IB27" s="165">
        <v>78.077399999999997</v>
      </c>
      <c r="IC27" s="165">
        <v>77.661500000000004</v>
      </c>
      <c r="ID27" s="165">
        <v>6.5</v>
      </c>
      <c r="IE27" s="165">
        <v>63.3</v>
      </c>
      <c r="IF27" s="165">
        <v>-5.5</v>
      </c>
      <c r="IG27" s="165">
        <v>-5.3</v>
      </c>
      <c r="IH27" s="165">
        <v>1.4212</v>
      </c>
      <c r="II27" s="165">
        <v>1.1627000000000001</v>
      </c>
      <c r="IJ27" s="165">
        <v>-200.8544</v>
      </c>
      <c r="IK27" s="165">
        <v>-119.56180000000001</v>
      </c>
      <c r="IL27" s="165">
        <v>177.95400000000001</v>
      </c>
      <c r="IM27" s="165">
        <v>122.3653</v>
      </c>
      <c r="IN27" s="165">
        <v>-12.9422</v>
      </c>
      <c r="IO27" s="165">
        <v>-117.40989999999999</v>
      </c>
      <c r="IP27" s="165">
        <v>111.4297</v>
      </c>
      <c r="IQ27" s="165">
        <v>-157.70160000000001</v>
      </c>
      <c r="IR27" s="165">
        <v>-25.558</v>
      </c>
      <c r="IS27" s="165">
        <v>-117.6619</v>
      </c>
      <c r="IT27" s="165">
        <v>179.90870000000001</v>
      </c>
      <c r="IU27" s="165">
        <v>177.89</v>
      </c>
      <c r="IV27" s="165">
        <v>159.4913</v>
      </c>
      <c r="IW27" s="165">
        <v>-164.0155</v>
      </c>
      <c r="IX27" s="165">
        <v>29.477399999999999</v>
      </c>
      <c r="IY27" s="165">
        <v>-141.57409999999999</v>
      </c>
      <c r="IZ27" s="165">
        <v>139.82470000000001</v>
      </c>
      <c r="JA27" s="165">
        <v>-8.3318999999999992</v>
      </c>
      <c r="JB27" s="164"/>
      <c r="JC27" s="165">
        <v>41.04</v>
      </c>
      <c r="JD27" s="165">
        <v>6.0090000000000003</v>
      </c>
      <c r="JE27" s="165">
        <v>5.9989999999999997</v>
      </c>
      <c r="JF27" s="165">
        <v>-39.36</v>
      </c>
      <c r="JG27" s="165">
        <v>16.8</v>
      </c>
      <c r="JH27" s="164"/>
      <c r="JI27" s="165">
        <v>-17.1099</v>
      </c>
      <c r="JJ27" s="165">
        <v>-22.703900000000001</v>
      </c>
      <c r="JK27" s="165">
        <v>1.9638</v>
      </c>
      <c r="JL27" s="165">
        <v>9.6999999999999993</v>
      </c>
      <c r="JM27" s="165">
        <v>51.524000000000001</v>
      </c>
      <c r="JN27" s="165">
        <v>52.421999999999997</v>
      </c>
      <c r="JO27" s="166">
        <v>11.286300000000001</v>
      </c>
      <c r="JP27" s="166">
        <v>13.571339999999999</v>
      </c>
      <c r="JQ27" s="165">
        <v>73.718500000000006</v>
      </c>
      <c r="JR27" s="165">
        <v>71.351799999999997</v>
      </c>
      <c r="JS27" s="164"/>
      <c r="JT27" s="164"/>
      <c r="JU27" s="165">
        <v>-61.3</v>
      </c>
      <c r="JV27" s="165">
        <v>6.0477999999999996</v>
      </c>
      <c r="JW27" s="165">
        <v>7.59</v>
      </c>
      <c r="JX27" s="164"/>
      <c r="JY27" s="165">
        <v>-2.8338999999999999</v>
      </c>
      <c r="JZ27" s="165">
        <v>46.470300000000002</v>
      </c>
      <c r="KA27" s="165">
        <v>15.0318</v>
      </c>
      <c r="KB27" s="165">
        <v>-3.8188</v>
      </c>
      <c r="KC27" s="165">
        <v>-46.3093</v>
      </c>
      <c r="KD27" s="165">
        <v>0</v>
      </c>
      <c r="KE27" s="165">
        <v>44.1646</v>
      </c>
      <c r="KF27" s="165">
        <v>59.1</v>
      </c>
      <c r="KG27" s="165">
        <v>-60.5</v>
      </c>
      <c r="KH27" s="165">
        <v>-94.656000000000006</v>
      </c>
      <c r="KI27" s="165">
        <v>143.21289999999999</v>
      </c>
    </row>
    <row r="28" spans="1:295" ht="18" customHeight="1" x14ac:dyDescent="0.3">
      <c r="A28" s="160" t="s">
        <v>76</v>
      </c>
      <c r="B28" s="160" t="s">
        <v>811</v>
      </c>
      <c r="C28" s="164"/>
      <c r="D28" s="165">
        <v>20.773299999999999</v>
      </c>
      <c r="E28" s="165">
        <v>-25.4163</v>
      </c>
      <c r="F28" s="165">
        <v>-35.653599999999997</v>
      </c>
      <c r="G28" s="165">
        <v>30.4877</v>
      </c>
      <c r="H28" s="164"/>
      <c r="I28" s="165">
        <v>46.3001</v>
      </c>
      <c r="J28" s="165">
        <v>-83.9452</v>
      </c>
      <c r="K28" s="165">
        <v>61.853999999999999</v>
      </c>
      <c r="L28" s="165">
        <v>31.375</v>
      </c>
      <c r="M28" s="165">
        <v>30.879300000000001</v>
      </c>
      <c r="N28" s="165">
        <v>-4.4400000000000004</v>
      </c>
      <c r="O28" s="165">
        <v>-63.61</v>
      </c>
      <c r="P28" s="165">
        <v>59.4</v>
      </c>
      <c r="Q28" s="165">
        <v>23.184000000000001</v>
      </c>
      <c r="R28" s="165">
        <v>-57.2</v>
      </c>
      <c r="S28" s="165">
        <v>9.8209</v>
      </c>
      <c r="T28" s="165">
        <v>35.742600000000003</v>
      </c>
      <c r="U28" s="165">
        <v>13.145899999999999</v>
      </c>
      <c r="V28" s="165">
        <v>13.051500000000001</v>
      </c>
      <c r="W28" s="165">
        <v>21.908999999999999</v>
      </c>
      <c r="X28" s="165">
        <v>11.8614</v>
      </c>
      <c r="Y28" s="165">
        <v>0.25690000000000002</v>
      </c>
      <c r="Z28" s="165">
        <v>2.3586</v>
      </c>
      <c r="AA28" s="164"/>
      <c r="AB28" s="164"/>
      <c r="AC28" s="165">
        <v>-47.14</v>
      </c>
      <c r="AD28" s="165">
        <v>-47.33</v>
      </c>
      <c r="AE28" s="164"/>
      <c r="AF28" s="165">
        <v>4.4400000000000004</v>
      </c>
      <c r="AG28" s="165">
        <v>61.6</v>
      </c>
      <c r="AH28" s="165">
        <v>28.437000000000001</v>
      </c>
      <c r="AI28" s="165">
        <v>0.223</v>
      </c>
      <c r="AJ28" s="165">
        <v>-45.65</v>
      </c>
      <c r="AK28" s="164"/>
      <c r="AL28" s="165">
        <v>-43.29</v>
      </c>
      <c r="AM28" s="165">
        <v>47.14</v>
      </c>
      <c r="AN28" s="165">
        <v>47.02</v>
      </c>
      <c r="AO28" s="165">
        <v>18.603000000000002</v>
      </c>
      <c r="AP28" s="165">
        <v>-4.5637999999999996</v>
      </c>
      <c r="AQ28" s="165">
        <v>64.0809</v>
      </c>
      <c r="AR28" s="165">
        <v>65.721500000000006</v>
      </c>
      <c r="AS28" s="165">
        <v>51.298400000000001</v>
      </c>
      <c r="AT28" s="165">
        <v>-50.502600000000001</v>
      </c>
      <c r="AU28" s="165">
        <v>-48.0762</v>
      </c>
      <c r="AV28" s="165">
        <v>27.553699999999999</v>
      </c>
      <c r="AW28" s="165">
        <v>24.153099999999998</v>
      </c>
      <c r="AX28" s="165">
        <v>79.303899999999999</v>
      </c>
      <c r="AY28" s="165">
        <v>82.652799999999999</v>
      </c>
      <c r="AZ28" s="165">
        <v>8.3917000000000002</v>
      </c>
      <c r="BA28" s="165">
        <v>40.031199999999998</v>
      </c>
      <c r="BB28" s="165">
        <v>-650.81619999999998</v>
      </c>
      <c r="BC28" s="165">
        <v>2.2875000000000001</v>
      </c>
      <c r="BD28" s="165">
        <v>-12.5</v>
      </c>
      <c r="BE28" s="165">
        <v>-14.5</v>
      </c>
      <c r="BF28" s="165">
        <v>56.225900000000003</v>
      </c>
      <c r="BG28" s="165">
        <v>53.073</v>
      </c>
      <c r="BH28" s="165">
        <v>-3.6059999999999999</v>
      </c>
      <c r="BI28" s="164"/>
      <c r="BJ28" s="165">
        <v>-101.0082</v>
      </c>
      <c r="BK28" s="165">
        <v>3.9245999999999999</v>
      </c>
      <c r="BL28" s="165">
        <v>7.3091999999999997</v>
      </c>
      <c r="BM28" s="165">
        <v>5.1241000000000003</v>
      </c>
      <c r="BN28" s="165">
        <v>692.22059999999999</v>
      </c>
      <c r="BO28" s="165">
        <v>165.22720000000001</v>
      </c>
      <c r="BP28" s="165">
        <v>164.79990000000001</v>
      </c>
      <c r="BQ28" s="165">
        <v>-623.36400000000003</v>
      </c>
      <c r="BR28" s="165">
        <v>666.35730000000001</v>
      </c>
      <c r="BS28" s="164"/>
      <c r="BT28" s="165">
        <v>-79.558400000000006</v>
      </c>
      <c r="BU28" s="165">
        <v>81.689099999999996</v>
      </c>
      <c r="BV28" s="165">
        <v>87.969800000000006</v>
      </c>
      <c r="BW28" s="165">
        <v>30.92</v>
      </c>
      <c r="BX28" s="165">
        <v>31.21</v>
      </c>
      <c r="BY28" s="165">
        <v>66.150000000000006</v>
      </c>
      <c r="BZ28" s="165">
        <v>79.010000000000005</v>
      </c>
      <c r="CA28" s="165">
        <v>-4.0145</v>
      </c>
      <c r="CB28" s="165">
        <v>-3.7465999999999999</v>
      </c>
      <c r="CC28" s="165">
        <v>53.938699999999997</v>
      </c>
      <c r="CD28" s="165">
        <v>54.741300000000003</v>
      </c>
      <c r="CE28" s="165">
        <v>37.998899999999999</v>
      </c>
      <c r="CF28" s="165">
        <v>-132.96260000000001</v>
      </c>
      <c r="CG28" s="165">
        <v>-134.8056</v>
      </c>
      <c r="CH28" s="165">
        <v>13.0489</v>
      </c>
      <c r="CI28" s="164"/>
      <c r="CJ28" s="164"/>
      <c r="CK28" s="164"/>
      <c r="CL28" s="165">
        <v>98.2</v>
      </c>
      <c r="CM28" s="165">
        <v>88.4</v>
      </c>
      <c r="CN28" s="165">
        <v>-15.11</v>
      </c>
      <c r="CO28" s="165">
        <v>48.522799999999997</v>
      </c>
      <c r="CP28" s="165">
        <v>47.545699999999997</v>
      </c>
      <c r="CQ28" s="165">
        <v>47.134799999999998</v>
      </c>
      <c r="CR28" s="165">
        <v>-48.666699999999999</v>
      </c>
      <c r="CS28" s="165">
        <v>-48.649500000000003</v>
      </c>
      <c r="CT28" s="165">
        <v>100.5775</v>
      </c>
      <c r="CU28" s="165">
        <v>-102.7546</v>
      </c>
      <c r="CV28" s="165">
        <v>111.7568</v>
      </c>
      <c r="CW28" s="165">
        <v>12.0876</v>
      </c>
      <c r="CX28" s="165">
        <v>71.75</v>
      </c>
      <c r="CY28" s="165">
        <v>48.35</v>
      </c>
      <c r="CZ28" s="165">
        <v>53.444800000000001</v>
      </c>
      <c r="DA28" s="165">
        <v>50.541699999999999</v>
      </c>
      <c r="DB28" s="165">
        <v>-41.04</v>
      </c>
      <c r="DC28" s="165">
        <v>-3.7679</v>
      </c>
      <c r="DD28" s="164"/>
      <c r="DE28" s="164"/>
      <c r="DF28" s="165">
        <v>-174.0857</v>
      </c>
      <c r="DG28" s="165">
        <v>-19.6434</v>
      </c>
      <c r="DH28" s="165">
        <v>0</v>
      </c>
      <c r="DI28" s="165">
        <v>-120.6</v>
      </c>
      <c r="DJ28" s="165">
        <v>-121.4</v>
      </c>
      <c r="DK28" s="165">
        <v>22.881799999999998</v>
      </c>
      <c r="DL28" s="165">
        <v>62.118499999999997</v>
      </c>
      <c r="DM28" s="165">
        <v>72.340199999999996</v>
      </c>
      <c r="DN28" s="165">
        <v>89.080799999999996</v>
      </c>
      <c r="DO28" s="165">
        <v>62.21</v>
      </c>
      <c r="DP28" s="165">
        <v>-10.87</v>
      </c>
      <c r="DQ28" s="165">
        <v>61.054499999999997</v>
      </c>
      <c r="DR28" s="165">
        <v>171.9648</v>
      </c>
      <c r="DS28" s="165">
        <v>-12.25</v>
      </c>
      <c r="DT28" s="165">
        <v>-12.39</v>
      </c>
      <c r="DU28" s="165">
        <v>75.67</v>
      </c>
      <c r="DV28" s="165">
        <v>68.849999999999994</v>
      </c>
      <c r="DW28" s="165">
        <v>172.87270000000001</v>
      </c>
      <c r="DX28" s="165">
        <v>168.89089999999999</v>
      </c>
      <c r="DY28" s="165">
        <v>39.450699999999998</v>
      </c>
      <c r="DZ28" s="165">
        <v>38.381799999999998</v>
      </c>
      <c r="EA28" s="165">
        <v>276.19639999999998</v>
      </c>
      <c r="EB28" s="165">
        <v>233.7045</v>
      </c>
      <c r="EC28" s="165">
        <v>226.6721</v>
      </c>
      <c r="ED28" s="165">
        <v>232.32669999999999</v>
      </c>
      <c r="EE28" s="165">
        <v>69.531300000000002</v>
      </c>
      <c r="EF28" s="165">
        <v>53.260199999999998</v>
      </c>
      <c r="EG28" s="165">
        <v>-25.431999999999999</v>
      </c>
      <c r="EH28" s="165">
        <v>627.54229999999995</v>
      </c>
      <c r="EI28" s="165">
        <v>120.51009999999999</v>
      </c>
      <c r="EJ28" s="164"/>
      <c r="EK28" s="165">
        <v>-32.997300000000003</v>
      </c>
      <c r="EL28" s="165">
        <v>-29.775500000000001</v>
      </c>
      <c r="EM28" s="165">
        <v>15.9198</v>
      </c>
      <c r="EN28" s="165">
        <v>-10.6625</v>
      </c>
      <c r="EO28" s="164"/>
      <c r="EP28" s="165">
        <v>43.055999999999997</v>
      </c>
      <c r="EQ28" s="165">
        <v>-27.699100000000001</v>
      </c>
      <c r="ER28" s="165">
        <v>-28.488199999999999</v>
      </c>
      <c r="ES28" s="165">
        <v>-14.5479</v>
      </c>
      <c r="ET28" s="165">
        <v>0</v>
      </c>
      <c r="EU28" s="165">
        <v>-21.09</v>
      </c>
      <c r="EV28" s="166">
        <v>56.65</v>
      </c>
      <c r="EW28" s="165">
        <v>13.1487</v>
      </c>
      <c r="EX28" s="165">
        <v>-75.435599999999994</v>
      </c>
      <c r="EY28" s="165">
        <v>-34.401699999999998</v>
      </c>
      <c r="EZ28" s="165">
        <v>-33.457000000000001</v>
      </c>
      <c r="FA28" s="165">
        <v>2.4996</v>
      </c>
      <c r="FB28" s="165">
        <v>-50.442599999999999</v>
      </c>
      <c r="FC28" s="165">
        <v>17.4787</v>
      </c>
      <c r="FD28" s="165">
        <v>23.525400000000001</v>
      </c>
      <c r="FE28" s="165">
        <v>0</v>
      </c>
      <c r="FF28" s="165">
        <v>22.885999999999999</v>
      </c>
      <c r="FG28" s="165">
        <v>0</v>
      </c>
      <c r="FH28" s="165">
        <v>0</v>
      </c>
      <c r="FI28" s="165">
        <v>0</v>
      </c>
      <c r="FJ28" s="165">
        <v>2.8468</v>
      </c>
      <c r="FK28" s="165">
        <v>3.0142000000000002</v>
      </c>
      <c r="FL28" s="165">
        <v>181.3552</v>
      </c>
      <c r="FM28" s="165">
        <v>-37.405000000000001</v>
      </c>
      <c r="FN28" s="165">
        <v>-37.453800000000001</v>
      </c>
      <c r="FO28" s="165">
        <v>131.82320000000001</v>
      </c>
      <c r="FP28" s="165">
        <v>138.03</v>
      </c>
      <c r="FQ28" s="165">
        <v>41.757800000000003</v>
      </c>
      <c r="FR28" s="165">
        <v>29.04</v>
      </c>
      <c r="FS28" s="165">
        <v>12.061299999999999</v>
      </c>
      <c r="FT28" s="165">
        <v>0.99760000000000004</v>
      </c>
      <c r="FU28" s="165">
        <v>-6.92</v>
      </c>
      <c r="FV28" s="165">
        <v>16.600000000000001</v>
      </c>
      <c r="FW28" s="165">
        <v>42.328800000000001</v>
      </c>
      <c r="FX28" s="164"/>
      <c r="FY28" s="165">
        <v>-1.0249999999999999</v>
      </c>
      <c r="FZ28" s="165">
        <v>4.6929999999999996</v>
      </c>
      <c r="GA28" s="164"/>
      <c r="GB28" s="165">
        <v>48.2</v>
      </c>
      <c r="GC28" s="165">
        <v>-137.8227</v>
      </c>
      <c r="GD28" s="165">
        <v>-130.09649999999999</v>
      </c>
      <c r="GE28" s="165">
        <v>16</v>
      </c>
      <c r="GF28" s="165">
        <v>80.253600000000006</v>
      </c>
      <c r="GG28" s="165">
        <v>24.1</v>
      </c>
      <c r="GH28" s="165">
        <v>-19.633800000000001</v>
      </c>
      <c r="GI28" s="165">
        <v>-3.4653</v>
      </c>
      <c r="GJ28" s="165">
        <v>-3.2869999999999999</v>
      </c>
      <c r="GK28" s="165">
        <v>2.0981999999999998</v>
      </c>
      <c r="GL28" s="164"/>
      <c r="GM28" s="164"/>
      <c r="GN28" s="165">
        <v>-14.3619</v>
      </c>
      <c r="GO28" s="165">
        <v>-41.822600000000001</v>
      </c>
      <c r="GP28" s="165">
        <v>17.268899999999999</v>
      </c>
      <c r="GQ28" s="165">
        <v>43.182099999999998</v>
      </c>
      <c r="GR28" s="165">
        <v>62.875399999999999</v>
      </c>
      <c r="GS28" s="165">
        <v>66.327399999999997</v>
      </c>
      <c r="GT28" s="165">
        <v>-134.7638</v>
      </c>
      <c r="GU28" s="165">
        <v>-32.051499999999997</v>
      </c>
      <c r="GV28" s="165">
        <v>29.637499999999999</v>
      </c>
      <c r="GW28" s="165">
        <v>-76.7256</v>
      </c>
      <c r="GX28" s="165">
        <v>11.146100000000001</v>
      </c>
      <c r="GY28" s="165">
        <v>15.043200000000001</v>
      </c>
      <c r="GZ28" s="165">
        <v>14.515599999999999</v>
      </c>
      <c r="HA28" s="166">
        <v>12.934200000000001</v>
      </c>
      <c r="HB28" s="165">
        <v>158.96019999999999</v>
      </c>
      <c r="HC28" s="165">
        <v>156.05860000000001</v>
      </c>
      <c r="HD28" s="165">
        <v>114.4</v>
      </c>
      <c r="HE28" s="165">
        <v>-114.2747</v>
      </c>
      <c r="HF28" s="165">
        <v>-314.62279999999998</v>
      </c>
      <c r="HG28" s="165">
        <v>313.8956</v>
      </c>
      <c r="HH28" s="165">
        <v>193.32259999999999</v>
      </c>
      <c r="HI28" s="165">
        <v>-151.1063</v>
      </c>
      <c r="HJ28" s="165">
        <v>-149.53309999999999</v>
      </c>
      <c r="HK28" s="165">
        <v>-15.254799999999999</v>
      </c>
      <c r="HL28" s="165">
        <v>0</v>
      </c>
      <c r="HM28" s="165">
        <v>74.156000000000006</v>
      </c>
      <c r="HN28" s="165">
        <v>71.896900000000002</v>
      </c>
      <c r="HO28" s="164"/>
      <c r="HP28" s="164"/>
      <c r="HQ28" s="165">
        <v>9.0335999999999999</v>
      </c>
      <c r="HR28" s="165">
        <v>8.2425999999999995</v>
      </c>
      <c r="HS28" s="165">
        <v>-20.150200000000002</v>
      </c>
      <c r="HT28" s="165">
        <v>-19.6877</v>
      </c>
      <c r="HU28" s="165">
        <v>33.159999999999997</v>
      </c>
      <c r="HV28" s="165">
        <v>32.869999999999997</v>
      </c>
      <c r="HW28" s="165">
        <v>80.8</v>
      </c>
      <c r="HX28" s="165">
        <v>80.2</v>
      </c>
      <c r="HY28" s="165">
        <v>21.0838</v>
      </c>
      <c r="HZ28" s="165">
        <v>-69.92</v>
      </c>
      <c r="IA28" s="165">
        <v>-398.00170000000003</v>
      </c>
      <c r="IB28" s="165">
        <v>79.607699999999994</v>
      </c>
      <c r="IC28" s="165">
        <v>78.614800000000002</v>
      </c>
      <c r="ID28" s="165">
        <v>7.1</v>
      </c>
      <c r="IE28" s="165">
        <v>63.3</v>
      </c>
      <c r="IF28" s="165">
        <v>-7.1</v>
      </c>
      <c r="IG28" s="165">
        <v>-7.1</v>
      </c>
      <c r="IH28" s="165">
        <v>1.5299</v>
      </c>
      <c r="II28" s="165">
        <v>1.2645999999999999</v>
      </c>
      <c r="IJ28" s="165">
        <v>-183.48840000000001</v>
      </c>
      <c r="IK28" s="165">
        <v>-96.729200000000006</v>
      </c>
      <c r="IL28" s="165">
        <v>182.45419999999999</v>
      </c>
      <c r="IM28" s="165">
        <v>128.08439999999999</v>
      </c>
      <c r="IN28" s="165">
        <v>8.3112999999999992</v>
      </c>
      <c r="IO28" s="165">
        <v>-122.88809999999999</v>
      </c>
      <c r="IP28" s="165">
        <v>112.1832</v>
      </c>
      <c r="IQ28" s="165">
        <v>-160.25389999999999</v>
      </c>
      <c r="IR28" s="165">
        <v>-28.106100000000001</v>
      </c>
      <c r="IS28" s="165">
        <v>-119.17270000000001</v>
      </c>
      <c r="IT28" s="165">
        <v>183.6534</v>
      </c>
      <c r="IU28" s="165">
        <v>182.75399999999999</v>
      </c>
      <c r="IV28" s="165">
        <v>158.86859999999999</v>
      </c>
      <c r="IW28" s="165">
        <v>-170.80420000000001</v>
      </c>
      <c r="IX28" s="165">
        <v>28.933399999999999</v>
      </c>
      <c r="IY28" s="165">
        <v>-140.8563</v>
      </c>
      <c r="IZ28" s="165">
        <v>142.77099999999999</v>
      </c>
      <c r="JA28" s="165">
        <v>-8.6752000000000002</v>
      </c>
      <c r="JB28" s="164"/>
      <c r="JC28" s="165">
        <v>41.2</v>
      </c>
      <c r="JD28" s="165">
        <v>6.0759999999999996</v>
      </c>
      <c r="JE28" s="165">
        <v>6.0789999999999997</v>
      </c>
      <c r="JF28" s="165">
        <v>-39.68</v>
      </c>
      <c r="JG28" s="165">
        <v>16.399999999999999</v>
      </c>
      <c r="JH28" s="164"/>
      <c r="JI28" s="165">
        <v>-17.283899999999999</v>
      </c>
      <c r="JJ28" s="165">
        <v>-22.792400000000001</v>
      </c>
      <c r="JK28" s="165">
        <v>3.0472000000000001</v>
      </c>
      <c r="JL28" s="165">
        <v>9.6</v>
      </c>
      <c r="JM28" s="165">
        <v>51.674999999999997</v>
      </c>
      <c r="JN28" s="165">
        <v>52.145000000000003</v>
      </c>
      <c r="JO28" s="166">
        <v>11.266999999999999</v>
      </c>
      <c r="JP28" s="166">
        <v>13.539249999999999</v>
      </c>
      <c r="JQ28" s="165">
        <v>71.832599999999999</v>
      </c>
      <c r="JR28" s="165">
        <v>70.631600000000006</v>
      </c>
      <c r="JS28" s="164"/>
      <c r="JT28" s="164"/>
      <c r="JU28" s="165">
        <v>-60.8</v>
      </c>
      <c r="JV28" s="165">
        <v>4.2873000000000001</v>
      </c>
      <c r="JW28" s="165">
        <v>7.78</v>
      </c>
      <c r="JX28" s="164"/>
      <c r="JY28" s="165">
        <v>0</v>
      </c>
      <c r="JZ28" s="165">
        <v>46.183</v>
      </c>
      <c r="KA28" s="165">
        <v>14.5899</v>
      </c>
      <c r="KB28" s="165">
        <v>-1.9611000000000001</v>
      </c>
      <c r="KC28" s="165">
        <v>-46.264600000000002</v>
      </c>
      <c r="KD28" s="165">
        <v>0</v>
      </c>
      <c r="KE28" s="165">
        <v>44.128599999999999</v>
      </c>
      <c r="KF28" s="165">
        <v>61.2</v>
      </c>
      <c r="KG28" s="165">
        <v>-61.2</v>
      </c>
      <c r="KH28" s="165">
        <v>-120.82980000000001</v>
      </c>
      <c r="KI28" s="165">
        <v>169.98920000000001</v>
      </c>
    </row>
    <row r="29" spans="1:295" ht="18" customHeight="1" x14ac:dyDescent="0.3">
      <c r="A29" s="160" t="s">
        <v>76</v>
      </c>
      <c r="B29" s="160" t="s">
        <v>812</v>
      </c>
      <c r="C29" s="164"/>
      <c r="D29" s="165">
        <v>21.472100000000001</v>
      </c>
      <c r="E29" s="165">
        <v>-26.4375</v>
      </c>
      <c r="F29" s="165">
        <v>-35.521500000000003</v>
      </c>
      <c r="G29" s="165">
        <v>30.846499999999999</v>
      </c>
      <c r="H29" s="164"/>
      <c r="I29" s="165">
        <v>48.640700000000002</v>
      </c>
      <c r="J29" s="165">
        <v>-88.802199999999999</v>
      </c>
      <c r="K29" s="165">
        <v>64.321799999999996</v>
      </c>
      <c r="L29" s="165">
        <v>32.487000000000002</v>
      </c>
      <c r="M29" s="165">
        <v>31.851400000000002</v>
      </c>
      <c r="N29" s="165">
        <v>-6.66</v>
      </c>
      <c r="O29" s="165">
        <v>-63.954000000000001</v>
      </c>
      <c r="P29" s="165">
        <v>59.4</v>
      </c>
      <c r="Q29" s="165">
        <v>23.184000000000001</v>
      </c>
      <c r="R29" s="165">
        <v>-59.4</v>
      </c>
      <c r="S29" s="165">
        <v>9.2409999999999997</v>
      </c>
      <c r="T29" s="165">
        <v>38.588200000000001</v>
      </c>
      <c r="U29" s="165">
        <v>12.0557</v>
      </c>
      <c r="V29" s="165">
        <v>12.213200000000001</v>
      </c>
      <c r="W29" s="165">
        <v>19.8413</v>
      </c>
      <c r="X29" s="165">
        <v>9.6951000000000001</v>
      </c>
      <c r="Y29" s="165">
        <v>0.35709999999999997</v>
      </c>
      <c r="Z29" s="165">
        <v>2.2961999999999998</v>
      </c>
      <c r="AA29" s="164"/>
      <c r="AB29" s="164"/>
      <c r="AC29" s="165">
        <v>-48.88</v>
      </c>
      <c r="AD29" s="165">
        <v>-48.9</v>
      </c>
      <c r="AE29" s="164"/>
      <c r="AF29" s="165">
        <v>6.66</v>
      </c>
      <c r="AG29" s="165">
        <v>63.8</v>
      </c>
      <c r="AH29" s="165">
        <v>28.536999999999999</v>
      </c>
      <c r="AI29" s="165">
        <v>0.224</v>
      </c>
      <c r="AJ29" s="165">
        <v>-46.91</v>
      </c>
      <c r="AK29" s="164"/>
      <c r="AL29" s="165">
        <v>-45.12</v>
      </c>
      <c r="AM29" s="165">
        <v>47.65</v>
      </c>
      <c r="AN29" s="165">
        <v>47.41</v>
      </c>
      <c r="AO29" s="165">
        <v>19.904800000000002</v>
      </c>
      <c r="AP29" s="165">
        <v>-5.2180999999999997</v>
      </c>
      <c r="AQ29" s="165">
        <v>65.6083</v>
      </c>
      <c r="AR29" s="165">
        <v>68.506900000000002</v>
      </c>
      <c r="AS29" s="165">
        <v>50.011800000000001</v>
      </c>
      <c r="AT29" s="165">
        <v>-51.038400000000003</v>
      </c>
      <c r="AU29" s="165">
        <v>-50.819600000000001</v>
      </c>
      <c r="AV29" s="165">
        <v>10.1518</v>
      </c>
      <c r="AW29" s="165">
        <v>10.230499999999999</v>
      </c>
      <c r="AX29" s="165">
        <v>82.652799999999999</v>
      </c>
      <c r="AY29" s="165">
        <v>84.662199999999999</v>
      </c>
      <c r="AZ29" s="165">
        <v>7.3446999999999996</v>
      </c>
      <c r="BA29" s="165">
        <v>37.374400000000001</v>
      </c>
      <c r="BB29" s="165">
        <v>-638.95889999999997</v>
      </c>
      <c r="BC29" s="165">
        <v>3.6518000000000002</v>
      </c>
      <c r="BD29" s="165">
        <v>-11.9</v>
      </c>
      <c r="BE29" s="165">
        <v>-13.5</v>
      </c>
      <c r="BF29" s="165">
        <v>56.844499999999996</v>
      </c>
      <c r="BG29" s="165">
        <v>55.644599999999997</v>
      </c>
      <c r="BH29" s="165">
        <v>-3.6334</v>
      </c>
      <c r="BI29" s="164"/>
      <c r="BJ29" s="165">
        <v>-105.6005</v>
      </c>
      <c r="BK29" s="165">
        <v>5.0640000000000001</v>
      </c>
      <c r="BL29" s="165">
        <v>7.7023999999999999</v>
      </c>
      <c r="BM29" s="165">
        <v>5.4214000000000002</v>
      </c>
      <c r="BN29" s="165">
        <v>685.62860000000001</v>
      </c>
      <c r="BO29" s="165">
        <v>167.6686</v>
      </c>
      <c r="BP29" s="165">
        <v>168.03489999999999</v>
      </c>
      <c r="BQ29" s="165">
        <v>-619.31060000000002</v>
      </c>
      <c r="BR29" s="165">
        <v>664.42780000000005</v>
      </c>
      <c r="BS29" s="164"/>
      <c r="BT29" s="165">
        <v>-69.829400000000007</v>
      </c>
      <c r="BU29" s="165">
        <v>72.458299999999994</v>
      </c>
      <c r="BV29" s="165">
        <v>88.588499999999996</v>
      </c>
      <c r="BW29" s="165">
        <v>30.44</v>
      </c>
      <c r="BX29" s="165">
        <v>31.44</v>
      </c>
      <c r="BY29" s="165">
        <v>67.510000000000005</v>
      </c>
      <c r="BZ29" s="165">
        <v>79.930000000000007</v>
      </c>
      <c r="CA29" s="165">
        <v>-6.9615999999999998</v>
      </c>
      <c r="CB29" s="165">
        <v>-6.8276000000000003</v>
      </c>
      <c r="CC29" s="165">
        <v>54.556100000000001</v>
      </c>
      <c r="CD29" s="165">
        <v>54.917700000000004</v>
      </c>
      <c r="CE29" s="165">
        <v>33.251300000000001</v>
      </c>
      <c r="CF29" s="165">
        <v>-125.01130000000001</v>
      </c>
      <c r="CG29" s="165">
        <v>-124.26130000000001</v>
      </c>
      <c r="CH29" s="165">
        <v>15.641400000000001</v>
      </c>
      <c r="CI29" s="164"/>
      <c r="CJ29" s="164"/>
      <c r="CK29" s="164"/>
      <c r="CL29" s="165">
        <v>97.9</v>
      </c>
      <c r="CM29" s="165">
        <v>88.6</v>
      </c>
      <c r="CN29" s="165">
        <v>-15.15</v>
      </c>
      <c r="CO29" s="165">
        <v>53.503</v>
      </c>
      <c r="CP29" s="165">
        <v>51.717599999999997</v>
      </c>
      <c r="CQ29" s="165">
        <v>52.347099999999998</v>
      </c>
      <c r="CR29" s="165">
        <v>-36.132899999999999</v>
      </c>
      <c r="CS29" s="165">
        <v>-35.348399999999998</v>
      </c>
      <c r="CT29" s="165">
        <v>84.926599999999993</v>
      </c>
      <c r="CU29" s="165">
        <v>-99.568700000000007</v>
      </c>
      <c r="CV29" s="165">
        <v>95.492800000000003</v>
      </c>
      <c r="CW29" s="165">
        <v>12.446199999999999</v>
      </c>
      <c r="CX29" s="165">
        <v>73.47</v>
      </c>
      <c r="CY29" s="165">
        <v>48.69</v>
      </c>
      <c r="CZ29" s="165">
        <v>54.1479</v>
      </c>
      <c r="DA29" s="165">
        <v>51.127600000000001</v>
      </c>
      <c r="DB29" s="165">
        <v>-42.65</v>
      </c>
      <c r="DC29" s="165">
        <v>-3.7679</v>
      </c>
      <c r="DD29" s="164"/>
      <c r="DE29" s="164"/>
      <c r="DF29" s="165">
        <v>-161.45320000000001</v>
      </c>
      <c r="DG29" s="165">
        <v>-19.049800000000001</v>
      </c>
      <c r="DH29" s="165">
        <v>0</v>
      </c>
      <c r="DI29" s="165">
        <v>-125.3</v>
      </c>
      <c r="DJ29" s="165">
        <v>-125.8</v>
      </c>
      <c r="DK29" s="165">
        <v>22.3764</v>
      </c>
      <c r="DL29" s="165">
        <v>63.876300000000001</v>
      </c>
      <c r="DM29" s="165">
        <v>72.809799999999996</v>
      </c>
      <c r="DN29" s="165">
        <v>90.252700000000004</v>
      </c>
      <c r="DO29" s="165">
        <v>63.57</v>
      </c>
      <c r="DP29" s="165">
        <v>-11.1</v>
      </c>
      <c r="DQ29" s="165">
        <v>61.798499999999997</v>
      </c>
      <c r="DR29" s="165">
        <v>160.85409999999999</v>
      </c>
      <c r="DS29" s="165">
        <v>-11.58</v>
      </c>
      <c r="DT29" s="165">
        <v>-11.72</v>
      </c>
      <c r="DU29" s="165">
        <v>79.599999999999994</v>
      </c>
      <c r="DV29" s="165">
        <v>71.64</v>
      </c>
      <c r="DW29" s="165">
        <v>158.8364</v>
      </c>
      <c r="DX29" s="165">
        <v>157.49090000000001</v>
      </c>
      <c r="DY29" s="165">
        <v>34.292299999999997</v>
      </c>
      <c r="DZ29" s="165">
        <v>31.363600000000002</v>
      </c>
      <c r="EA29" s="165">
        <v>272.94740000000002</v>
      </c>
      <c r="EB29" s="165">
        <v>228.2576</v>
      </c>
      <c r="EC29" s="165">
        <v>220.83029999999999</v>
      </c>
      <c r="ED29" s="165">
        <v>225.42410000000001</v>
      </c>
      <c r="EE29" s="165">
        <v>91.975300000000004</v>
      </c>
      <c r="EF29" s="165">
        <v>72.173500000000004</v>
      </c>
      <c r="EG29" s="165">
        <v>-25.739000000000001</v>
      </c>
      <c r="EH29" s="165">
        <v>630.17529999999999</v>
      </c>
      <c r="EI29" s="165">
        <v>111.23909999999999</v>
      </c>
      <c r="EJ29" s="164"/>
      <c r="EK29" s="165">
        <v>-33.5184</v>
      </c>
      <c r="EL29" s="165">
        <v>-30.113399999999999</v>
      </c>
      <c r="EM29" s="165">
        <v>0</v>
      </c>
      <c r="EN29" s="165">
        <v>-24.997199999999999</v>
      </c>
      <c r="EO29" s="164"/>
      <c r="EP29" s="165">
        <v>172.09200000000001</v>
      </c>
      <c r="EQ29" s="165">
        <v>-45.8431</v>
      </c>
      <c r="ER29" s="165">
        <v>-46.768599999999999</v>
      </c>
      <c r="ES29" s="165">
        <v>-34.341700000000003</v>
      </c>
      <c r="ET29" s="165">
        <v>0</v>
      </c>
      <c r="EU29" s="165">
        <v>-22.52</v>
      </c>
      <c r="EV29" s="165">
        <v>112.3</v>
      </c>
      <c r="EW29" s="165">
        <v>13.473100000000001</v>
      </c>
      <c r="EX29" s="165">
        <v>-104.1357</v>
      </c>
      <c r="EY29" s="165">
        <v>-32.886499999999998</v>
      </c>
      <c r="EZ29" s="165">
        <v>-32.366700000000002</v>
      </c>
      <c r="FA29" s="165">
        <v>2.0966</v>
      </c>
      <c r="FB29" s="165">
        <v>-69.601299999999995</v>
      </c>
      <c r="FC29" s="165">
        <v>35.1479</v>
      </c>
      <c r="FD29" s="165">
        <v>22.890699999999999</v>
      </c>
      <c r="FE29" s="165">
        <v>0</v>
      </c>
      <c r="FF29" s="165">
        <v>22.467400000000001</v>
      </c>
      <c r="FG29" s="165">
        <v>0</v>
      </c>
      <c r="FH29" s="165">
        <v>0</v>
      </c>
      <c r="FI29" s="165">
        <v>0</v>
      </c>
      <c r="FJ29" s="165">
        <v>6.0284000000000004</v>
      </c>
      <c r="FK29" s="165">
        <v>5.5260999999999996</v>
      </c>
      <c r="FL29" s="165">
        <v>181.6901</v>
      </c>
      <c r="FM29" s="165">
        <v>-31.859400000000001</v>
      </c>
      <c r="FN29" s="165">
        <v>-31.511700000000001</v>
      </c>
      <c r="FO29" s="165">
        <v>127.9547</v>
      </c>
      <c r="FP29" s="165">
        <v>134.20830000000001</v>
      </c>
      <c r="FQ29" s="165">
        <v>42.959000000000003</v>
      </c>
      <c r="FR29" s="165">
        <v>26.28</v>
      </c>
      <c r="FS29" s="165">
        <v>10.860200000000001</v>
      </c>
      <c r="FT29" s="165">
        <v>0.97440000000000004</v>
      </c>
      <c r="FU29" s="165">
        <v>-6.47</v>
      </c>
      <c r="FV29" s="165">
        <v>16.989999999999998</v>
      </c>
      <c r="FW29" s="165">
        <v>43.733800000000002</v>
      </c>
      <c r="FX29" s="164"/>
      <c r="FY29" s="165">
        <v>-0.9</v>
      </c>
      <c r="FZ29" s="165">
        <v>4.6890000000000001</v>
      </c>
      <c r="GA29" s="164"/>
      <c r="GB29" s="165">
        <v>47.48</v>
      </c>
      <c r="GC29" s="165">
        <v>-134.73480000000001</v>
      </c>
      <c r="GD29" s="165">
        <v>-127.86879999999999</v>
      </c>
      <c r="GE29" s="165">
        <v>16.600000000000001</v>
      </c>
      <c r="GF29" s="165">
        <v>81.739400000000003</v>
      </c>
      <c r="GG29" s="165">
        <v>23.7</v>
      </c>
      <c r="GH29" s="165">
        <v>-20.105399999999999</v>
      </c>
      <c r="GI29" s="165">
        <v>-3.6261999999999999</v>
      </c>
      <c r="GJ29" s="165">
        <v>-3.7616999999999998</v>
      </c>
      <c r="GK29" s="165">
        <v>2.1897000000000002</v>
      </c>
      <c r="GL29" s="164"/>
      <c r="GM29" s="164"/>
      <c r="GN29" s="165">
        <v>-14.0367</v>
      </c>
      <c r="GO29" s="165">
        <v>-42.121000000000002</v>
      </c>
      <c r="GP29" s="165">
        <v>18.298999999999999</v>
      </c>
      <c r="GQ29" s="165">
        <v>44.2834</v>
      </c>
      <c r="GR29" s="165">
        <v>61.358699999999999</v>
      </c>
      <c r="GS29" s="165">
        <v>63.019799999999996</v>
      </c>
      <c r="GT29" s="165">
        <v>-129.40280000000001</v>
      </c>
      <c r="GU29" s="165">
        <v>-32.4251</v>
      </c>
      <c r="GV29" s="165">
        <v>30.0214</v>
      </c>
      <c r="GW29" s="165">
        <v>-77.896199999999993</v>
      </c>
      <c r="GX29" s="165">
        <v>11.3971</v>
      </c>
      <c r="GY29" s="165">
        <v>15.3459</v>
      </c>
      <c r="GZ29" s="165">
        <v>14.905799999999999</v>
      </c>
      <c r="HA29" s="165">
        <v>12.868399999999999</v>
      </c>
      <c r="HB29" s="165">
        <v>161.58189999999999</v>
      </c>
      <c r="HC29" s="165">
        <v>160.4991</v>
      </c>
      <c r="HD29" s="165">
        <v>163.4</v>
      </c>
      <c r="HE29" s="165">
        <v>-163.06379999999999</v>
      </c>
      <c r="HF29" s="165">
        <v>-355.86309999999997</v>
      </c>
      <c r="HG29" s="165">
        <v>358.24680000000001</v>
      </c>
      <c r="HH29" s="165">
        <v>207.38489999999999</v>
      </c>
      <c r="HI29" s="165">
        <v>-153.4795</v>
      </c>
      <c r="HJ29" s="165">
        <v>-152.12450000000001</v>
      </c>
      <c r="HK29" s="165">
        <v>-13.6846</v>
      </c>
      <c r="HL29" s="165">
        <v>0</v>
      </c>
      <c r="HM29" s="165">
        <v>79.149799999999999</v>
      </c>
      <c r="HN29" s="165">
        <v>79.448300000000003</v>
      </c>
      <c r="HO29" s="164"/>
      <c r="HP29" s="164"/>
      <c r="HQ29" s="165">
        <v>9.0227000000000004</v>
      </c>
      <c r="HR29" s="165">
        <v>8.1437000000000008</v>
      </c>
      <c r="HS29" s="165">
        <v>-21.056999999999999</v>
      </c>
      <c r="HT29" s="165">
        <v>-21.1188</v>
      </c>
      <c r="HU29" s="165">
        <v>31.39</v>
      </c>
      <c r="HV29" s="165">
        <v>31.61</v>
      </c>
      <c r="HW29" s="165">
        <v>82.5</v>
      </c>
      <c r="HX29" s="165">
        <v>82.6</v>
      </c>
      <c r="HY29" s="165">
        <v>21.124400000000001</v>
      </c>
      <c r="HZ29" s="165">
        <v>-73.52</v>
      </c>
      <c r="IA29" s="165">
        <v>-408.56729999999999</v>
      </c>
      <c r="IB29" s="165">
        <v>78.578699999999998</v>
      </c>
      <c r="IC29" s="165">
        <v>76.705699999999993</v>
      </c>
      <c r="ID29" s="165">
        <v>7.1</v>
      </c>
      <c r="IE29" s="165">
        <v>65.7</v>
      </c>
      <c r="IF29" s="165">
        <v>-6.2</v>
      </c>
      <c r="IG29" s="165">
        <v>-6.2</v>
      </c>
      <c r="IH29" s="165">
        <v>1.5792999999999999</v>
      </c>
      <c r="II29" s="165">
        <v>1.1568000000000001</v>
      </c>
      <c r="IJ29" s="165">
        <v>-201.60599999999999</v>
      </c>
      <c r="IK29" s="165">
        <v>-86.698800000000006</v>
      </c>
      <c r="IL29" s="165">
        <v>188.19640000000001</v>
      </c>
      <c r="IM29" s="165">
        <v>128.33439999999999</v>
      </c>
      <c r="IN29" s="165">
        <v>11.933</v>
      </c>
      <c r="IO29" s="165">
        <v>-126.78360000000001</v>
      </c>
      <c r="IP29" s="165">
        <v>123.518</v>
      </c>
      <c r="IQ29" s="165">
        <v>-159.3366</v>
      </c>
      <c r="IR29" s="165">
        <v>-28.6065</v>
      </c>
      <c r="IS29" s="165">
        <v>-121.0234</v>
      </c>
      <c r="IT29" s="165">
        <v>187.59309999999999</v>
      </c>
      <c r="IU29" s="165">
        <v>185.99010000000001</v>
      </c>
      <c r="IV29" s="165">
        <v>160.54050000000001</v>
      </c>
      <c r="IW29" s="165">
        <v>-183.0026</v>
      </c>
      <c r="IX29" s="165">
        <v>28.081199999999999</v>
      </c>
      <c r="IY29" s="165">
        <v>-149.44049999999999</v>
      </c>
      <c r="IZ29" s="165">
        <v>148.2312</v>
      </c>
      <c r="JA29" s="165">
        <v>-7.6726999999999999</v>
      </c>
      <c r="JB29" s="164"/>
      <c r="JC29" s="165">
        <v>41.2</v>
      </c>
      <c r="JD29" s="165">
        <v>6.0149999999999997</v>
      </c>
      <c r="JE29" s="165">
        <v>6.016</v>
      </c>
      <c r="JF29" s="165">
        <v>-39.92</v>
      </c>
      <c r="JG29" s="165">
        <v>17.52</v>
      </c>
      <c r="JH29" s="164"/>
      <c r="JI29" s="165">
        <v>-18.4283</v>
      </c>
      <c r="JJ29" s="165">
        <v>-22.468900000000001</v>
      </c>
      <c r="JK29" s="165">
        <v>4.5121000000000002</v>
      </c>
      <c r="JL29" s="165">
        <v>10.7</v>
      </c>
      <c r="JM29" s="165">
        <v>53.338000000000001</v>
      </c>
      <c r="JN29" s="165">
        <v>54.228999999999999</v>
      </c>
      <c r="JO29" s="166">
        <v>11.2477</v>
      </c>
      <c r="JP29" s="166">
        <v>13.5481</v>
      </c>
      <c r="JQ29" s="165">
        <v>76.620400000000004</v>
      </c>
      <c r="JR29" s="165">
        <v>76.696100000000001</v>
      </c>
      <c r="JS29" s="164"/>
      <c r="JT29" s="164"/>
      <c r="JU29" s="165">
        <v>-64.900000000000006</v>
      </c>
      <c r="JV29" s="165">
        <v>3.3487</v>
      </c>
      <c r="JW29" s="165">
        <v>8.25</v>
      </c>
      <c r="JX29" s="164"/>
      <c r="JY29" s="165">
        <v>0</v>
      </c>
      <c r="JZ29" s="165">
        <v>45.401699999999998</v>
      </c>
      <c r="KA29" s="165">
        <v>13.6896</v>
      </c>
      <c r="KB29" s="165">
        <v>-1.8169</v>
      </c>
      <c r="KC29" s="165">
        <v>-45.690199999999997</v>
      </c>
      <c r="KD29" s="165">
        <v>0</v>
      </c>
      <c r="KE29" s="165">
        <v>44.9315</v>
      </c>
      <c r="KF29" s="165">
        <v>63.1</v>
      </c>
      <c r="KG29" s="165">
        <v>-63.9</v>
      </c>
      <c r="KH29" s="165">
        <v>-146.8356</v>
      </c>
      <c r="KI29" s="165">
        <v>197.35409999999999</v>
      </c>
    </row>
    <row r="30" spans="1:295" ht="18" customHeight="1" x14ac:dyDescent="0.3">
      <c r="A30" s="160" t="s">
        <v>76</v>
      </c>
      <c r="B30" s="160" t="s">
        <v>813</v>
      </c>
      <c r="C30" s="164"/>
      <c r="D30" s="165">
        <v>21.749500000000001</v>
      </c>
      <c r="E30" s="165">
        <v>-26.409800000000001</v>
      </c>
      <c r="F30" s="165">
        <v>-35.121899999999997</v>
      </c>
      <c r="G30" s="165">
        <v>30.805599999999998</v>
      </c>
      <c r="H30" s="164"/>
      <c r="I30" s="165">
        <v>50.499899999999997</v>
      </c>
      <c r="J30" s="165">
        <v>-88.695400000000006</v>
      </c>
      <c r="K30" s="165">
        <v>65.704499999999996</v>
      </c>
      <c r="L30" s="165">
        <v>33.710999999999999</v>
      </c>
      <c r="M30" s="165">
        <v>33.200699999999998</v>
      </c>
      <c r="N30" s="165">
        <v>-8.8800000000000008</v>
      </c>
      <c r="O30" s="165">
        <v>-66.117999999999995</v>
      </c>
      <c r="P30" s="165">
        <v>61.6</v>
      </c>
      <c r="Q30" s="165">
        <v>24.012</v>
      </c>
      <c r="R30" s="165">
        <v>-59.4</v>
      </c>
      <c r="S30" s="165">
        <v>6.7260999999999997</v>
      </c>
      <c r="T30" s="165">
        <v>38.855400000000003</v>
      </c>
      <c r="U30" s="165">
        <v>12.301299999999999</v>
      </c>
      <c r="V30" s="165">
        <v>12.3048</v>
      </c>
      <c r="W30" s="165">
        <v>20.349399999999999</v>
      </c>
      <c r="X30" s="165">
        <v>9.7696000000000005</v>
      </c>
      <c r="Y30" s="165">
        <v>0.29399999999999998</v>
      </c>
      <c r="Z30" s="165">
        <v>2.3997999999999999</v>
      </c>
      <c r="AA30" s="164"/>
      <c r="AB30" s="164"/>
      <c r="AC30" s="165">
        <v>-50.99</v>
      </c>
      <c r="AD30" s="165">
        <v>-50.83</v>
      </c>
      <c r="AE30" s="164"/>
      <c r="AF30" s="165">
        <v>8.8800000000000008</v>
      </c>
      <c r="AG30" s="165">
        <v>66</v>
      </c>
      <c r="AH30" s="165">
        <v>28.573</v>
      </c>
      <c r="AI30" s="165">
        <v>0.22600000000000001</v>
      </c>
      <c r="AJ30" s="165">
        <v>-54.36</v>
      </c>
      <c r="AK30" s="164"/>
      <c r="AL30" s="165">
        <v>-37.04</v>
      </c>
      <c r="AM30" s="165">
        <v>55.04</v>
      </c>
      <c r="AN30" s="165">
        <v>54.76</v>
      </c>
      <c r="AO30" s="165">
        <v>20.267900000000001</v>
      </c>
      <c r="AP30" s="165">
        <v>-5.5998999999999999</v>
      </c>
      <c r="AQ30" s="165">
        <v>66.841200000000001</v>
      </c>
      <c r="AR30" s="165">
        <v>70.266400000000004</v>
      </c>
      <c r="AS30" s="165">
        <v>52.297499999999999</v>
      </c>
      <c r="AT30" s="165">
        <v>-54.3874</v>
      </c>
      <c r="AU30" s="165">
        <v>-53.401200000000003</v>
      </c>
      <c r="AV30" s="165">
        <v>30.482900000000001</v>
      </c>
      <c r="AW30" s="165">
        <v>23.394200000000001</v>
      </c>
      <c r="AX30" s="165">
        <v>83.188699999999997</v>
      </c>
      <c r="AY30" s="165">
        <v>82.786799999999999</v>
      </c>
      <c r="AZ30" s="165">
        <v>9.9619999999999997</v>
      </c>
      <c r="BA30" s="165">
        <v>54.807200000000002</v>
      </c>
      <c r="BB30" s="165">
        <v>-663.86900000000003</v>
      </c>
      <c r="BC30" s="165">
        <v>4.1848000000000001</v>
      </c>
      <c r="BD30" s="165">
        <v>-10.5</v>
      </c>
      <c r="BE30" s="165">
        <v>-12.4</v>
      </c>
      <c r="BF30" s="165">
        <v>61.324199999999998</v>
      </c>
      <c r="BG30" s="165">
        <v>60.588700000000003</v>
      </c>
      <c r="BH30" s="165">
        <v>-4.0037000000000003</v>
      </c>
      <c r="BI30" s="164"/>
      <c r="BJ30" s="165">
        <v>-104.3775</v>
      </c>
      <c r="BK30" s="165">
        <v>5.5137</v>
      </c>
      <c r="BL30" s="165">
        <v>7.8437000000000001</v>
      </c>
      <c r="BM30" s="165">
        <v>5.2637</v>
      </c>
      <c r="BN30" s="165">
        <v>708.21230000000003</v>
      </c>
      <c r="BO30" s="165">
        <v>174.5658</v>
      </c>
      <c r="BP30" s="165">
        <v>174.07749999999999</v>
      </c>
      <c r="BQ30" s="165">
        <v>-634.178</v>
      </c>
      <c r="BR30" s="165">
        <v>682.62189999999998</v>
      </c>
      <c r="BS30" s="164"/>
      <c r="BT30" s="165">
        <v>-70.084199999999996</v>
      </c>
      <c r="BU30" s="165">
        <v>71.590299999999999</v>
      </c>
      <c r="BV30" s="165">
        <v>91.362799999999993</v>
      </c>
      <c r="BW30" s="165">
        <v>32.090000000000003</v>
      </c>
      <c r="BX30" s="165">
        <v>32.18</v>
      </c>
      <c r="BY30" s="165">
        <v>68.930000000000007</v>
      </c>
      <c r="BZ30" s="165">
        <v>82.46</v>
      </c>
      <c r="CA30" s="165">
        <v>-13.2576</v>
      </c>
      <c r="CB30" s="165">
        <v>-13.2576</v>
      </c>
      <c r="CC30" s="165">
        <v>60.6751</v>
      </c>
      <c r="CD30" s="165">
        <v>61.721600000000002</v>
      </c>
      <c r="CE30" s="165">
        <v>32.2943</v>
      </c>
      <c r="CF30" s="165">
        <v>-133.37899999999999</v>
      </c>
      <c r="CG30" s="165">
        <v>-133.89080000000001</v>
      </c>
      <c r="CH30" s="165">
        <v>13.834199999999999</v>
      </c>
      <c r="CI30" s="164"/>
      <c r="CJ30" s="164"/>
      <c r="CK30" s="164"/>
      <c r="CL30" s="165">
        <v>100.8</v>
      </c>
      <c r="CM30" s="165">
        <v>90.9</v>
      </c>
      <c r="CN30" s="165">
        <v>-15.46</v>
      </c>
      <c r="CO30" s="165">
        <v>52.176900000000003</v>
      </c>
      <c r="CP30" s="165">
        <v>50.168700000000001</v>
      </c>
      <c r="CQ30" s="165">
        <v>51.107599999999998</v>
      </c>
      <c r="CR30" s="165">
        <v>-38.307699999999997</v>
      </c>
      <c r="CS30" s="165">
        <v>-37.187899999999999</v>
      </c>
      <c r="CT30" s="165">
        <v>92.043700000000001</v>
      </c>
      <c r="CU30" s="165">
        <v>-107.68170000000001</v>
      </c>
      <c r="CV30" s="165">
        <v>105.00109999999999</v>
      </c>
      <c r="CW30" s="165">
        <v>12.446</v>
      </c>
      <c r="CX30" s="165">
        <v>74</v>
      </c>
      <c r="CY30" s="165">
        <v>49.06</v>
      </c>
      <c r="CZ30" s="165">
        <v>54.851100000000002</v>
      </c>
      <c r="DA30" s="165">
        <v>51.7136</v>
      </c>
      <c r="DB30" s="165">
        <v>-42.56</v>
      </c>
      <c r="DC30" s="164"/>
      <c r="DD30" s="164"/>
      <c r="DE30" s="164"/>
      <c r="DF30" s="165">
        <v>-167.51609999999999</v>
      </c>
      <c r="DG30" s="165">
        <v>-19.209199999999999</v>
      </c>
      <c r="DH30" s="165">
        <v>0</v>
      </c>
      <c r="DI30" s="165">
        <v>-127.1</v>
      </c>
      <c r="DJ30" s="165">
        <v>-126</v>
      </c>
      <c r="DK30" s="165">
        <v>22.728000000000002</v>
      </c>
      <c r="DL30" s="165">
        <v>64.755200000000002</v>
      </c>
      <c r="DM30" s="165">
        <v>73.279499999999999</v>
      </c>
      <c r="DN30" s="165">
        <v>91.424599999999998</v>
      </c>
      <c r="DO30" s="165">
        <v>64.209999999999994</v>
      </c>
      <c r="DP30" s="165">
        <v>-11.21</v>
      </c>
      <c r="DQ30" s="165">
        <v>61.891500000000001</v>
      </c>
      <c r="DR30" s="165">
        <v>165.0994</v>
      </c>
      <c r="DS30" s="165">
        <v>-11.41</v>
      </c>
      <c r="DT30" s="165">
        <v>-11.62</v>
      </c>
      <c r="DU30" s="165">
        <v>75.55</v>
      </c>
      <c r="DV30" s="165">
        <v>72.5</v>
      </c>
      <c r="DW30" s="165">
        <v>164.27269999999999</v>
      </c>
      <c r="DX30" s="165">
        <v>161.2364</v>
      </c>
      <c r="DY30" s="165">
        <v>28.9283</v>
      </c>
      <c r="DZ30" s="165">
        <v>28.163599999999999</v>
      </c>
      <c r="EA30" s="165">
        <v>275.87939999999998</v>
      </c>
      <c r="EB30" s="165">
        <v>233.5882</v>
      </c>
      <c r="EC30" s="165">
        <v>225.60249999999999</v>
      </c>
      <c r="ED30" s="165">
        <v>229.7406</v>
      </c>
      <c r="EE30" s="165">
        <v>79.606800000000007</v>
      </c>
      <c r="EF30" s="165">
        <v>63.654400000000003</v>
      </c>
      <c r="EG30" s="165">
        <v>-26.687999999999999</v>
      </c>
      <c r="EH30" s="165">
        <v>645.50300000000004</v>
      </c>
      <c r="EI30" s="165">
        <v>93.124099999999999</v>
      </c>
      <c r="EJ30" s="164"/>
      <c r="EK30" s="165">
        <v>-33.825299999999999</v>
      </c>
      <c r="EL30" s="165">
        <v>-31.821400000000001</v>
      </c>
      <c r="EM30" s="165">
        <v>11.147</v>
      </c>
      <c r="EN30" s="165">
        <v>-30.567799999999998</v>
      </c>
      <c r="EO30" s="164"/>
      <c r="EP30" s="165">
        <v>136.76400000000001</v>
      </c>
      <c r="EQ30" s="165">
        <v>-40.556399999999996</v>
      </c>
      <c r="ER30" s="165">
        <v>-42.938600000000001</v>
      </c>
      <c r="ES30" s="165">
        <v>-18.910399999999999</v>
      </c>
      <c r="ET30" s="165">
        <v>0</v>
      </c>
      <c r="EU30" s="165">
        <v>-11.1</v>
      </c>
      <c r="EV30" s="165">
        <v>97.3</v>
      </c>
      <c r="EW30" s="165">
        <v>13.7638</v>
      </c>
      <c r="EX30" s="165">
        <v>-120.7557</v>
      </c>
      <c r="EY30" s="165">
        <v>-33.4739</v>
      </c>
      <c r="EZ30" s="165">
        <v>-32.578299999999999</v>
      </c>
      <c r="FA30" s="165">
        <v>3.4971999999999999</v>
      </c>
      <c r="FB30" s="165">
        <v>-61.082700000000003</v>
      </c>
      <c r="FC30" s="165">
        <v>29.752099999999999</v>
      </c>
      <c r="FD30" s="165">
        <v>22.753399999999999</v>
      </c>
      <c r="FE30" s="165">
        <v>0</v>
      </c>
      <c r="FF30" s="165">
        <v>21.777100000000001</v>
      </c>
      <c r="FG30" s="165">
        <v>0</v>
      </c>
      <c r="FH30" s="165">
        <v>0</v>
      </c>
      <c r="FI30" s="165">
        <v>0</v>
      </c>
      <c r="FJ30" s="165">
        <v>12.224299999999999</v>
      </c>
      <c r="FK30" s="165">
        <v>11.2196</v>
      </c>
      <c r="FL30" s="165">
        <v>170.13560000000001</v>
      </c>
      <c r="FM30" s="165">
        <v>-27.2242</v>
      </c>
      <c r="FN30" s="165">
        <v>-26.970199999999998</v>
      </c>
      <c r="FO30" s="165">
        <v>118.2726</v>
      </c>
      <c r="FP30" s="165">
        <v>123.1661</v>
      </c>
      <c r="FQ30" s="165">
        <v>43.728099999999998</v>
      </c>
      <c r="FR30" s="165">
        <v>25.47</v>
      </c>
      <c r="FS30" s="165">
        <v>10.701499999999999</v>
      </c>
      <c r="FT30" s="165">
        <v>1.044</v>
      </c>
      <c r="FU30" s="165">
        <v>-6.31</v>
      </c>
      <c r="FV30" s="165">
        <v>17.46</v>
      </c>
      <c r="FW30" s="165">
        <v>42.757599999999996</v>
      </c>
      <c r="FX30" s="164"/>
      <c r="FY30" s="165">
        <v>-0.83099999999999996</v>
      </c>
      <c r="FZ30" s="165">
        <v>1.6619999999999999</v>
      </c>
      <c r="GA30" s="164"/>
      <c r="GB30" s="165">
        <v>49.51</v>
      </c>
      <c r="GC30" s="165">
        <v>-123.0929</v>
      </c>
      <c r="GD30" s="165">
        <v>-116.5086</v>
      </c>
      <c r="GE30" s="166">
        <v>16.600000000000001</v>
      </c>
      <c r="GF30" s="165">
        <v>81.991100000000003</v>
      </c>
      <c r="GG30" s="165">
        <v>20.9</v>
      </c>
      <c r="GH30" s="165">
        <v>-20.786300000000001</v>
      </c>
      <c r="GI30" s="165">
        <v>-2.3115000000000001</v>
      </c>
      <c r="GJ30" s="165">
        <v>-2.3792</v>
      </c>
      <c r="GK30" s="165">
        <v>2.2469000000000001</v>
      </c>
      <c r="GL30" s="164"/>
      <c r="GM30" s="164"/>
      <c r="GN30" s="165">
        <v>-12.5166</v>
      </c>
      <c r="GO30" s="165">
        <v>-43.460099999999997</v>
      </c>
      <c r="GP30" s="165">
        <v>18.161300000000001</v>
      </c>
      <c r="GQ30" s="165">
        <v>45.572000000000003</v>
      </c>
      <c r="GR30" s="165">
        <v>60.313600000000001</v>
      </c>
      <c r="GS30" s="165">
        <v>60.172400000000003</v>
      </c>
      <c r="GT30" s="165">
        <v>-140.92179999999999</v>
      </c>
      <c r="GU30" s="165">
        <v>-33.186</v>
      </c>
      <c r="GV30" s="165">
        <v>27.956399999999999</v>
      </c>
      <c r="GW30" s="165">
        <v>-76.905000000000001</v>
      </c>
      <c r="GX30" s="165">
        <v>9.36</v>
      </c>
      <c r="GY30" s="165">
        <v>15.8147</v>
      </c>
      <c r="GZ30" s="165">
        <v>15.391</v>
      </c>
      <c r="HA30" s="165">
        <v>11</v>
      </c>
      <c r="HB30" s="165">
        <v>156.79130000000001</v>
      </c>
      <c r="HC30" s="165">
        <v>156.88460000000001</v>
      </c>
      <c r="HD30" s="165">
        <v>158</v>
      </c>
      <c r="HE30" s="165">
        <v>-158.59229999999999</v>
      </c>
      <c r="HF30" s="165">
        <v>-360.77629999999999</v>
      </c>
      <c r="HG30" s="165">
        <v>359.52749999999997</v>
      </c>
      <c r="HH30" s="165">
        <v>187.89259999999999</v>
      </c>
      <c r="HI30" s="165">
        <v>-149.33850000000001</v>
      </c>
      <c r="HJ30" s="165">
        <v>-149.28129999999999</v>
      </c>
      <c r="HK30" s="165">
        <v>-14.838200000000001</v>
      </c>
      <c r="HL30" s="165">
        <v>0</v>
      </c>
      <c r="HM30" s="165">
        <v>75.162999999999997</v>
      </c>
      <c r="HN30" s="165">
        <v>74.477000000000004</v>
      </c>
      <c r="HO30" s="164"/>
      <c r="HP30" s="164"/>
      <c r="HQ30" s="165">
        <v>8.1987000000000005</v>
      </c>
      <c r="HR30" s="165">
        <v>8.2205999999999992</v>
      </c>
      <c r="HS30" s="165">
        <v>-20.4727</v>
      </c>
      <c r="HT30" s="165">
        <v>-20.0107</v>
      </c>
      <c r="HU30" s="165">
        <v>27.66</v>
      </c>
      <c r="HV30" s="165">
        <v>27.63</v>
      </c>
      <c r="HW30" s="165">
        <v>80</v>
      </c>
      <c r="HX30" s="165">
        <v>81.8</v>
      </c>
      <c r="HY30" s="165">
        <v>21.391500000000001</v>
      </c>
      <c r="HZ30" s="165">
        <v>-74.88</v>
      </c>
      <c r="IA30" s="165">
        <v>-407.29809999999998</v>
      </c>
      <c r="IB30" s="165">
        <v>79.131399999999999</v>
      </c>
      <c r="IC30" s="165">
        <v>78.474299999999999</v>
      </c>
      <c r="ID30" s="165">
        <v>7.7</v>
      </c>
      <c r="IE30" s="165">
        <v>65.599999999999994</v>
      </c>
      <c r="IF30" s="165">
        <v>-7.1</v>
      </c>
      <c r="IG30" s="165">
        <v>-7.1</v>
      </c>
      <c r="IH30" s="166">
        <v>1.4894000000000001</v>
      </c>
      <c r="II30" s="165">
        <v>1.3090999999999999</v>
      </c>
      <c r="IJ30" s="165">
        <v>-182.34819999999999</v>
      </c>
      <c r="IK30" s="165">
        <v>-69.420100000000005</v>
      </c>
      <c r="IL30" s="165">
        <v>184.7911</v>
      </c>
      <c r="IM30" s="165">
        <v>123.1786</v>
      </c>
      <c r="IN30" s="165">
        <v>14.7851</v>
      </c>
      <c r="IO30" s="165">
        <v>-114.2989</v>
      </c>
      <c r="IP30" s="165">
        <v>110.7953</v>
      </c>
      <c r="IQ30" s="165">
        <v>-160.7912</v>
      </c>
      <c r="IR30" s="165">
        <v>-24.178100000000001</v>
      </c>
      <c r="IS30" s="165">
        <v>-114.4517</v>
      </c>
      <c r="IT30" s="165">
        <v>183.6892</v>
      </c>
      <c r="IU30" s="165">
        <v>182.98339999999999</v>
      </c>
      <c r="IV30" s="165">
        <v>159.5462</v>
      </c>
      <c r="IW30" s="165">
        <v>-162.7337</v>
      </c>
      <c r="IX30" s="165">
        <v>24.481300000000001</v>
      </c>
      <c r="IY30" s="165">
        <v>-143.85730000000001</v>
      </c>
      <c r="IZ30" s="165">
        <v>139.0735</v>
      </c>
      <c r="JA30" s="165">
        <v>-8.4115000000000002</v>
      </c>
      <c r="JB30" s="164"/>
      <c r="JC30" s="165">
        <v>40.159999999999997</v>
      </c>
      <c r="JD30" s="165">
        <v>6.0860000000000003</v>
      </c>
      <c r="JE30" s="165">
        <v>6.056</v>
      </c>
      <c r="JF30" s="165">
        <v>-40.56</v>
      </c>
      <c r="JG30" s="165">
        <v>18.239999999999998</v>
      </c>
      <c r="JH30" s="164"/>
      <c r="JI30" s="165">
        <v>-18.5443</v>
      </c>
      <c r="JJ30" s="165">
        <v>-22.117899999999999</v>
      </c>
      <c r="JK30" s="165">
        <v>3.8986999999999998</v>
      </c>
      <c r="JL30" s="165">
        <v>10.5</v>
      </c>
      <c r="JM30" s="165">
        <v>51.134</v>
      </c>
      <c r="JN30" s="165">
        <v>51.253</v>
      </c>
      <c r="JO30" s="165">
        <v>11.2477</v>
      </c>
      <c r="JP30" s="165">
        <v>13.5748</v>
      </c>
      <c r="JQ30" s="165">
        <v>77.205600000000004</v>
      </c>
      <c r="JR30" s="165">
        <v>74.994699999999995</v>
      </c>
      <c r="JS30" s="164"/>
      <c r="JT30" s="164"/>
      <c r="JU30" s="165">
        <v>-62.3</v>
      </c>
      <c r="JV30" s="165">
        <v>3.2515999999999998</v>
      </c>
      <c r="JW30" s="165">
        <v>8.4499999999999993</v>
      </c>
      <c r="JX30" s="164"/>
      <c r="JY30" s="165">
        <v>-3.2734999999999999</v>
      </c>
      <c r="JZ30" s="165">
        <v>47.443300000000001</v>
      </c>
      <c r="KA30" s="165">
        <v>15.5282</v>
      </c>
      <c r="KB30" s="165">
        <v>-3.7825000000000002</v>
      </c>
      <c r="KC30" s="165">
        <v>-47.398699999999998</v>
      </c>
      <c r="KD30" s="165">
        <v>0</v>
      </c>
      <c r="KE30" s="165">
        <v>44.4833</v>
      </c>
      <c r="KF30" s="165">
        <v>62</v>
      </c>
      <c r="KG30" s="165">
        <v>-61.8</v>
      </c>
      <c r="KH30" s="165">
        <v>-169.80539999999999</v>
      </c>
      <c r="KI30" s="165">
        <v>210.95490000000001</v>
      </c>
    </row>
    <row r="31" spans="1:295" ht="18" customHeight="1" x14ac:dyDescent="0.3">
      <c r="A31" s="160" t="s">
        <v>76</v>
      </c>
      <c r="B31" s="160" t="s">
        <v>814</v>
      </c>
      <c r="C31" s="164"/>
      <c r="D31" s="165">
        <v>21.787600000000001</v>
      </c>
      <c r="E31" s="165">
        <v>-26.791599999999999</v>
      </c>
      <c r="F31" s="165">
        <v>-36.018300000000004</v>
      </c>
      <c r="G31" s="165">
        <v>31.301400000000001</v>
      </c>
      <c r="H31" s="164"/>
      <c r="I31" s="165">
        <v>52.167499999999997</v>
      </c>
      <c r="J31" s="165">
        <v>-93.607699999999994</v>
      </c>
      <c r="K31" s="165">
        <v>68.384</v>
      </c>
      <c r="L31" s="165">
        <v>34.7789</v>
      </c>
      <c r="M31" s="165">
        <v>33.9255</v>
      </c>
      <c r="N31" s="165">
        <v>-8.8800000000000008</v>
      </c>
      <c r="O31" s="165">
        <v>-64.641999999999996</v>
      </c>
      <c r="P31" s="165">
        <v>59.4</v>
      </c>
      <c r="Q31" s="165">
        <v>21.527999999999999</v>
      </c>
      <c r="R31" s="165">
        <v>-57.2</v>
      </c>
      <c r="S31" s="165">
        <v>7.3216000000000001</v>
      </c>
      <c r="T31" s="165">
        <v>41.335999999999999</v>
      </c>
      <c r="U31" s="165">
        <v>12.819100000000001</v>
      </c>
      <c r="V31" s="165">
        <v>12.994400000000001</v>
      </c>
      <c r="W31" s="165">
        <v>21.4878</v>
      </c>
      <c r="X31" s="165">
        <v>9.2143999999999995</v>
      </c>
      <c r="Y31" s="165">
        <v>0.36990000000000001</v>
      </c>
      <c r="Z31" s="165">
        <v>2.2774999999999999</v>
      </c>
      <c r="AA31" s="164"/>
      <c r="AB31" s="164"/>
      <c r="AC31" s="165">
        <v>-49.59</v>
      </c>
      <c r="AD31" s="165">
        <v>-49.65</v>
      </c>
      <c r="AE31" s="164"/>
      <c r="AF31" s="165">
        <v>6.66</v>
      </c>
      <c r="AG31" s="165">
        <v>61.6</v>
      </c>
      <c r="AH31" s="165">
        <v>28.882999999999999</v>
      </c>
      <c r="AI31" s="165">
        <v>0.224</v>
      </c>
      <c r="AJ31" s="165">
        <v>-50.27</v>
      </c>
      <c r="AK31" s="164"/>
      <c r="AL31" s="165">
        <v>-41.14</v>
      </c>
      <c r="AM31" s="165">
        <v>50.84</v>
      </c>
      <c r="AN31" s="165">
        <v>51.24</v>
      </c>
      <c r="AO31" s="165">
        <v>22.161000000000001</v>
      </c>
      <c r="AP31" s="165">
        <v>-7.4347000000000003</v>
      </c>
      <c r="AQ31" s="165">
        <v>67.909199999999998</v>
      </c>
      <c r="AR31" s="165">
        <v>70.556899999999999</v>
      </c>
      <c r="AS31" s="165">
        <v>50.521999999999998</v>
      </c>
      <c r="AT31" s="165">
        <v>-49.564900000000002</v>
      </c>
      <c r="AU31" s="165">
        <v>-49.803199999999997</v>
      </c>
      <c r="AV31" s="165">
        <v>9.5905000000000005</v>
      </c>
      <c r="AW31" s="165">
        <v>9.1869999999999994</v>
      </c>
      <c r="AX31" s="165">
        <v>84.260300000000001</v>
      </c>
      <c r="AY31" s="165">
        <v>86.671599999999998</v>
      </c>
      <c r="AZ31" s="165">
        <v>7.8681999999999999</v>
      </c>
      <c r="BA31" s="165">
        <v>40.596800000000002</v>
      </c>
      <c r="BB31" s="165">
        <v>-658.36490000000003</v>
      </c>
      <c r="BC31" s="165">
        <v>3.8578999999999999</v>
      </c>
      <c r="BD31" s="165">
        <v>-11.3</v>
      </c>
      <c r="BE31" s="165">
        <v>-12.1</v>
      </c>
      <c r="BF31" s="165">
        <v>56.302300000000002</v>
      </c>
      <c r="BG31" s="165">
        <v>55.3172</v>
      </c>
      <c r="BH31" s="165">
        <v>-4.5414000000000003</v>
      </c>
      <c r="BI31" s="164"/>
      <c r="BJ31" s="165">
        <v>-98.453800000000001</v>
      </c>
      <c r="BK31" s="165">
        <v>5.7487000000000004</v>
      </c>
      <c r="BL31" s="165">
        <v>8.3305000000000007</v>
      </c>
      <c r="BM31" s="165">
        <v>5.6463999999999999</v>
      </c>
      <c r="BN31" s="165">
        <v>706.13710000000003</v>
      </c>
      <c r="BO31" s="165">
        <v>180.578</v>
      </c>
      <c r="BP31" s="165">
        <v>179.876</v>
      </c>
      <c r="BQ31" s="165">
        <v>-627.27599999999995</v>
      </c>
      <c r="BR31" s="165">
        <v>699.82749999999999</v>
      </c>
      <c r="BS31" s="164"/>
      <c r="BT31" s="165">
        <v>-93.435000000000002</v>
      </c>
      <c r="BU31" s="165">
        <v>91.421999999999997</v>
      </c>
      <c r="BV31" s="165">
        <v>92.380700000000004</v>
      </c>
      <c r="BW31" s="165">
        <v>32.619999999999997</v>
      </c>
      <c r="BX31" s="165">
        <v>33.33</v>
      </c>
      <c r="BY31" s="165">
        <v>70.37</v>
      </c>
      <c r="BZ31" s="165">
        <v>83.24</v>
      </c>
      <c r="CA31" s="165">
        <v>-13.6594</v>
      </c>
      <c r="CB31" s="165">
        <v>-13.391500000000001</v>
      </c>
      <c r="CC31" s="165">
        <v>60.455800000000004</v>
      </c>
      <c r="CD31" s="165">
        <v>60.036099999999998</v>
      </c>
      <c r="CE31" s="165">
        <v>29.213999999999999</v>
      </c>
      <c r="CF31" s="165">
        <v>-144.2122</v>
      </c>
      <c r="CG31" s="165">
        <v>-146.16480000000001</v>
      </c>
      <c r="CH31" s="165">
        <v>13.521800000000001</v>
      </c>
      <c r="CI31" s="164"/>
      <c r="CJ31" s="164"/>
      <c r="CK31" s="164"/>
      <c r="CL31" s="165">
        <v>103.8</v>
      </c>
      <c r="CM31" s="165">
        <v>93.9</v>
      </c>
      <c r="CN31" s="165">
        <v>-16.02</v>
      </c>
      <c r="CO31" s="165">
        <v>48.9801</v>
      </c>
      <c r="CP31" s="165">
        <v>48.282699999999998</v>
      </c>
      <c r="CQ31" s="165">
        <v>48.484299999999998</v>
      </c>
      <c r="CR31" s="165">
        <v>-38.345999999999997</v>
      </c>
      <c r="CS31" s="165">
        <v>-39.184199999999997</v>
      </c>
      <c r="CT31" s="165">
        <v>96.609399999999994</v>
      </c>
      <c r="CU31" s="165">
        <v>-111.4134</v>
      </c>
      <c r="CV31" s="165">
        <v>110.1926</v>
      </c>
      <c r="CW31" s="165">
        <v>12.726000000000001</v>
      </c>
      <c r="CX31" s="165">
        <v>72.790000000000006</v>
      </c>
      <c r="CY31" s="165">
        <v>48.14</v>
      </c>
      <c r="CZ31" s="165">
        <v>55.554200000000002</v>
      </c>
      <c r="DA31" s="165">
        <v>52.885399999999997</v>
      </c>
      <c r="DB31" s="165">
        <v>-43.36</v>
      </c>
      <c r="DC31" s="164"/>
      <c r="DD31" s="164"/>
      <c r="DE31" s="164"/>
      <c r="DF31" s="165">
        <v>-163.9034</v>
      </c>
      <c r="DG31" s="165">
        <v>-19.461099999999998</v>
      </c>
      <c r="DH31" s="165">
        <v>0</v>
      </c>
      <c r="DI31" s="165">
        <v>-131.19999999999999</v>
      </c>
      <c r="DJ31" s="165">
        <v>-128.9</v>
      </c>
      <c r="DK31" s="165">
        <v>22.755400000000002</v>
      </c>
      <c r="DL31" s="165">
        <v>65.634200000000007</v>
      </c>
      <c r="DM31" s="165">
        <v>75.158100000000005</v>
      </c>
      <c r="DN31" s="165">
        <v>93.768299999999996</v>
      </c>
      <c r="DO31" s="165">
        <v>65.56</v>
      </c>
      <c r="DP31" s="165">
        <v>-11.55</v>
      </c>
      <c r="DQ31" s="165">
        <v>61.023499999999999</v>
      </c>
      <c r="DR31" s="165">
        <v>161.1542</v>
      </c>
      <c r="DS31" s="165">
        <v>-12.01</v>
      </c>
      <c r="DT31" s="165">
        <v>-12.1</v>
      </c>
      <c r="DU31" s="165">
        <v>77.849999999999994</v>
      </c>
      <c r="DV31" s="165">
        <v>74.91</v>
      </c>
      <c r="DW31" s="165">
        <v>162.18180000000001</v>
      </c>
      <c r="DX31" s="165">
        <v>158.9273</v>
      </c>
      <c r="DY31" s="165">
        <v>27.142600000000002</v>
      </c>
      <c r="DZ31" s="165">
        <v>27.2</v>
      </c>
      <c r="EA31" s="165">
        <v>275.41660000000002</v>
      </c>
      <c r="EB31" s="165">
        <v>230.15549999999999</v>
      </c>
      <c r="EC31" s="165">
        <v>223.42609999999999</v>
      </c>
      <c r="ED31" s="165">
        <v>224.06299999999999</v>
      </c>
      <c r="EE31" s="165">
        <v>64.528599999999997</v>
      </c>
      <c r="EF31" s="165">
        <v>45.459299999999999</v>
      </c>
      <c r="EG31" s="165">
        <v>-27.936</v>
      </c>
      <c r="EH31" s="165">
        <v>636.1</v>
      </c>
      <c r="EI31" s="165">
        <v>70.583299999999994</v>
      </c>
      <c r="EJ31" s="164"/>
      <c r="EK31" s="165">
        <v>-33.623399999999997</v>
      </c>
      <c r="EL31" s="165">
        <v>-30.579699999999999</v>
      </c>
      <c r="EM31" s="165">
        <v>25.109000000000002</v>
      </c>
      <c r="EN31" s="165">
        <v>-27.457699999999999</v>
      </c>
      <c r="EO31" s="164"/>
      <c r="EP31" s="165">
        <v>59.951999999999998</v>
      </c>
      <c r="EQ31" s="165">
        <v>-33.271900000000002</v>
      </c>
      <c r="ER31" s="165">
        <v>-34.168700000000001</v>
      </c>
      <c r="ES31" s="165">
        <v>-5.7267999999999999</v>
      </c>
      <c r="ET31" s="165">
        <v>10.69</v>
      </c>
      <c r="EU31" s="165">
        <v>-15.41</v>
      </c>
      <c r="EV31" s="165">
        <v>0.9</v>
      </c>
      <c r="EW31" s="165">
        <v>14.170299999999999</v>
      </c>
      <c r="EX31" s="165">
        <v>-111.88</v>
      </c>
      <c r="EY31" s="165">
        <v>-34.395099999999999</v>
      </c>
      <c r="EZ31" s="165">
        <v>-33.662199999999999</v>
      </c>
      <c r="FA31" s="165">
        <v>3.5701000000000001</v>
      </c>
      <c r="FB31" s="165">
        <v>-43.106499999999997</v>
      </c>
      <c r="FC31" s="165">
        <v>9.3847000000000005</v>
      </c>
      <c r="FD31" s="165">
        <v>22.900500000000001</v>
      </c>
      <c r="FE31" s="165">
        <v>0</v>
      </c>
      <c r="FF31" s="165">
        <v>23.083100000000002</v>
      </c>
      <c r="FG31" s="165">
        <v>0</v>
      </c>
      <c r="FH31" s="165">
        <v>0</v>
      </c>
      <c r="FI31" s="165">
        <v>0</v>
      </c>
      <c r="FJ31" s="165">
        <v>12.8941</v>
      </c>
      <c r="FK31" s="165">
        <v>12.056900000000001</v>
      </c>
      <c r="FL31" s="165">
        <v>171.1404</v>
      </c>
      <c r="FM31" s="165">
        <v>-26.89</v>
      </c>
      <c r="FN31" s="165">
        <v>-26.841799999999999</v>
      </c>
      <c r="FO31" s="165">
        <v>122.7316</v>
      </c>
      <c r="FP31" s="165">
        <v>128.35169999999999</v>
      </c>
      <c r="FQ31" s="165">
        <v>45.156300000000002</v>
      </c>
      <c r="FR31" s="165">
        <v>23.08</v>
      </c>
      <c r="FS31" s="165">
        <v>9.5662000000000003</v>
      </c>
      <c r="FT31" s="165">
        <v>1.0196000000000001</v>
      </c>
      <c r="FU31" s="165">
        <v>-5.75</v>
      </c>
      <c r="FV31" s="165">
        <v>17.7</v>
      </c>
      <c r="FW31" s="165">
        <v>45.094099999999997</v>
      </c>
      <c r="FX31" s="164"/>
      <c r="FY31" s="165">
        <v>-0.751</v>
      </c>
      <c r="FZ31" s="165">
        <v>1.0960000000000001</v>
      </c>
      <c r="GA31" s="164"/>
      <c r="GB31" s="165">
        <v>48.44</v>
      </c>
      <c r="GC31" s="165">
        <v>-128.29089999999999</v>
      </c>
      <c r="GD31" s="165">
        <v>-116.18300000000001</v>
      </c>
      <c r="GE31" s="166">
        <v>16.399999999999999</v>
      </c>
      <c r="GF31" s="165">
        <v>81.762100000000004</v>
      </c>
      <c r="GG31" s="165">
        <v>22.1</v>
      </c>
      <c r="GH31" s="165">
        <v>-21.697199999999999</v>
      </c>
      <c r="GI31" s="165">
        <v>-2.9792999999999998</v>
      </c>
      <c r="GJ31" s="165">
        <v>-2.9321999999999999</v>
      </c>
      <c r="GK31" s="165">
        <v>2.3250000000000002</v>
      </c>
      <c r="GL31" s="164"/>
      <c r="GM31" s="164"/>
      <c r="GN31" s="166">
        <v>-12.223050000000001</v>
      </c>
      <c r="GO31" s="165">
        <v>-44.790399999999998</v>
      </c>
      <c r="GP31" s="165">
        <v>17.1555</v>
      </c>
      <c r="GQ31" s="165">
        <v>46.810499999999998</v>
      </c>
      <c r="GR31" s="165">
        <v>61.631799999999998</v>
      </c>
      <c r="GS31" s="165">
        <v>63.712200000000003</v>
      </c>
      <c r="GT31" s="165">
        <v>-140.69589999999999</v>
      </c>
      <c r="GU31" s="165">
        <v>-33.807099999999998</v>
      </c>
      <c r="GV31" s="165">
        <v>29.476600000000001</v>
      </c>
      <c r="GW31" s="165">
        <v>-79.370500000000007</v>
      </c>
      <c r="GX31" s="166">
        <v>9.5085999999999995</v>
      </c>
      <c r="GY31" s="165">
        <v>16.1663</v>
      </c>
      <c r="GZ31" s="165">
        <v>15.622999999999999</v>
      </c>
      <c r="HA31" s="166">
        <v>11.091749999999999</v>
      </c>
      <c r="HB31" s="165">
        <v>155.3501</v>
      </c>
      <c r="HC31" s="165">
        <v>154.4453</v>
      </c>
      <c r="HD31" s="165">
        <v>159.19999999999999</v>
      </c>
      <c r="HE31" s="165">
        <v>-154.47790000000001</v>
      </c>
      <c r="HF31" s="165">
        <v>-360.19650000000001</v>
      </c>
      <c r="HG31" s="165">
        <v>362.5505</v>
      </c>
      <c r="HH31" s="165">
        <v>178.53639999999999</v>
      </c>
      <c r="HI31" s="165">
        <v>-148.04949999999999</v>
      </c>
      <c r="HJ31" s="165">
        <v>-147.36940000000001</v>
      </c>
      <c r="HK31" s="165">
        <v>-13.834199999999999</v>
      </c>
      <c r="HL31" s="165">
        <v>0</v>
      </c>
      <c r="HM31" s="165">
        <v>77.654300000000006</v>
      </c>
      <c r="HN31" s="165">
        <v>77.921499999999995</v>
      </c>
      <c r="HO31" s="164"/>
      <c r="HP31" s="164"/>
      <c r="HQ31" s="165">
        <v>6.9352</v>
      </c>
      <c r="HR31" s="165">
        <v>6.2869999999999999</v>
      </c>
      <c r="HS31" s="165">
        <v>-21.704999999999998</v>
      </c>
      <c r="HT31" s="165">
        <v>-22.245699999999999</v>
      </c>
      <c r="HU31" s="165">
        <v>29.83</v>
      </c>
      <c r="HV31" s="165">
        <v>30.22</v>
      </c>
      <c r="HW31" s="165">
        <v>73.599999999999994</v>
      </c>
      <c r="HX31" s="165">
        <v>74.099999999999994</v>
      </c>
      <c r="HY31" s="165">
        <v>21.329499999999999</v>
      </c>
      <c r="HZ31" s="165">
        <v>-75.84</v>
      </c>
      <c r="IA31" s="165">
        <v>-394.58339999999998</v>
      </c>
      <c r="IB31" s="165">
        <v>78.163300000000007</v>
      </c>
      <c r="IC31" s="165">
        <v>77.793599999999998</v>
      </c>
      <c r="ID31" s="165">
        <v>8.1999999999999993</v>
      </c>
      <c r="IE31" s="165">
        <v>49.6</v>
      </c>
      <c r="IF31" s="165">
        <v>-6.9</v>
      </c>
      <c r="IG31" s="165">
        <v>-6.2</v>
      </c>
      <c r="IH31" s="165">
        <v>1.3995</v>
      </c>
      <c r="II31" s="165">
        <v>1.1760999999999999</v>
      </c>
      <c r="IJ31" s="165">
        <v>-169.8972</v>
      </c>
      <c r="IK31" s="165">
        <v>-45.862299999999998</v>
      </c>
      <c r="IL31" s="165">
        <v>172.1549</v>
      </c>
      <c r="IM31" s="165">
        <v>119.92359999999999</v>
      </c>
      <c r="IN31" s="165">
        <v>25.561599999999999</v>
      </c>
      <c r="IO31" s="165">
        <v>-118.5797</v>
      </c>
      <c r="IP31" s="165">
        <v>111.128</v>
      </c>
      <c r="IQ31" s="165">
        <v>-154.23419999999999</v>
      </c>
      <c r="IR31" s="165">
        <v>-23.034099999999999</v>
      </c>
      <c r="IS31" s="165">
        <v>-114.14109999999999</v>
      </c>
      <c r="IT31" s="165">
        <v>184.12989999999999</v>
      </c>
      <c r="IU31" s="165">
        <v>181.40880000000001</v>
      </c>
      <c r="IV31" s="165">
        <v>159.52109999999999</v>
      </c>
      <c r="IW31" s="165">
        <v>-163.78729999999999</v>
      </c>
      <c r="IX31" s="165">
        <v>21.854299999999999</v>
      </c>
      <c r="IY31" s="165">
        <v>-135.8631</v>
      </c>
      <c r="IZ31" s="165">
        <v>139.57730000000001</v>
      </c>
      <c r="JA31" s="165">
        <v>-8.3841000000000001</v>
      </c>
      <c r="JB31" s="164"/>
      <c r="JC31" s="165">
        <v>37.200000000000003</v>
      </c>
      <c r="JD31" s="165">
        <v>6.0010000000000003</v>
      </c>
      <c r="JE31" s="165">
        <v>5.9969999999999999</v>
      </c>
      <c r="JF31" s="165">
        <v>-36.32</v>
      </c>
      <c r="JG31" s="165">
        <v>13.36</v>
      </c>
      <c r="JH31" s="164"/>
      <c r="JI31" s="165">
        <v>-14.912599999999999</v>
      </c>
      <c r="JJ31" s="165">
        <v>-17.842400000000001</v>
      </c>
      <c r="JK31" s="165">
        <v>-3.5447000000000002</v>
      </c>
      <c r="JL31" s="165">
        <v>10.8</v>
      </c>
      <c r="JM31" s="165">
        <v>50.179000000000002</v>
      </c>
      <c r="JN31" s="165">
        <v>51.045999999999999</v>
      </c>
      <c r="JO31" s="165">
        <v>11.026999999999999</v>
      </c>
      <c r="JP31" s="165">
        <v>13.318899999999999</v>
      </c>
      <c r="JQ31" s="165">
        <v>73.220100000000002</v>
      </c>
      <c r="JR31" s="165">
        <v>76.193200000000004</v>
      </c>
      <c r="JS31" s="164"/>
      <c r="JT31" s="164"/>
      <c r="JU31" s="165">
        <v>-51.7</v>
      </c>
      <c r="JV31" s="165">
        <v>18.901800000000001</v>
      </c>
      <c r="JW31" s="165">
        <v>8.61</v>
      </c>
      <c r="JX31" s="164"/>
      <c r="JY31" s="165">
        <v>0</v>
      </c>
      <c r="JZ31" s="165">
        <v>45.244700000000002</v>
      </c>
      <c r="KA31" s="165">
        <v>13.412000000000001</v>
      </c>
      <c r="KB31" s="165">
        <v>-1.9990000000000001</v>
      </c>
      <c r="KC31" s="165">
        <v>-44.537799999999997</v>
      </c>
      <c r="KD31" s="165">
        <v>0</v>
      </c>
      <c r="KE31" s="165">
        <v>44.299700000000001</v>
      </c>
      <c r="KF31" s="165">
        <v>51.6</v>
      </c>
      <c r="KG31" s="165">
        <v>-51</v>
      </c>
      <c r="KH31" s="165">
        <v>-177.8184</v>
      </c>
      <c r="KI31" s="165">
        <v>226.27279999999999</v>
      </c>
    </row>
    <row r="32" spans="1:295" ht="18" customHeight="1" x14ac:dyDescent="0.3">
      <c r="A32" s="160" t="s">
        <v>76</v>
      </c>
      <c r="B32" s="160" t="s">
        <v>815</v>
      </c>
      <c r="C32" s="167"/>
      <c r="D32" s="168">
        <v>21.927600000000002</v>
      </c>
      <c r="E32" s="168">
        <v>-27.0654</v>
      </c>
      <c r="F32" s="168">
        <v>-35.5471</v>
      </c>
      <c r="G32" s="168">
        <v>31.221</v>
      </c>
      <c r="H32" s="167"/>
      <c r="I32" s="168">
        <v>53.9208</v>
      </c>
      <c r="J32" s="168">
        <v>-95.700199999999995</v>
      </c>
      <c r="K32" s="168">
        <v>69.186999999999998</v>
      </c>
      <c r="L32" s="168">
        <v>35.1389</v>
      </c>
      <c r="M32" s="168">
        <v>34.273600000000002</v>
      </c>
      <c r="N32" s="168">
        <v>-2.2200000000000002</v>
      </c>
      <c r="O32" s="168">
        <v>-64.277000000000001</v>
      </c>
      <c r="P32" s="168">
        <v>59.4</v>
      </c>
      <c r="Q32" s="168">
        <v>20.7</v>
      </c>
      <c r="R32" s="168">
        <v>-57.2</v>
      </c>
      <c r="S32" s="168">
        <v>11.4351</v>
      </c>
      <c r="T32" s="168">
        <v>45.687399999999997</v>
      </c>
      <c r="U32" s="168">
        <v>10.563800000000001</v>
      </c>
      <c r="V32" s="168">
        <v>10.662800000000001</v>
      </c>
      <c r="W32" s="168">
        <v>17.4453</v>
      </c>
      <c r="X32" s="168">
        <v>13.544</v>
      </c>
      <c r="Y32" s="168">
        <v>0.23749999999999999</v>
      </c>
      <c r="Z32" s="168">
        <v>2.3205</v>
      </c>
      <c r="AA32" s="167"/>
      <c r="AB32" s="167"/>
      <c r="AC32" s="168">
        <v>-48.73</v>
      </c>
      <c r="AD32" s="168">
        <v>-48.58</v>
      </c>
      <c r="AE32" s="167"/>
      <c r="AF32" s="168">
        <v>2.2200000000000002</v>
      </c>
      <c r="AG32" s="168">
        <v>63.8</v>
      </c>
      <c r="AH32" s="168">
        <v>28.936</v>
      </c>
      <c r="AI32" s="168">
        <v>0.222</v>
      </c>
      <c r="AJ32" s="168">
        <v>-52.85</v>
      </c>
      <c r="AK32" s="167"/>
      <c r="AL32" s="168">
        <v>-33.5</v>
      </c>
      <c r="AM32" s="168">
        <v>53.25</v>
      </c>
      <c r="AN32" s="168">
        <v>54.23</v>
      </c>
      <c r="AO32" s="168">
        <v>21.287500000000001</v>
      </c>
      <c r="AP32" s="168">
        <v>-6.4527999999999999</v>
      </c>
      <c r="AQ32" s="168">
        <v>68.074299999999994</v>
      </c>
      <c r="AR32" s="168">
        <v>71.0655</v>
      </c>
      <c r="AS32" s="168">
        <v>39.724899999999998</v>
      </c>
      <c r="AT32" s="168">
        <v>-54.119500000000002</v>
      </c>
      <c r="AU32" s="168">
        <v>-54.490699999999997</v>
      </c>
      <c r="AV32" s="168">
        <v>32.0899</v>
      </c>
      <c r="AW32" s="168">
        <v>31.954599999999999</v>
      </c>
      <c r="AX32" s="168">
        <v>78.098200000000006</v>
      </c>
      <c r="AY32" s="168">
        <v>80.6434</v>
      </c>
      <c r="AZ32" s="168">
        <v>10.4855</v>
      </c>
      <c r="BA32" s="168">
        <v>55.232900000000001</v>
      </c>
      <c r="BB32" s="168">
        <v>-661.58479999999997</v>
      </c>
      <c r="BC32" s="168">
        <v>2.7017000000000002</v>
      </c>
      <c r="BD32" s="168">
        <v>-10.9</v>
      </c>
      <c r="BE32" s="168">
        <v>-12.1</v>
      </c>
      <c r="BF32" s="168">
        <v>60.713200000000001</v>
      </c>
      <c r="BG32" s="168">
        <v>59.422899999999998</v>
      </c>
      <c r="BH32" s="168">
        <v>-4.5879000000000003</v>
      </c>
      <c r="BI32" s="167"/>
      <c r="BJ32" s="168">
        <v>-103.0261</v>
      </c>
      <c r="BK32" s="168">
        <v>5.5807000000000002</v>
      </c>
      <c r="BL32" s="168">
        <v>8.0782000000000007</v>
      </c>
      <c r="BM32" s="168">
        <v>5.5294999999999996</v>
      </c>
      <c r="BN32" s="168">
        <v>697.95809999999994</v>
      </c>
      <c r="BO32" s="168">
        <v>181.0052</v>
      </c>
      <c r="BP32" s="168">
        <v>181.49350000000001</v>
      </c>
      <c r="BQ32" s="168">
        <v>-638.90470000000005</v>
      </c>
      <c r="BR32" s="168">
        <v>693.61500000000001</v>
      </c>
      <c r="BS32" s="167"/>
      <c r="BT32" s="168">
        <v>-70.166499999999999</v>
      </c>
      <c r="BU32" s="168">
        <v>70.743799999999993</v>
      </c>
      <c r="BV32" s="168">
        <v>91.682199999999995</v>
      </c>
      <c r="BW32" s="168">
        <v>31.4</v>
      </c>
      <c r="BX32" s="168">
        <v>32.380000000000003</v>
      </c>
      <c r="BY32" s="168">
        <v>71.069999999999993</v>
      </c>
      <c r="BZ32" s="168">
        <v>83.86</v>
      </c>
      <c r="CA32" s="168">
        <v>-22.232700000000001</v>
      </c>
      <c r="CB32" s="168">
        <v>-20.089400000000001</v>
      </c>
      <c r="CC32" s="168">
        <v>62.511899999999997</v>
      </c>
      <c r="CD32" s="168">
        <v>62.951300000000003</v>
      </c>
      <c r="CE32" s="168">
        <v>29.743200000000002</v>
      </c>
      <c r="CF32" s="168">
        <v>-135.24109999999999</v>
      </c>
      <c r="CG32" s="168">
        <v>-132.65479999999999</v>
      </c>
      <c r="CH32" s="168">
        <v>21.575800000000001</v>
      </c>
      <c r="CI32" s="167"/>
      <c r="CJ32" s="167"/>
      <c r="CK32" s="167"/>
      <c r="CL32" s="168">
        <v>101.7</v>
      </c>
      <c r="CM32" s="168">
        <v>92</v>
      </c>
      <c r="CN32" s="168">
        <v>-15.76</v>
      </c>
      <c r="CO32" s="168">
        <v>53.496400000000001</v>
      </c>
      <c r="CP32" s="168">
        <v>53.035499999999999</v>
      </c>
      <c r="CQ32" s="168">
        <v>53.061</v>
      </c>
      <c r="CR32" s="168">
        <v>-31.993300000000001</v>
      </c>
      <c r="CS32" s="168">
        <v>-31.128399999999999</v>
      </c>
      <c r="CT32" s="168">
        <v>89.6815</v>
      </c>
      <c r="CU32" s="168">
        <v>-112.56829999999999</v>
      </c>
      <c r="CV32" s="168">
        <v>102.11369999999999</v>
      </c>
      <c r="CW32" s="168">
        <v>12.969900000000001</v>
      </c>
      <c r="CX32" s="168">
        <v>74.099999999999994</v>
      </c>
      <c r="CY32" s="168">
        <v>49.37</v>
      </c>
      <c r="CZ32" s="168">
        <v>55.554200000000002</v>
      </c>
      <c r="DA32" s="168">
        <v>52.885399999999997</v>
      </c>
      <c r="DB32" s="168">
        <v>-44.05</v>
      </c>
      <c r="DC32" s="167"/>
      <c r="DD32" s="167"/>
      <c r="DE32" s="167"/>
      <c r="DF32" s="168">
        <v>-158.3493</v>
      </c>
      <c r="DG32" s="168">
        <v>-17.900700000000001</v>
      </c>
      <c r="DH32" s="168">
        <v>0</v>
      </c>
      <c r="DI32" s="168">
        <v>-131.6</v>
      </c>
      <c r="DJ32" s="168">
        <v>-130.19999999999999</v>
      </c>
      <c r="DK32" s="168">
        <v>22.184100000000001</v>
      </c>
      <c r="DL32" s="168">
        <v>66.513099999999994</v>
      </c>
      <c r="DM32" s="168">
        <v>76.097300000000004</v>
      </c>
      <c r="DN32" s="168">
        <v>93.768299999999996</v>
      </c>
      <c r="DO32" s="168">
        <v>66.23</v>
      </c>
      <c r="DP32" s="168">
        <v>-11.42</v>
      </c>
      <c r="DQ32" s="168">
        <v>61.085500000000003</v>
      </c>
      <c r="DR32" s="168">
        <v>155.80889999999999</v>
      </c>
      <c r="DS32" s="168">
        <v>-11.99</v>
      </c>
      <c r="DT32" s="168">
        <v>-12.01</v>
      </c>
      <c r="DU32" s="168">
        <v>79.58</v>
      </c>
      <c r="DV32" s="168">
        <v>74.16</v>
      </c>
      <c r="DW32" s="168">
        <v>158.6182</v>
      </c>
      <c r="DX32" s="168">
        <v>157.10910000000001</v>
      </c>
      <c r="DY32" s="168">
        <v>23.116599999999998</v>
      </c>
      <c r="DZ32" s="168">
        <v>23.127300000000002</v>
      </c>
      <c r="EA32" s="168">
        <v>269.75119999999998</v>
      </c>
      <c r="EB32" s="168">
        <v>225.7696</v>
      </c>
      <c r="EC32" s="168">
        <v>219.1832</v>
      </c>
      <c r="ED32" s="168">
        <v>222.11709999999999</v>
      </c>
      <c r="EE32" s="168">
        <v>76.715100000000007</v>
      </c>
      <c r="EF32" s="168">
        <v>54.719200000000001</v>
      </c>
      <c r="EG32" s="168">
        <v>-27.494</v>
      </c>
      <c r="EH32" s="168">
        <v>645.77449999999999</v>
      </c>
      <c r="EI32" s="168">
        <v>54.426000000000002</v>
      </c>
      <c r="EJ32" s="167"/>
      <c r="EK32" s="168">
        <v>-32.806100000000001</v>
      </c>
      <c r="EL32" s="168">
        <v>-31.052399999999999</v>
      </c>
      <c r="EM32" s="168">
        <v>16.3599</v>
      </c>
      <c r="EN32" s="168">
        <v>-44.613999999999997</v>
      </c>
      <c r="EO32" s="167"/>
      <c r="EP32" s="168">
        <v>149.05199999999999</v>
      </c>
      <c r="EQ32" s="168">
        <v>-44.860300000000002</v>
      </c>
      <c r="ER32" s="168">
        <v>-45.180799999999998</v>
      </c>
      <c r="ES32" s="168">
        <v>-17.311699999999998</v>
      </c>
      <c r="ET32" s="168">
        <v>0</v>
      </c>
      <c r="EU32" s="168">
        <v>-15.32</v>
      </c>
      <c r="EV32" s="168">
        <v>108.4</v>
      </c>
      <c r="EW32" s="168">
        <v>14.2028</v>
      </c>
      <c r="EX32" s="168">
        <v>-143.81</v>
      </c>
      <c r="EY32" s="168">
        <v>-32.386699999999998</v>
      </c>
      <c r="EZ32" s="168">
        <v>-31.3096</v>
      </c>
      <c r="FA32" s="168">
        <v>2.3729</v>
      </c>
      <c r="FB32" s="168">
        <v>-54.941600000000001</v>
      </c>
      <c r="FC32" s="168">
        <v>16.759799999999998</v>
      </c>
      <c r="FD32" s="168">
        <v>22.6341</v>
      </c>
      <c r="FE32" s="168">
        <v>0</v>
      </c>
      <c r="FF32" s="168">
        <v>22.4651</v>
      </c>
      <c r="FG32" s="168">
        <v>0</v>
      </c>
      <c r="FH32" s="168">
        <v>0</v>
      </c>
      <c r="FI32" s="168">
        <v>0</v>
      </c>
      <c r="FJ32" s="168">
        <v>17.080500000000001</v>
      </c>
      <c r="FK32" s="168">
        <v>16.578199999999999</v>
      </c>
      <c r="FL32" s="168">
        <v>168.6285</v>
      </c>
      <c r="FM32" s="168">
        <v>-22.645700000000001</v>
      </c>
      <c r="FN32" s="168">
        <v>-22.823499999999999</v>
      </c>
      <c r="FO32" s="168">
        <v>114.32429999999999</v>
      </c>
      <c r="FP32" s="168">
        <v>122.0912</v>
      </c>
      <c r="FQ32" s="168">
        <v>41.787100000000002</v>
      </c>
      <c r="FR32" s="168">
        <v>27.3</v>
      </c>
      <c r="FS32" s="168">
        <v>11.0726</v>
      </c>
      <c r="FT32" s="168">
        <v>1.0562</v>
      </c>
      <c r="FU32" s="168">
        <v>-6.45</v>
      </c>
      <c r="FV32" s="168">
        <v>16.68</v>
      </c>
      <c r="FW32" s="168">
        <v>41.955500000000001</v>
      </c>
      <c r="FX32" s="167"/>
      <c r="FY32" s="168">
        <v>-0.72199999999999998</v>
      </c>
      <c r="FZ32" s="168">
        <v>1.609</v>
      </c>
      <c r="GA32" s="167"/>
      <c r="GB32" s="168">
        <v>49.69</v>
      </c>
      <c r="GC32" s="168">
        <v>-122.62</v>
      </c>
      <c r="GD32" s="168">
        <v>-113.76690000000001</v>
      </c>
      <c r="GE32" s="168">
        <v>16.2</v>
      </c>
      <c r="GF32" s="168">
        <v>80.563699999999997</v>
      </c>
      <c r="GG32" s="168">
        <v>22.4</v>
      </c>
      <c r="GH32" s="168">
        <v>-21.033999999999999</v>
      </c>
      <c r="GI32" s="168">
        <v>-2.8868</v>
      </c>
      <c r="GJ32" s="168">
        <v>-2.8896999999999999</v>
      </c>
      <c r="GK32" s="168">
        <v>2.3039999999999998</v>
      </c>
      <c r="GL32" s="167"/>
      <c r="GM32" s="167"/>
      <c r="GN32" s="168">
        <v>-11.929500000000001</v>
      </c>
      <c r="GO32" s="168">
        <v>-43.250799999999998</v>
      </c>
      <c r="GP32" s="168">
        <v>16.484400000000001</v>
      </c>
      <c r="GQ32" s="168">
        <v>45.488300000000002</v>
      </c>
      <c r="GR32" s="168">
        <v>60.765599999999999</v>
      </c>
      <c r="GS32" s="168">
        <v>62.411200000000001</v>
      </c>
      <c r="GT32" s="168">
        <v>-137.67349999999999</v>
      </c>
      <c r="GU32" s="168">
        <v>-32.174599999999998</v>
      </c>
      <c r="GV32" s="168">
        <v>28.606400000000001</v>
      </c>
      <c r="GW32" s="168">
        <v>-76.203500000000005</v>
      </c>
      <c r="GX32" s="168">
        <v>9.6571999999999996</v>
      </c>
      <c r="GY32" s="168">
        <v>15.795199999999999</v>
      </c>
      <c r="GZ32" s="168">
        <v>15.422599999999999</v>
      </c>
      <c r="HA32" s="168">
        <v>11.1835</v>
      </c>
      <c r="HB32" s="168">
        <v>147.82259999999999</v>
      </c>
      <c r="HC32" s="168">
        <v>144.12639999999999</v>
      </c>
      <c r="HD32" s="168">
        <v>160.1</v>
      </c>
      <c r="HE32" s="168">
        <v>-159.91329999999999</v>
      </c>
      <c r="HF32" s="168">
        <v>-357.51159999999999</v>
      </c>
      <c r="HG32" s="168">
        <v>360.34429999999998</v>
      </c>
      <c r="HH32" s="168">
        <v>154.73779999999999</v>
      </c>
      <c r="HI32" s="168">
        <v>-140.69550000000001</v>
      </c>
      <c r="HJ32" s="168">
        <v>-138.35550000000001</v>
      </c>
      <c r="HK32" s="168">
        <v>-19.209900000000001</v>
      </c>
      <c r="HL32" s="168">
        <v>-5.8681999999999999</v>
      </c>
      <c r="HM32" s="168">
        <v>74.563199999999995</v>
      </c>
      <c r="HN32" s="168">
        <v>75.059200000000004</v>
      </c>
      <c r="HO32" s="168">
        <v>-63.475200000000001</v>
      </c>
      <c r="HP32" s="168">
        <v>-65.134799999999998</v>
      </c>
      <c r="HQ32" s="168">
        <v>6.6386000000000003</v>
      </c>
      <c r="HR32" s="168">
        <v>7.2648000000000001</v>
      </c>
      <c r="HS32" s="168">
        <v>-18.622399999999999</v>
      </c>
      <c r="HT32" s="168">
        <v>-17.502500000000001</v>
      </c>
      <c r="HU32" s="168">
        <v>34.82</v>
      </c>
      <c r="HV32" s="168">
        <v>34.5</v>
      </c>
      <c r="HW32" s="168">
        <v>69.900000000000006</v>
      </c>
      <c r="HX32" s="168">
        <v>71.099999999999994</v>
      </c>
      <c r="HY32" s="168">
        <v>21.2483</v>
      </c>
      <c r="HZ32" s="168">
        <v>-76.72</v>
      </c>
      <c r="IA32" s="168">
        <v>-393.21949999999998</v>
      </c>
      <c r="IB32" s="168">
        <v>79.552700000000002</v>
      </c>
      <c r="IC32" s="168">
        <v>80.232900000000001</v>
      </c>
      <c r="ID32" s="168">
        <v>7.7</v>
      </c>
      <c r="IE32" s="168">
        <v>49.6</v>
      </c>
      <c r="IF32" s="168">
        <v>-5.4</v>
      </c>
      <c r="IG32" s="168">
        <v>-5.3</v>
      </c>
      <c r="IH32" s="168">
        <v>1.5353000000000001</v>
      </c>
      <c r="II32" s="169">
        <v>1.2276</v>
      </c>
      <c r="IJ32" s="168">
        <v>-146.02809999999999</v>
      </c>
      <c r="IK32" s="168">
        <v>-30.4816</v>
      </c>
      <c r="IL32" s="168">
        <v>167.3879</v>
      </c>
      <c r="IM32" s="168">
        <v>112.7208</v>
      </c>
      <c r="IN32" s="168">
        <v>35.764600000000002</v>
      </c>
      <c r="IO32" s="168">
        <v>-109.9539</v>
      </c>
      <c r="IP32" s="168">
        <v>108.4391</v>
      </c>
      <c r="IQ32" s="168">
        <v>-153.8528</v>
      </c>
      <c r="IR32" s="168">
        <v>0</v>
      </c>
      <c r="IS32" s="168">
        <v>-100.2433</v>
      </c>
      <c r="IT32" s="168">
        <v>183.1396</v>
      </c>
      <c r="IU32" s="168">
        <v>183.22710000000001</v>
      </c>
      <c r="IV32" s="168">
        <v>152.02019999999999</v>
      </c>
      <c r="IW32" s="168">
        <v>-157.7919</v>
      </c>
      <c r="IX32" s="168">
        <v>21.2942</v>
      </c>
      <c r="IY32" s="168">
        <v>-134.8879</v>
      </c>
      <c r="IZ32" s="168">
        <v>136.0445</v>
      </c>
      <c r="JA32" s="168">
        <v>-8.6203000000000003</v>
      </c>
      <c r="JB32" s="167"/>
      <c r="JC32" s="168">
        <v>37.520000000000003</v>
      </c>
      <c r="JD32" s="168">
        <v>5.9269999999999996</v>
      </c>
      <c r="JE32" s="168">
        <v>5.915</v>
      </c>
      <c r="JF32" s="168">
        <v>-35.68</v>
      </c>
      <c r="JG32" s="168">
        <v>14</v>
      </c>
      <c r="JH32" s="167"/>
      <c r="JI32" s="168">
        <v>-13.9727</v>
      </c>
      <c r="JJ32" s="168">
        <v>-19.685700000000001</v>
      </c>
      <c r="JK32" s="168">
        <v>-4.9485000000000001</v>
      </c>
      <c r="JL32" s="168">
        <v>12.5</v>
      </c>
      <c r="JM32" s="168">
        <v>50.338999999999999</v>
      </c>
      <c r="JN32" s="168">
        <v>50.286999999999999</v>
      </c>
      <c r="JO32" s="168">
        <v>11.2667</v>
      </c>
      <c r="JP32" s="168">
        <v>13.5731</v>
      </c>
      <c r="JQ32" s="168">
        <v>73.188199999999995</v>
      </c>
      <c r="JR32" s="168">
        <v>72.437299999999993</v>
      </c>
      <c r="JS32" s="167"/>
      <c r="JT32" s="167"/>
      <c r="JU32" s="168">
        <v>-47.3</v>
      </c>
      <c r="JV32" s="168">
        <v>19.7182</v>
      </c>
      <c r="JW32" s="168">
        <v>8.61</v>
      </c>
      <c r="JX32" s="167"/>
      <c r="JY32" s="168">
        <v>-7.5491000000000001</v>
      </c>
      <c r="JZ32" s="168">
        <v>49.849299999999999</v>
      </c>
      <c r="KA32" s="168">
        <v>19.133500000000002</v>
      </c>
      <c r="KB32" s="168">
        <v>-7.5407999999999999</v>
      </c>
      <c r="KC32" s="168">
        <v>-50.527000000000001</v>
      </c>
      <c r="KD32" s="168">
        <v>5.5279999999999996</v>
      </c>
      <c r="KE32" s="168">
        <v>43.0015</v>
      </c>
      <c r="KF32" s="168">
        <v>48.4</v>
      </c>
      <c r="KG32" s="168">
        <v>-46.9</v>
      </c>
      <c r="KH32" s="168">
        <v>-200.66159999999999</v>
      </c>
      <c r="KI32" s="168">
        <v>226.6514</v>
      </c>
    </row>
    <row r="33" spans="1:295" ht="18" customHeight="1" x14ac:dyDescent="0.3">
      <c r="A33" s="160" t="s">
        <v>76</v>
      </c>
      <c r="B33" s="160" t="s">
        <v>816</v>
      </c>
      <c r="C33" s="161"/>
      <c r="D33" s="162">
        <v>21.7011</v>
      </c>
      <c r="E33" s="162">
        <v>-26.737300000000001</v>
      </c>
      <c r="F33" s="162">
        <v>-35.427799999999998</v>
      </c>
      <c r="G33" s="162">
        <v>31.898099999999999</v>
      </c>
      <c r="H33" s="161"/>
      <c r="I33" s="162">
        <v>53.814599999999999</v>
      </c>
      <c r="J33" s="162">
        <v>-94.091700000000003</v>
      </c>
      <c r="K33" s="162">
        <v>68.520099999999999</v>
      </c>
      <c r="L33" s="162">
        <v>34.730899999999998</v>
      </c>
      <c r="M33" s="162">
        <v>33.7911</v>
      </c>
      <c r="N33" s="162">
        <v>-2.2200000000000002</v>
      </c>
      <c r="O33" s="162">
        <v>-61.497999999999998</v>
      </c>
      <c r="P33" s="162">
        <v>55</v>
      </c>
      <c r="Q33" s="162">
        <v>19.872</v>
      </c>
      <c r="R33" s="162">
        <v>-55</v>
      </c>
      <c r="S33" s="162">
        <v>9.4678000000000004</v>
      </c>
      <c r="T33" s="162">
        <v>45.776600000000002</v>
      </c>
      <c r="U33" s="162">
        <v>11.7559</v>
      </c>
      <c r="V33" s="162">
        <v>11.821099999999999</v>
      </c>
      <c r="W33" s="162">
        <v>19.4861</v>
      </c>
      <c r="X33" s="162">
        <v>14.264200000000001</v>
      </c>
      <c r="Y33" s="162">
        <v>9.7299999999999998E-2</v>
      </c>
      <c r="Z33" s="162">
        <v>2.2728000000000002</v>
      </c>
      <c r="AA33" s="161"/>
      <c r="AB33" s="161"/>
      <c r="AC33" s="162">
        <v>-46.95</v>
      </c>
      <c r="AD33" s="162">
        <v>-47.05</v>
      </c>
      <c r="AE33" s="161"/>
      <c r="AF33" s="162">
        <v>2.2200000000000002</v>
      </c>
      <c r="AG33" s="162">
        <v>59.4</v>
      </c>
      <c r="AH33" s="162">
        <v>27.966000000000001</v>
      </c>
      <c r="AI33" s="162">
        <v>0.217</v>
      </c>
      <c r="AJ33" s="162">
        <v>-49.69</v>
      </c>
      <c r="AK33" s="161"/>
      <c r="AL33" s="162">
        <v>-36.39</v>
      </c>
      <c r="AM33" s="162">
        <v>51.26</v>
      </c>
      <c r="AN33" s="162">
        <v>50.61</v>
      </c>
      <c r="AO33" s="162">
        <v>20.171900000000001</v>
      </c>
      <c r="AP33" s="162">
        <v>-4.7939999999999996</v>
      </c>
      <c r="AQ33" s="162">
        <v>65.545699999999997</v>
      </c>
      <c r="AR33" s="162">
        <v>67.958399999999997</v>
      </c>
      <c r="AS33" s="162">
        <v>39.838200000000001</v>
      </c>
      <c r="AT33" s="162">
        <v>-49.966799999999999</v>
      </c>
      <c r="AU33" s="162">
        <v>-50.027099999999997</v>
      </c>
      <c r="AV33" s="162">
        <v>29.876899999999999</v>
      </c>
      <c r="AW33" s="162">
        <v>28.038399999999999</v>
      </c>
      <c r="AX33" s="162">
        <v>76.088800000000006</v>
      </c>
      <c r="AY33" s="162">
        <v>77.964299999999994</v>
      </c>
      <c r="AZ33" s="162">
        <v>9.9619999999999997</v>
      </c>
      <c r="BA33" s="162">
        <v>46.457299999999996</v>
      </c>
      <c r="BB33" s="162">
        <v>-633.26769999999999</v>
      </c>
      <c r="BC33" s="162">
        <v>5.6563999999999997</v>
      </c>
      <c r="BD33" s="162">
        <v>-12.5</v>
      </c>
      <c r="BE33" s="162">
        <v>-13.5</v>
      </c>
      <c r="BF33" s="162">
        <v>54.719299999999997</v>
      </c>
      <c r="BG33" s="162">
        <v>54.361899999999999</v>
      </c>
      <c r="BH33" s="162">
        <v>-4.7226999999999997</v>
      </c>
      <c r="BI33" s="161"/>
      <c r="BJ33" s="162">
        <v>-95.082700000000003</v>
      </c>
      <c r="BK33" s="162">
        <v>4.7821999999999996</v>
      </c>
      <c r="BL33" s="162">
        <v>7.5650000000000004</v>
      </c>
      <c r="BM33" s="162">
        <v>5.0069999999999997</v>
      </c>
      <c r="BN33" s="162">
        <v>675.74059999999997</v>
      </c>
      <c r="BO33" s="162">
        <v>181.7987</v>
      </c>
      <c r="BP33" s="162">
        <v>180.6695</v>
      </c>
      <c r="BQ33" s="162">
        <v>-657.12379999999996</v>
      </c>
      <c r="BR33" s="162">
        <v>663.20749999999998</v>
      </c>
      <c r="BS33" s="161"/>
      <c r="BT33" s="162">
        <v>-53.780299999999997</v>
      </c>
      <c r="BU33" s="162">
        <v>55.303899999999999</v>
      </c>
      <c r="BV33" s="162">
        <v>89.316999999999993</v>
      </c>
      <c r="BW33" s="162">
        <v>30.4</v>
      </c>
      <c r="BX33" s="162">
        <v>31.52</v>
      </c>
      <c r="BY33" s="162">
        <v>70.33</v>
      </c>
      <c r="BZ33" s="162">
        <v>82.2</v>
      </c>
      <c r="CA33" s="162">
        <v>-14.463200000000001</v>
      </c>
      <c r="CB33" s="162">
        <v>-13.927300000000001</v>
      </c>
      <c r="CC33" s="162">
        <v>61.721699999999998</v>
      </c>
      <c r="CD33" s="162">
        <v>62.902500000000003</v>
      </c>
      <c r="CE33" s="162">
        <v>32.335999999999999</v>
      </c>
      <c r="CF33" s="162">
        <v>-134.44220000000001</v>
      </c>
      <c r="CG33" s="162">
        <v>-134.2929</v>
      </c>
      <c r="CH33" s="162">
        <v>20.823599999999999</v>
      </c>
      <c r="CI33" s="161"/>
      <c r="CJ33" s="161"/>
      <c r="CK33" s="161"/>
      <c r="CL33" s="162">
        <v>102.3</v>
      </c>
      <c r="CM33" s="162">
        <v>93.3</v>
      </c>
      <c r="CN33" s="162">
        <v>-15.74</v>
      </c>
      <c r="CO33" s="162">
        <v>54.138100000000001</v>
      </c>
      <c r="CP33" s="162">
        <v>52.442300000000003</v>
      </c>
      <c r="CQ33" s="162">
        <v>52.475499999999997</v>
      </c>
      <c r="CR33" s="162">
        <v>-33.510100000000001</v>
      </c>
      <c r="CS33" s="162">
        <v>-32.901400000000002</v>
      </c>
      <c r="CT33" s="162">
        <v>95.216800000000006</v>
      </c>
      <c r="CU33" s="162">
        <v>-112.3438</v>
      </c>
      <c r="CV33" s="162">
        <v>106.4055</v>
      </c>
      <c r="CW33" s="162">
        <v>12.7681</v>
      </c>
      <c r="CX33" s="162">
        <v>74.290000000000006</v>
      </c>
      <c r="CY33" s="162">
        <v>48.95</v>
      </c>
      <c r="CZ33" s="162">
        <v>54.851100000000002</v>
      </c>
      <c r="DA33" s="162">
        <v>51.7136</v>
      </c>
      <c r="DB33" s="162">
        <v>-42.65</v>
      </c>
      <c r="DC33" s="161"/>
      <c r="DD33" s="161"/>
      <c r="DE33" s="161"/>
      <c r="DF33" s="162">
        <v>-175.7063</v>
      </c>
      <c r="DG33" s="162">
        <v>-17.590499999999999</v>
      </c>
      <c r="DH33" s="162">
        <v>0</v>
      </c>
      <c r="DI33" s="162">
        <v>-129</v>
      </c>
      <c r="DJ33" s="162">
        <v>-128.4</v>
      </c>
      <c r="DK33" s="162">
        <v>21.980899999999998</v>
      </c>
      <c r="DL33" s="162">
        <v>67.391999999999996</v>
      </c>
      <c r="DM33" s="162">
        <v>76.566999999999993</v>
      </c>
      <c r="DN33" s="162">
        <v>94.940200000000004</v>
      </c>
      <c r="DO33" s="162">
        <v>66.900000000000006</v>
      </c>
      <c r="DP33" s="162">
        <v>-11.76</v>
      </c>
      <c r="DQ33" s="162">
        <v>61.752000000000002</v>
      </c>
      <c r="DR33" s="162">
        <v>175.64500000000001</v>
      </c>
      <c r="DS33" s="162">
        <v>-10.27</v>
      </c>
      <c r="DT33" s="162">
        <v>-10.43</v>
      </c>
      <c r="DU33" s="162">
        <v>76.62</v>
      </c>
      <c r="DV33" s="162">
        <v>71.89</v>
      </c>
      <c r="DW33" s="162">
        <v>176.34549999999999</v>
      </c>
      <c r="DX33" s="162">
        <v>173.27269999999999</v>
      </c>
      <c r="DY33" s="162">
        <v>30.645700000000001</v>
      </c>
      <c r="DZ33" s="162">
        <v>29.563600000000001</v>
      </c>
      <c r="EA33" s="162">
        <v>283.37180000000001</v>
      </c>
      <c r="EB33" s="162">
        <v>240.17500000000001</v>
      </c>
      <c r="EC33" s="162">
        <v>232.40100000000001</v>
      </c>
      <c r="ED33" s="162">
        <v>234.68819999999999</v>
      </c>
      <c r="EE33" s="162">
        <v>61.339500000000001</v>
      </c>
      <c r="EF33" s="162">
        <v>41.707099999999997</v>
      </c>
      <c r="EG33" s="162">
        <v>-27.731999999999999</v>
      </c>
      <c r="EH33" s="162">
        <v>666.94650000000001</v>
      </c>
      <c r="EI33" s="162">
        <v>67.982699999999994</v>
      </c>
      <c r="EJ33" s="161"/>
      <c r="EK33" s="162">
        <v>-33.182099999999998</v>
      </c>
      <c r="EL33" s="162">
        <v>-29.9207</v>
      </c>
      <c r="EM33" s="162">
        <v>24.1555</v>
      </c>
      <c r="EN33" s="162">
        <v>-32.671900000000001</v>
      </c>
      <c r="EO33" s="161"/>
      <c r="EP33" s="162">
        <v>49.2</v>
      </c>
      <c r="EQ33" s="162">
        <v>-24.8703</v>
      </c>
      <c r="ER33" s="162">
        <v>-25.460699999999999</v>
      </c>
      <c r="ES33" s="162">
        <v>-3.7538</v>
      </c>
      <c r="ET33" s="162">
        <v>0</v>
      </c>
      <c r="EU33" s="162">
        <v>-16.39</v>
      </c>
      <c r="EV33" s="162">
        <v>1</v>
      </c>
      <c r="EW33" s="162">
        <v>14.1433</v>
      </c>
      <c r="EX33" s="162">
        <v>-122.2131</v>
      </c>
      <c r="EY33" s="162">
        <v>-32.262300000000003</v>
      </c>
      <c r="EZ33" s="162">
        <v>-31.736699999999999</v>
      </c>
      <c r="FA33" s="162">
        <v>2.2183999999999999</v>
      </c>
      <c r="FB33" s="162">
        <v>-40.134399999999999</v>
      </c>
      <c r="FC33" s="162">
        <v>6.6234000000000002</v>
      </c>
      <c r="FD33" s="162">
        <v>22.6877</v>
      </c>
      <c r="FE33" s="162">
        <v>0</v>
      </c>
      <c r="FF33" s="162">
        <v>22.5245</v>
      </c>
      <c r="FG33" s="162">
        <v>0</v>
      </c>
      <c r="FH33" s="162">
        <v>0</v>
      </c>
      <c r="FI33" s="162">
        <v>0</v>
      </c>
      <c r="FJ33" s="162">
        <v>14.903600000000001</v>
      </c>
      <c r="FK33" s="162">
        <v>14.0663</v>
      </c>
      <c r="FL33" s="162">
        <v>162.6001</v>
      </c>
      <c r="FM33" s="162">
        <v>-29.6707</v>
      </c>
      <c r="FN33" s="162">
        <v>-29.570399999999999</v>
      </c>
      <c r="FO33" s="162">
        <v>109.938</v>
      </c>
      <c r="FP33" s="162">
        <v>114.3784</v>
      </c>
      <c r="FQ33" s="162">
        <v>39.3262</v>
      </c>
      <c r="FR33" s="162">
        <v>24.07</v>
      </c>
      <c r="FS33" s="162">
        <v>11.1678</v>
      </c>
      <c r="FT33" s="162">
        <v>1.0427999999999999</v>
      </c>
      <c r="FU33" s="162">
        <v>-6.55</v>
      </c>
      <c r="FV33" s="162">
        <v>15.66</v>
      </c>
      <c r="FW33" s="162">
        <v>38.3964</v>
      </c>
      <c r="FX33" s="161"/>
      <c r="FY33" s="162">
        <v>-0.79400000000000004</v>
      </c>
      <c r="FZ33" s="162">
        <v>2.5840000000000001</v>
      </c>
      <c r="GA33" s="161"/>
      <c r="GB33" s="162">
        <v>47.35</v>
      </c>
      <c r="GC33" s="162">
        <v>-115.82559999999999</v>
      </c>
      <c r="GD33" s="162">
        <v>-111.4588</v>
      </c>
      <c r="GE33" s="162">
        <v>15.88</v>
      </c>
      <c r="GF33" s="162">
        <v>78.227400000000003</v>
      </c>
      <c r="GG33" s="162">
        <v>21.7</v>
      </c>
      <c r="GH33" s="162">
        <v>-20.0547</v>
      </c>
      <c r="GI33" s="162">
        <v>-3.0133999999999999</v>
      </c>
      <c r="GJ33" s="162">
        <v>-2.9434999999999998</v>
      </c>
      <c r="GK33" s="162">
        <v>2.2204000000000002</v>
      </c>
      <c r="GL33" s="161"/>
      <c r="GM33" s="161"/>
      <c r="GN33" s="162">
        <v>-10.9466</v>
      </c>
      <c r="GO33" s="162">
        <v>-42.370800000000003</v>
      </c>
      <c r="GP33" s="162">
        <v>17.348099999999999</v>
      </c>
      <c r="GQ33" s="162">
        <v>44.228499999999997</v>
      </c>
      <c r="GR33" s="162">
        <v>58.452100000000002</v>
      </c>
      <c r="GS33" s="162">
        <v>60.345799999999997</v>
      </c>
      <c r="GT33" s="162">
        <v>-136.7448</v>
      </c>
      <c r="GU33" s="162">
        <v>-30.4574</v>
      </c>
      <c r="GV33" s="162">
        <v>27.757300000000001</v>
      </c>
      <c r="GW33" s="162">
        <v>-71.408900000000003</v>
      </c>
      <c r="GX33" s="162">
        <v>9.4799000000000007</v>
      </c>
      <c r="GY33" s="162">
        <v>15.3459</v>
      </c>
      <c r="GZ33" s="162">
        <v>15.095700000000001</v>
      </c>
      <c r="HA33" s="162">
        <v>11</v>
      </c>
      <c r="HB33" s="162">
        <v>142.61359999999999</v>
      </c>
      <c r="HC33" s="162">
        <v>142.59800000000001</v>
      </c>
      <c r="HD33" s="162">
        <v>69.599999999999994</v>
      </c>
      <c r="HE33" s="162">
        <v>-69.5047</v>
      </c>
      <c r="HF33" s="162">
        <v>-262.76760000000002</v>
      </c>
      <c r="HG33" s="162">
        <v>263.49430000000001</v>
      </c>
      <c r="HH33" s="162">
        <v>112.5265</v>
      </c>
      <c r="HI33" s="162">
        <v>-134.98759999999999</v>
      </c>
      <c r="HJ33" s="162">
        <v>-135.87719999999999</v>
      </c>
      <c r="HK33" s="162">
        <v>-17.7789</v>
      </c>
      <c r="HL33" s="162">
        <v>-5.2206000000000001</v>
      </c>
      <c r="HM33" s="162">
        <v>73.961299999999994</v>
      </c>
      <c r="HN33" s="162">
        <v>72.750500000000002</v>
      </c>
      <c r="HO33" s="161"/>
      <c r="HP33" s="161"/>
      <c r="HQ33" s="162">
        <v>8.1876999999999995</v>
      </c>
      <c r="HR33" s="162">
        <v>7.2648000000000001</v>
      </c>
      <c r="HS33" s="162">
        <v>-8.0472999999999999</v>
      </c>
      <c r="HT33" s="162">
        <v>-7.7241999999999997</v>
      </c>
      <c r="HU33" s="162">
        <v>30.92</v>
      </c>
      <c r="HV33" s="162">
        <v>30.94</v>
      </c>
      <c r="HW33" s="162">
        <v>78.2</v>
      </c>
      <c r="HX33" s="162">
        <v>78.599999999999994</v>
      </c>
      <c r="HY33" s="162">
        <v>21.310300000000002</v>
      </c>
      <c r="HZ33" s="162">
        <v>-79.44</v>
      </c>
      <c r="IA33" s="162">
        <v>-392.29259999999999</v>
      </c>
      <c r="IB33" s="162">
        <v>75.797499999999999</v>
      </c>
      <c r="IC33" s="162">
        <v>75.206199999999995</v>
      </c>
      <c r="ID33" s="162">
        <v>7.5</v>
      </c>
      <c r="IE33" s="162">
        <v>59.3</v>
      </c>
      <c r="IF33" s="162">
        <v>-7</v>
      </c>
      <c r="IG33" s="162">
        <v>-6.4</v>
      </c>
      <c r="IH33" s="163">
        <v>1.5450999999999999</v>
      </c>
      <c r="II33" s="162">
        <v>1.2790999999999999</v>
      </c>
      <c r="IJ33" s="162">
        <v>-103.19840000000001</v>
      </c>
      <c r="IK33" s="162">
        <v>-42.130400000000002</v>
      </c>
      <c r="IL33" s="162">
        <v>160.36519999999999</v>
      </c>
      <c r="IM33" s="162">
        <v>109.38979999999999</v>
      </c>
      <c r="IN33" s="162">
        <v>49.363799999999998</v>
      </c>
      <c r="IO33" s="162">
        <v>-111.1238</v>
      </c>
      <c r="IP33" s="162">
        <v>101.3039</v>
      </c>
      <c r="IQ33" s="162">
        <v>-153.4939</v>
      </c>
      <c r="IR33" s="162">
        <v>0</v>
      </c>
      <c r="IS33" s="162">
        <v>-101.0416</v>
      </c>
      <c r="IT33" s="162">
        <v>182.11959999999999</v>
      </c>
      <c r="IU33" s="162">
        <v>179.9873</v>
      </c>
      <c r="IV33" s="162">
        <v>151.4819</v>
      </c>
      <c r="IW33" s="162">
        <v>-151.55529999999999</v>
      </c>
      <c r="IX33" s="162">
        <v>16.008199999999999</v>
      </c>
      <c r="IY33" s="162">
        <v>-133.69110000000001</v>
      </c>
      <c r="IZ33" s="162">
        <v>130.91650000000001</v>
      </c>
      <c r="JA33" s="162">
        <v>-8.5434000000000001</v>
      </c>
      <c r="JB33" s="161"/>
      <c r="JC33" s="162">
        <v>22.64</v>
      </c>
      <c r="JD33" s="162">
        <v>6.0490000000000004</v>
      </c>
      <c r="JE33" s="162">
        <v>6.0460000000000003</v>
      </c>
      <c r="JF33" s="162">
        <v>-22.08</v>
      </c>
      <c r="JG33" s="162">
        <v>0</v>
      </c>
      <c r="JH33" s="161"/>
      <c r="JI33" s="162">
        <v>-2.9000000000000001E-2</v>
      </c>
      <c r="JJ33" s="162">
        <v>-22.676400000000001</v>
      </c>
      <c r="JK33" s="162">
        <v>-6.1814</v>
      </c>
      <c r="JL33" s="162">
        <v>2.5</v>
      </c>
      <c r="JM33" s="162">
        <v>48.789000000000001</v>
      </c>
      <c r="JN33" s="162">
        <v>49.533000000000001</v>
      </c>
      <c r="JO33" s="163">
        <v>11.29485</v>
      </c>
      <c r="JP33" s="162">
        <v>13.517799999999999</v>
      </c>
      <c r="JQ33" s="162">
        <v>72.299800000000005</v>
      </c>
      <c r="JR33" s="162">
        <v>73.769900000000007</v>
      </c>
      <c r="JS33" s="161"/>
      <c r="JT33" s="161"/>
      <c r="JU33" s="162">
        <v>-56.7</v>
      </c>
      <c r="JV33" s="162">
        <v>21.630800000000001</v>
      </c>
      <c r="JW33" s="162">
        <v>8.44</v>
      </c>
      <c r="JX33" s="161"/>
      <c r="JY33" s="162">
        <v>-4.9051</v>
      </c>
      <c r="JZ33" s="162">
        <v>48.732199999999999</v>
      </c>
      <c r="KA33" s="162">
        <v>17.6967</v>
      </c>
      <c r="KB33" s="162">
        <v>-4.9131999999999998</v>
      </c>
      <c r="KC33" s="162">
        <v>-48.751399999999997</v>
      </c>
      <c r="KD33" s="162">
        <v>4.7408000000000001</v>
      </c>
      <c r="KE33" s="162">
        <v>42.8857</v>
      </c>
      <c r="KF33" s="162">
        <v>56.8</v>
      </c>
      <c r="KG33" s="162">
        <v>-55.3</v>
      </c>
      <c r="KH33" s="162">
        <v>-149.39680000000001</v>
      </c>
      <c r="KI33" s="162">
        <v>176.1454</v>
      </c>
    </row>
    <row r="34" spans="1:295" ht="18" customHeight="1" x14ac:dyDescent="0.3">
      <c r="A34" s="160" t="s">
        <v>76</v>
      </c>
      <c r="B34" s="160" t="s">
        <v>817</v>
      </c>
      <c r="C34" s="164"/>
      <c r="D34" s="165">
        <v>20.8965</v>
      </c>
      <c r="E34" s="165">
        <v>-25.4955</v>
      </c>
      <c r="F34" s="165">
        <v>-34.743699999999997</v>
      </c>
      <c r="G34" s="165">
        <v>33.268599999999999</v>
      </c>
      <c r="H34" s="164"/>
      <c r="I34" s="165">
        <v>58.081800000000001</v>
      </c>
      <c r="J34" s="165">
        <v>-101.7276</v>
      </c>
      <c r="K34" s="165">
        <v>64.783100000000005</v>
      </c>
      <c r="L34" s="165">
        <v>33.170999999999999</v>
      </c>
      <c r="M34" s="165">
        <v>32.138500000000001</v>
      </c>
      <c r="N34" s="165">
        <v>-2.2200000000000002</v>
      </c>
      <c r="O34" s="165">
        <v>-60.600999999999999</v>
      </c>
      <c r="P34" s="165">
        <v>55</v>
      </c>
      <c r="Q34" s="165">
        <v>19.044</v>
      </c>
      <c r="R34" s="166">
        <v>-57.2</v>
      </c>
      <c r="S34" s="165">
        <v>10.826000000000001</v>
      </c>
      <c r="T34" s="165">
        <v>51.686599999999999</v>
      </c>
      <c r="U34" s="165">
        <v>13.7659</v>
      </c>
      <c r="V34" s="165">
        <v>13.926500000000001</v>
      </c>
      <c r="W34" s="165">
        <v>22.991900000000001</v>
      </c>
      <c r="X34" s="165">
        <v>16.094000000000001</v>
      </c>
      <c r="Y34" s="165">
        <v>0.16719999999999999</v>
      </c>
      <c r="Z34" s="165">
        <v>2.3016000000000001</v>
      </c>
      <c r="AA34" s="164"/>
      <c r="AB34" s="164"/>
      <c r="AC34" s="165">
        <v>-46.95</v>
      </c>
      <c r="AD34" s="165">
        <v>-47.2</v>
      </c>
      <c r="AE34" s="164"/>
      <c r="AF34" s="165">
        <v>2.2200000000000002</v>
      </c>
      <c r="AG34" s="165">
        <v>59.4</v>
      </c>
      <c r="AH34" s="165">
        <v>26.587</v>
      </c>
      <c r="AI34" s="165">
        <v>0.21099999999999999</v>
      </c>
      <c r="AJ34" s="165">
        <v>-49.76</v>
      </c>
      <c r="AK34" s="164"/>
      <c r="AL34" s="165">
        <v>-36.04</v>
      </c>
      <c r="AM34" s="165">
        <v>50.57</v>
      </c>
      <c r="AN34" s="165">
        <v>50.73</v>
      </c>
      <c r="AO34" s="165">
        <v>19.264700000000001</v>
      </c>
      <c r="AP34" s="165">
        <v>-4.6512000000000002</v>
      </c>
      <c r="AQ34" s="165">
        <v>64.614999999999995</v>
      </c>
      <c r="AR34" s="165">
        <v>66.639399999999995</v>
      </c>
      <c r="AS34" s="165">
        <v>43.596600000000002</v>
      </c>
      <c r="AT34" s="165">
        <v>-46.8857</v>
      </c>
      <c r="AU34" s="165">
        <v>-50.1661</v>
      </c>
      <c r="AV34" s="165">
        <v>29.014600000000002</v>
      </c>
      <c r="AW34" s="165">
        <v>20.034600000000001</v>
      </c>
      <c r="AX34" s="165">
        <v>79.839699999999993</v>
      </c>
      <c r="AY34" s="165">
        <v>78.500100000000003</v>
      </c>
      <c r="AZ34" s="165">
        <v>9.9619999999999997</v>
      </c>
      <c r="BA34" s="165">
        <v>44.463799999999999</v>
      </c>
      <c r="BB34" s="165">
        <v>-652.11630000000002</v>
      </c>
      <c r="BC34" s="165">
        <v>15.4803</v>
      </c>
      <c r="BD34" s="165">
        <v>-12.1</v>
      </c>
      <c r="BE34" s="165">
        <v>-13.3</v>
      </c>
      <c r="BF34" s="165">
        <v>56.189</v>
      </c>
      <c r="BG34" s="165">
        <v>55.273000000000003</v>
      </c>
      <c r="BH34" s="165">
        <v>-4.2267999999999999</v>
      </c>
      <c r="BI34" s="164"/>
      <c r="BJ34" s="165">
        <v>-101.2714</v>
      </c>
      <c r="BK34" s="165">
        <v>4.2923</v>
      </c>
      <c r="BL34" s="165">
        <v>7.2843999999999998</v>
      </c>
      <c r="BM34" s="165">
        <v>5.0122</v>
      </c>
      <c r="BN34" s="165">
        <v>690.45060000000001</v>
      </c>
      <c r="BO34" s="165">
        <v>174.84049999999999</v>
      </c>
      <c r="BP34" s="165">
        <v>175.9391</v>
      </c>
      <c r="BQ34" s="165">
        <v>-654.83339999999998</v>
      </c>
      <c r="BR34" s="165">
        <v>668.37879999999996</v>
      </c>
      <c r="BS34" s="164"/>
      <c r="BT34" s="165">
        <v>-80.221500000000006</v>
      </c>
      <c r="BU34" s="165">
        <v>82.186400000000006</v>
      </c>
      <c r="BV34" s="165">
        <v>86.921899999999994</v>
      </c>
      <c r="BW34" s="165">
        <v>29.95</v>
      </c>
      <c r="BX34" s="165">
        <v>30.22</v>
      </c>
      <c r="BY34" s="165">
        <v>68.16</v>
      </c>
      <c r="BZ34" s="165">
        <v>80.319999999999993</v>
      </c>
      <c r="CA34" s="165">
        <v>-7.6314000000000002</v>
      </c>
      <c r="CB34" s="165">
        <v>-7.3635000000000002</v>
      </c>
      <c r="CC34" s="165">
        <v>56.541899999999998</v>
      </c>
      <c r="CD34" s="165">
        <v>57.664400000000001</v>
      </c>
      <c r="CE34" s="165">
        <v>33.856200000000001</v>
      </c>
      <c r="CF34" s="165">
        <v>-139.36019999999999</v>
      </c>
      <c r="CG34" s="165">
        <v>-138.56620000000001</v>
      </c>
      <c r="CH34" s="165">
        <v>19.601400000000002</v>
      </c>
      <c r="CI34" s="164"/>
      <c r="CJ34" s="164"/>
      <c r="CK34" s="164"/>
      <c r="CL34" s="165">
        <v>103.8</v>
      </c>
      <c r="CM34" s="165">
        <v>94.1</v>
      </c>
      <c r="CN34" s="165">
        <v>-16.100000000000001</v>
      </c>
      <c r="CO34" s="165">
        <v>51.574300000000001</v>
      </c>
      <c r="CP34" s="165">
        <v>49.878300000000003</v>
      </c>
      <c r="CQ34" s="165">
        <v>50.503500000000003</v>
      </c>
      <c r="CR34" s="165">
        <v>-40.247599999999998</v>
      </c>
      <c r="CS34" s="165">
        <v>-39.517899999999997</v>
      </c>
      <c r="CT34" s="165">
        <v>98.271299999999997</v>
      </c>
      <c r="CU34" s="165">
        <v>-106.5787</v>
      </c>
      <c r="CV34" s="165">
        <v>110.8832</v>
      </c>
      <c r="CW34" s="165">
        <v>12.795400000000001</v>
      </c>
      <c r="CX34" s="165">
        <v>69.150000000000006</v>
      </c>
      <c r="CY34" s="165">
        <v>45.81</v>
      </c>
      <c r="CZ34" s="165">
        <v>54.1479</v>
      </c>
      <c r="DA34" s="165">
        <v>51.274099999999997</v>
      </c>
      <c r="DB34" s="165">
        <v>-41.66</v>
      </c>
      <c r="DC34" s="165">
        <v>-3.7679</v>
      </c>
      <c r="DD34" s="164"/>
      <c r="DE34" s="164"/>
      <c r="DF34" s="165">
        <v>-163.71119999999999</v>
      </c>
      <c r="DG34" s="165">
        <v>-16.193300000000001</v>
      </c>
      <c r="DH34" s="165">
        <v>0</v>
      </c>
      <c r="DI34" s="165">
        <v>-126.2</v>
      </c>
      <c r="DJ34" s="165">
        <v>-126.1</v>
      </c>
      <c r="DK34" s="165">
        <v>21.991900000000001</v>
      </c>
      <c r="DL34" s="166">
        <v>66.952550000000002</v>
      </c>
      <c r="DM34" s="165">
        <v>73.279499999999999</v>
      </c>
      <c r="DN34" s="166">
        <v>94.354249999999993</v>
      </c>
      <c r="DO34" s="166">
        <v>66.215000000000003</v>
      </c>
      <c r="DP34" s="165">
        <v>-10.53</v>
      </c>
      <c r="DQ34" s="165">
        <v>60.667000000000002</v>
      </c>
      <c r="DR34" s="165">
        <v>161.88919999999999</v>
      </c>
      <c r="DS34" s="165">
        <v>-13.22</v>
      </c>
      <c r="DT34" s="165">
        <v>-13.23</v>
      </c>
      <c r="DU34" s="165">
        <v>78.180000000000007</v>
      </c>
      <c r="DV34" s="165">
        <v>70.040000000000006</v>
      </c>
      <c r="DW34" s="165">
        <v>162.43639999999999</v>
      </c>
      <c r="DX34" s="165">
        <v>157.6182</v>
      </c>
      <c r="DY34" s="165">
        <v>32.635599999999997</v>
      </c>
      <c r="DZ34" s="165">
        <v>30.7545</v>
      </c>
      <c r="EA34" s="165">
        <v>274.18009999999998</v>
      </c>
      <c r="EB34" s="165">
        <v>232.25890000000001</v>
      </c>
      <c r="EC34" s="165">
        <v>223.80080000000001</v>
      </c>
      <c r="ED34" s="165">
        <v>226.1508</v>
      </c>
      <c r="EE34" s="165">
        <v>72.423400000000001</v>
      </c>
      <c r="EF34" s="165">
        <v>54.217399999999998</v>
      </c>
      <c r="EG34" s="165">
        <v>-26.824000000000002</v>
      </c>
      <c r="EH34" s="165">
        <v>663.76919999999996</v>
      </c>
      <c r="EI34" s="165">
        <v>62.2102</v>
      </c>
      <c r="EJ34" s="164"/>
      <c r="EK34" s="165">
        <v>-32.648000000000003</v>
      </c>
      <c r="EL34" s="165">
        <v>-29.329599999999999</v>
      </c>
      <c r="EM34" s="165">
        <v>11.021800000000001</v>
      </c>
      <c r="EN34" s="165">
        <v>-40.353000000000002</v>
      </c>
      <c r="EO34" s="164"/>
      <c r="EP34" s="165">
        <v>112.176</v>
      </c>
      <c r="EQ34" s="165">
        <v>-31.363600000000002</v>
      </c>
      <c r="ER34" s="165">
        <v>-31.925699999999999</v>
      </c>
      <c r="ES34" s="165">
        <v>-16.674700000000001</v>
      </c>
      <c r="ET34" s="165">
        <v>0</v>
      </c>
      <c r="EU34" s="165">
        <v>-16.13</v>
      </c>
      <c r="EV34" s="165">
        <v>71.900000000000006</v>
      </c>
      <c r="EW34" s="165">
        <v>14.0997</v>
      </c>
      <c r="EX34" s="165">
        <v>-137.41890000000001</v>
      </c>
      <c r="EY34" s="165">
        <v>-32.250399999999999</v>
      </c>
      <c r="EZ34" s="165">
        <v>-31.526</v>
      </c>
      <c r="FA34" s="165">
        <v>2</v>
      </c>
      <c r="FB34" s="165">
        <v>-50.422400000000003</v>
      </c>
      <c r="FC34" s="165">
        <v>20.595800000000001</v>
      </c>
      <c r="FD34" s="165">
        <v>23.374600000000001</v>
      </c>
      <c r="FE34" s="165">
        <v>0</v>
      </c>
      <c r="FF34" s="165">
        <v>21.8264</v>
      </c>
      <c r="FG34" s="165">
        <v>0</v>
      </c>
      <c r="FH34" s="165">
        <v>0</v>
      </c>
      <c r="FI34" s="165">
        <v>0</v>
      </c>
      <c r="FJ34" s="165">
        <v>7.3681000000000001</v>
      </c>
      <c r="FK34" s="165">
        <v>7.7030000000000003</v>
      </c>
      <c r="FL34" s="165">
        <v>157.7439</v>
      </c>
      <c r="FM34" s="165">
        <v>-28.979900000000001</v>
      </c>
      <c r="FN34" s="165">
        <v>-28.8491</v>
      </c>
      <c r="FO34" s="165">
        <v>112.86960000000001</v>
      </c>
      <c r="FP34" s="165">
        <v>117.87779999999999</v>
      </c>
      <c r="FQ34" s="165">
        <v>38.8354</v>
      </c>
      <c r="FR34" s="165">
        <v>25.05</v>
      </c>
      <c r="FS34" s="165">
        <v>11.3802</v>
      </c>
      <c r="FT34" s="165">
        <v>1.0172000000000001</v>
      </c>
      <c r="FU34" s="165">
        <v>-6.63</v>
      </c>
      <c r="FV34" s="165">
        <v>15.67</v>
      </c>
      <c r="FW34" s="165">
        <v>37.927300000000002</v>
      </c>
      <c r="FX34" s="164"/>
      <c r="FY34" s="165">
        <v>-0.437</v>
      </c>
      <c r="FZ34" s="165">
        <v>2.74</v>
      </c>
      <c r="GA34" s="164"/>
      <c r="GB34" s="165">
        <v>47.37</v>
      </c>
      <c r="GC34" s="165">
        <v>-117.83280000000001</v>
      </c>
      <c r="GD34" s="165">
        <v>-109.60939999999999</v>
      </c>
      <c r="GE34" s="165">
        <v>15.27</v>
      </c>
      <c r="GF34" s="165">
        <v>78.704400000000007</v>
      </c>
      <c r="GG34" s="165">
        <v>22.4</v>
      </c>
      <c r="GH34" s="165">
        <v>-20.398499999999999</v>
      </c>
      <c r="GI34" s="165">
        <v>-2.5878999999999999</v>
      </c>
      <c r="GJ34" s="165">
        <v>-2.2637999999999998</v>
      </c>
      <c r="GK34" s="165">
        <v>2.1541000000000001</v>
      </c>
      <c r="GL34" s="164"/>
      <c r="GM34" s="164"/>
      <c r="GN34" s="165">
        <v>-10.2483</v>
      </c>
      <c r="GO34" s="165">
        <v>-42.457599999999999</v>
      </c>
      <c r="GP34" s="165">
        <v>17.82</v>
      </c>
      <c r="GQ34" s="165">
        <v>43.970199999999998</v>
      </c>
      <c r="GR34" s="165">
        <v>59.403399999999998</v>
      </c>
      <c r="GS34" s="165">
        <v>59.765099999999997</v>
      </c>
      <c r="GT34" s="165">
        <v>-137.3897</v>
      </c>
      <c r="GU34" s="165">
        <v>-30.7897</v>
      </c>
      <c r="GV34" s="165">
        <v>27.4895</v>
      </c>
      <c r="GW34" s="165">
        <v>-71.754300000000001</v>
      </c>
      <c r="GX34" s="165">
        <v>9.3148</v>
      </c>
      <c r="GY34" s="165">
        <v>14.856400000000001</v>
      </c>
      <c r="GZ34" s="165">
        <v>14.5367</v>
      </c>
      <c r="HA34" s="166">
        <v>11.1914</v>
      </c>
      <c r="HB34" s="165">
        <v>133.7089</v>
      </c>
      <c r="HC34" s="165">
        <v>132.11949999999999</v>
      </c>
      <c r="HD34" s="165">
        <v>36</v>
      </c>
      <c r="HE34" s="165">
        <v>-35.670900000000003</v>
      </c>
      <c r="HF34" s="165">
        <v>-211.4804</v>
      </c>
      <c r="HG34" s="165">
        <v>215.06710000000001</v>
      </c>
      <c r="HH34" s="165">
        <v>79.8245</v>
      </c>
      <c r="HI34" s="165">
        <v>-128.11199999999999</v>
      </c>
      <c r="HJ34" s="165">
        <v>-128.46729999999999</v>
      </c>
      <c r="HK34" s="165">
        <v>-21.482700000000001</v>
      </c>
      <c r="HL34" s="165">
        <v>-9.3023000000000007</v>
      </c>
      <c r="HM34" s="165">
        <v>79.381</v>
      </c>
      <c r="HN34" s="165">
        <v>78.239199999999997</v>
      </c>
      <c r="HO34" s="165">
        <v>-54.652900000000002</v>
      </c>
      <c r="HP34" s="165">
        <v>-53.412700000000001</v>
      </c>
      <c r="HQ34" s="165">
        <v>4.7599</v>
      </c>
      <c r="HR34" s="165">
        <v>4.694</v>
      </c>
      <c r="HS34" s="165">
        <v>-6.9970999999999997</v>
      </c>
      <c r="HT34" s="165">
        <v>-6.6109</v>
      </c>
      <c r="HU34" s="165">
        <v>32.81</v>
      </c>
      <c r="HV34" s="165">
        <v>32.67</v>
      </c>
      <c r="HW34" s="165">
        <v>73.7</v>
      </c>
      <c r="HX34" s="165">
        <v>73.900000000000006</v>
      </c>
      <c r="HY34" s="165">
        <v>21.577300000000001</v>
      </c>
      <c r="HZ34" s="165">
        <v>-79.36</v>
      </c>
      <c r="IA34" s="165">
        <v>-373.85149999999999</v>
      </c>
      <c r="IB34" s="165">
        <v>68.532399999999996</v>
      </c>
      <c r="IC34" s="165">
        <v>68.646299999999997</v>
      </c>
      <c r="ID34" s="165">
        <v>7.1</v>
      </c>
      <c r="IE34" s="165">
        <v>54.8</v>
      </c>
      <c r="IF34" s="165">
        <v>-2.8</v>
      </c>
      <c r="IG34" s="165">
        <v>-2.8</v>
      </c>
      <c r="IH34" s="165">
        <v>1.5548999999999999</v>
      </c>
      <c r="II34" s="165">
        <v>1.1999</v>
      </c>
      <c r="IJ34" s="165">
        <v>-66.479500000000002</v>
      </c>
      <c r="IK34" s="165">
        <v>-36.769500000000001</v>
      </c>
      <c r="IL34" s="165">
        <v>148.81710000000001</v>
      </c>
      <c r="IM34" s="165">
        <v>102.3597</v>
      </c>
      <c r="IN34" s="165">
        <v>52.019799999999996</v>
      </c>
      <c r="IO34" s="165">
        <v>-98.872200000000007</v>
      </c>
      <c r="IP34" s="165">
        <v>90.644599999999997</v>
      </c>
      <c r="IQ34" s="165">
        <v>-147.35839999999999</v>
      </c>
      <c r="IR34" s="165">
        <v>0</v>
      </c>
      <c r="IS34" s="165">
        <v>-94.706000000000003</v>
      </c>
      <c r="IT34" s="165">
        <v>187.08799999999999</v>
      </c>
      <c r="IU34" s="165">
        <v>186.45480000000001</v>
      </c>
      <c r="IV34" s="165">
        <v>151.71459999999999</v>
      </c>
      <c r="IW34" s="165">
        <v>-144.21950000000001</v>
      </c>
      <c r="IX34" s="165">
        <v>7.9345999999999997</v>
      </c>
      <c r="IY34" s="165">
        <v>-132.45439999999999</v>
      </c>
      <c r="IZ34" s="165">
        <v>132.11580000000001</v>
      </c>
      <c r="JA34" s="165">
        <v>-7.8567</v>
      </c>
      <c r="JB34" s="164"/>
      <c r="JC34" s="165">
        <v>23.04</v>
      </c>
      <c r="JD34" s="165">
        <v>6.0529999999999999</v>
      </c>
      <c r="JE34" s="165">
        <v>6.0540000000000003</v>
      </c>
      <c r="JF34" s="165">
        <v>-22.48</v>
      </c>
      <c r="JG34" s="165">
        <v>0</v>
      </c>
      <c r="JH34" s="164"/>
      <c r="JI34" s="165">
        <v>-2.9000000000000001E-2</v>
      </c>
      <c r="JJ34" s="165">
        <v>-21.4435</v>
      </c>
      <c r="JK34" s="165">
        <v>-7.7347999999999999</v>
      </c>
      <c r="JL34" s="165">
        <v>1.7</v>
      </c>
      <c r="JM34" s="165">
        <v>45.203000000000003</v>
      </c>
      <c r="JN34" s="165">
        <v>47.436999999999998</v>
      </c>
      <c r="JO34" s="165">
        <v>11.323</v>
      </c>
      <c r="JP34" s="165">
        <v>13.507999999999999</v>
      </c>
      <c r="JQ34" s="165">
        <v>74.168199999999999</v>
      </c>
      <c r="JR34" s="165">
        <v>73.853399999999993</v>
      </c>
      <c r="JS34" s="164"/>
      <c r="JT34" s="164"/>
      <c r="JU34" s="165">
        <v>-51.1</v>
      </c>
      <c r="JV34" s="165">
        <v>23.499500000000001</v>
      </c>
      <c r="JW34" s="165">
        <v>8.02</v>
      </c>
      <c r="JX34" s="164"/>
      <c r="JY34" s="165">
        <v>-9.4845000000000006</v>
      </c>
      <c r="JZ34" s="165">
        <v>51.009900000000002</v>
      </c>
      <c r="KA34" s="165">
        <v>20.842199999999998</v>
      </c>
      <c r="KB34" s="165">
        <v>-9.8518000000000008</v>
      </c>
      <c r="KC34" s="165">
        <v>-50.345399999999998</v>
      </c>
      <c r="KD34" s="165">
        <v>8.0004000000000008</v>
      </c>
      <c r="KE34" s="165">
        <v>41.052</v>
      </c>
      <c r="KF34" s="165">
        <v>50.7</v>
      </c>
      <c r="KG34" s="165">
        <v>-51.4</v>
      </c>
      <c r="KH34" s="165">
        <v>-132.93559999999999</v>
      </c>
      <c r="KI34" s="165">
        <v>157.21680000000001</v>
      </c>
    </row>
    <row r="35" spans="1:295" ht="18" customHeight="1" x14ac:dyDescent="0.3">
      <c r="A35" s="160" t="s">
        <v>76</v>
      </c>
      <c r="B35" s="160" t="s">
        <v>818</v>
      </c>
      <c r="C35" s="164"/>
      <c r="D35" s="165">
        <v>19.617699999999999</v>
      </c>
      <c r="E35" s="165">
        <v>-23.941099999999999</v>
      </c>
      <c r="F35" s="165">
        <v>-35.666600000000003</v>
      </c>
      <c r="G35" s="165">
        <v>31.6767</v>
      </c>
      <c r="H35" s="164"/>
      <c r="I35" s="165">
        <v>58.075899999999997</v>
      </c>
      <c r="J35" s="165">
        <v>-102.5171</v>
      </c>
      <c r="K35" s="165">
        <v>63.938099999999999</v>
      </c>
      <c r="L35" s="165">
        <v>32.286999999999999</v>
      </c>
      <c r="M35" s="165">
        <v>31.858799999999999</v>
      </c>
      <c r="N35" s="165">
        <v>-8.8800000000000008</v>
      </c>
      <c r="O35" s="165">
        <v>-65.256</v>
      </c>
      <c r="P35" s="165">
        <v>61.6</v>
      </c>
      <c r="Q35" s="165">
        <v>24.012</v>
      </c>
      <c r="R35" s="165">
        <v>-59.4</v>
      </c>
      <c r="S35" s="165">
        <v>11.321199999999999</v>
      </c>
      <c r="T35" s="165">
        <v>50.27</v>
      </c>
      <c r="U35" s="165">
        <v>13.8338</v>
      </c>
      <c r="V35" s="165">
        <v>13.7995</v>
      </c>
      <c r="W35" s="165">
        <v>23.0627</v>
      </c>
      <c r="X35" s="165">
        <v>16.838000000000001</v>
      </c>
      <c r="Y35" s="165">
        <v>0.2455</v>
      </c>
      <c r="Z35" s="165">
        <v>2.3456999999999999</v>
      </c>
      <c r="AA35" s="164"/>
      <c r="AB35" s="164"/>
      <c r="AC35" s="165">
        <v>-48.86</v>
      </c>
      <c r="AD35" s="165">
        <v>-49.4</v>
      </c>
      <c r="AE35" s="164"/>
      <c r="AF35" s="165">
        <v>8.8800000000000008</v>
      </c>
      <c r="AG35" s="165">
        <v>63.8</v>
      </c>
      <c r="AH35" s="165">
        <v>25.995000000000001</v>
      </c>
      <c r="AI35" s="165">
        <v>0.20899999999999999</v>
      </c>
      <c r="AJ35" s="165">
        <v>-54.4</v>
      </c>
      <c r="AK35" s="164"/>
      <c r="AL35" s="165">
        <v>-38.11</v>
      </c>
      <c r="AM35" s="165">
        <v>53.74</v>
      </c>
      <c r="AN35" s="165">
        <v>55.1</v>
      </c>
      <c r="AO35" s="165">
        <v>19.870799999999999</v>
      </c>
      <c r="AP35" s="165">
        <v>-5.1829999999999998</v>
      </c>
      <c r="AQ35" s="165">
        <v>64.275499999999994</v>
      </c>
      <c r="AR35" s="165">
        <v>66.628299999999996</v>
      </c>
      <c r="AS35" s="165">
        <v>42.152799999999999</v>
      </c>
      <c r="AT35" s="165">
        <v>-55.057200000000002</v>
      </c>
      <c r="AU35" s="165">
        <v>-54.774000000000001</v>
      </c>
      <c r="AV35" s="165">
        <v>33.078400000000002</v>
      </c>
      <c r="AW35" s="165">
        <v>30.907699999999998</v>
      </c>
      <c r="AX35" s="165">
        <v>78.500100000000003</v>
      </c>
      <c r="AY35" s="165">
        <v>81.983000000000004</v>
      </c>
      <c r="AZ35" s="165">
        <v>10.4855</v>
      </c>
      <c r="BA35" s="165">
        <v>50.601100000000002</v>
      </c>
      <c r="BB35" s="165">
        <v>-645.3143</v>
      </c>
      <c r="BC35" s="165">
        <v>16.008700000000001</v>
      </c>
      <c r="BD35" s="165">
        <v>-12.6</v>
      </c>
      <c r="BE35" s="165">
        <v>-13.9</v>
      </c>
      <c r="BF35" s="165">
        <v>60.038499999999999</v>
      </c>
      <c r="BG35" s="165">
        <v>58.700600000000001</v>
      </c>
      <c r="BH35" s="165">
        <v>-3.9125999999999999</v>
      </c>
      <c r="BI35" s="164"/>
      <c r="BJ35" s="165">
        <v>-110.3142</v>
      </c>
      <c r="BK35" s="165">
        <v>4.7422000000000004</v>
      </c>
      <c r="BL35" s="165">
        <v>7.5579999999999998</v>
      </c>
      <c r="BM35" s="165">
        <v>5.2164000000000001</v>
      </c>
      <c r="BN35" s="165">
        <v>698.75160000000005</v>
      </c>
      <c r="BO35" s="165">
        <v>168.88939999999999</v>
      </c>
      <c r="BP35" s="165">
        <v>169.2251</v>
      </c>
      <c r="BQ35" s="165">
        <v>-645.07140000000004</v>
      </c>
      <c r="BR35" s="165">
        <v>663.76229999999998</v>
      </c>
      <c r="BS35" s="164"/>
      <c r="BT35" s="165">
        <v>-83.515100000000004</v>
      </c>
      <c r="BU35" s="165">
        <v>85.167299999999997</v>
      </c>
      <c r="BV35" s="165">
        <v>86.792199999999994</v>
      </c>
      <c r="BW35" s="165">
        <v>29.66</v>
      </c>
      <c r="BX35" s="165">
        <v>29.93</v>
      </c>
      <c r="BY35" s="165">
        <v>67.47</v>
      </c>
      <c r="BZ35" s="165">
        <v>80.44</v>
      </c>
      <c r="CA35" s="165">
        <v>-8.0332000000000008</v>
      </c>
      <c r="CB35" s="165">
        <v>-6.6936999999999998</v>
      </c>
      <c r="CC35" s="165">
        <v>55.416800000000002</v>
      </c>
      <c r="CD35" s="165">
        <v>56.622599999999998</v>
      </c>
      <c r="CE35" s="165">
        <v>34.980899999999998</v>
      </c>
      <c r="CF35" s="165">
        <v>-133.1404</v>
      </c>
      <c r="CG35" s="165">
        <v>-133.25720000000001</v>
      </c>
      <c r="CH35" s="165">
        <v>21.772500000000001</v>
      </c>
      <c r="CI35" s="164"/>
      <c r="CJ35" s="164"/>
      <c r="CK35" s="164"/>
      <c r="CL35" s="165">
        <v>102.9</v>
      </c>
      <c r="CM35" s="165">
        <v>93.3</v>
      </c>
      <c r="CN35" s="165">
        <v>-16.04</v>
      </c>
      <c r="CO35" s="165">
        <v>53.9771</v>
      </c>
      <c r="CP35" s="165">
        <v>52.328099999999999</v>
      </c>
      <c r="CQ35" s="165">
        <v>52.545400000000001</v>
      </c>
      <c r="CR35" s="165">
        <v>-35.663800000000002</v>
      </c>
      <c r="CS35" s="165">
        <v>-34.945300000000003</v>
      </c>
      <c r="CT35" s="165">
        <v>88.448599999999999</v>
      </c>
      <c r="CU35" s="165">
        <v>-103.503</v>
      </c>
      <c r="CV35" s="165">
        <v>100.83750000000001</v>
      </c>
      <c r="CW35" s="165">
        <v>12.6591</v>
      </c>
      <c r="CX35" s="165">
        <v>68.790000000000006</v>
      </c>
      <c r="CY35" s="165">
        <v>44.97</v>
      </c>
      <c r="CZ35" s="165">
        <v>52.038600000000002</v>
      </c>
      <c r="DA35" s="165">
        <v>49.516300000000001</v>
      </c>
      <c r="DB35" s="165">
        <v>-40.83</v>
      </c>
      <c r="DC35" s="165">
        <v>-3.6423000000000001</v>
      </c>
      <c r="DD35" s="164"/>
      <c r="DE35" s="164"/>
      <c r="DF35" s="165">
        <v>-152.31530000000001</v>
      </c>
      <c r="DG35" s="165">
        <v>-16.355899999999998</v>
      </c>
      <c r="DH35" s="165">
        <v>0</v>
      </c>
      <c r="DI35" s="165">
        <v>-125.9</v>
      </c>
      <c r="DJ35" s="165">
        <v>-124</v>
      </c>
      <c r="DK35" s="165">
        <v>22.3215</v>
      </c>
      <c r="DL35" s="165">
        <v>66.513099999999994</v>
      </c>
      <c r="DM35" s="165">
        <v>70.461600000000004</v>
      </c>
      <c r="DN35" s="165">
        <v>93.768299999999996</v>
      </c>
      <c r="DO35" s="165">
        <v>65.53</v>
      </c>
      <c r="DP35" s="165">
        <v>-9.93</v>
      </c>
      <c r="DQ35" s="165">
        <v>59.984999999999999</v>
      </c>
      <c r="DR35" s="165">
        <v>151.4786</v>
      </c>
      <c r="DS35" s="165">
        <v>-13.91</v>
      </c>
      <c r="DT35" s="165">
        <v>-14.26</v>
      </c>
      <c r="DU35" s="165">
        <v>80.39</v>
      </c>
      <c r="DV35" s="165">
        <v>70.150000000000006</v>
      </c>
      <c r="DW35" s="165">
        <v>151.41820000000001</v>
      </c>
      <c r="DX35" s="165">
        <v>149.3818</v>
      </c>
      <c r="DY35" s="165">
        <v>30.413399999999999</v>
      </c>
      <c r="DZ35" s="165">
        <v>28.6</v>
      </c>
      <c r="EA35" s="165">
        <v>265.50119999999998</v>
      </c>
      <c r="EB35" s="165">
        <v>223.4718</v>
      </c>
      <c r="EC35" s="165">
        <v>216.6842</v>
      </c>
      <c r="ED35" s="165">
        <v>219.62719999999999</v>
      </c>
      <c r="EE35" s="165">
        <v>82.720299999999995</v>
      </c>
      <c r="EF35" s="165">
        <v>66.434299999999993</v>
      </c>
      <c r="EG35" s="165">
        <v>-26.242999999999999</v>
      </c>
      <c r="EH35" s="165">
        <v>656.72950000000003</v>
      </c>
      <c r="EI35" s="165">
        <v>58.204799999999999</v>
      </c>
      <c r="EJ35" s="164"/>
      <c r="EK35" s="165">
        <v>-31.740300000000001</v>
      </c>
      <c r="EL35" s="165">
        <v>-28.443300000000001</v>
      </c>
      <c r="EM35" s="165">
        <v>0</v>
      </c>
      <c r="EN35" s="165">
        <v>-44.759300000000003</v>
      </c>
      <c r="EO35" s="164"/>
      <c r="EP35" s="165">
        <v>164.41200000000001</v>
      </c>
      <c r="EQ35" s="165">
        <v>-40.087400000000002</v>
      </c>
      <c r="ER35" s="165">
        <v>-40.999200000000002</v>
      </c>
      <c r="ES35" s="165">
        <v>-27.9575</v>
      </c>
      <c r="ET35" s="165">
        <v>15.44</v>
      </c>
      <c r="EU35" s="165">
        <v>-17.34</v>
      </c>
      <c r="EV35" s="165">
        <v>116.7</v>
      </c>
      <c r="EW35" s="165">
        <v>13.8537</v>
      </c>
      <c r="EX35" s="165">
        <v>-143.2508</v>
      </c>
      <c r="EY35" s="165">
        <v>-32.877200000000002</v>
      </c>
      <c r="EZ35" s="165">
        <v>-31.876300000000001</v>
      </c>
      <c r="FA35" s="165">
        <v>3.1987999999999999</v>
      </c>
      <c r="FB35" s="165">
        <v>-63.555100000000003</v>
      </c>
      <c r="FC35" s="165">
        <v>28.994599999999998</v>
      </c>
      <c r="FD35" s="165">
        <v>23.296099999999999</v>
      </c>
      <c r="FE35" s="165">
        <v>0</v>
      </c>
      <c r="FF35" s="165">
        <v>22.154299999999999</v>
      </c>
      <c r="FG35" s="165">
        <v>0</v>
      </c>
      <c r="FH35" s="165">
        <v>0</v>
      </c>
      <c r="FI35" s="165">
        <v>0</v>
      </c>
      <c r="FJ35" s="165">
        <v>6.0284000000000004</v>
      </c>
      <c r="FK35" s="165">
        <v>5.8609999999999998</v>
      </c>
      <c r="FL35" s="165">
        <v>164.27459999999999</v>
      </c>
      <c r="FM35" s="165">
        <v>-27.9526</v>
      </c>
      <c r="FN35" s="165">
        <v>-27.718699999999998</v>
      </c>
      <c r="FO35" s="165">
        <v>112.837</v>
      </c>
      <c r="FP35" s="165">
        <v>117.7912</v>
      </c>
      <c r="FQ35" s="165">
        <v>40.996099999999998</v>
      </c>
      <c r="FR35" s="165">
        <v>25.43</v>
      </c>
      <c r="FS35" s="165">
        <v>11.0726</v>
      </c>
      <c r="FT35" s="165">
        <v>0.91579999999999995</v>
      </c>
      <c r="FU35" s="165">
        <v>-6.5</v>
      </c>
      <c r="FV35" s="165">
        <v>16.39</v>
      </c>
      <c r="FW35" s="165">
        <v>40.615000000000002</v>
      </c>
      <c r="FX35" s="164"/>
      <c r="FY35" s="165">
        <v>-0.186</v>
      </c>
      <c r="FZ35" s="165">
        <v>1.585</v>
      </c>
      <c r="GA35" s="164"/>
      <c r="GB35" s="165">
        <v>48.97</v>
      </c>
      <c r="GC35" s="165">
        <v>-118.449</v>
      </c>
      <c r="GD35" s="165">
        <v>-111.1011</v>
      </c>
      <c r="GE35" s="165">
        <v>15.6</v>
      </c>
      <c r="GF35" s="165">
        <v>80.503</v>
      </c>
      <c r="GG35" s="165">
        <v>23.6</v>
      </c>
      <c r="GH35" s="165">
        <v>-21.2224</v>
      </c>
      <c r="GI35" s="165">
        <v>-2.4011</v>
      </c>
      <c r="GJ35" s="165">
        <v>-2.343</v>
      </c>
      <c r="GK35" s="165">
        <v>2.2046000000000001</v>
      </c>
      <c r="GL35" s="164"/>
      <c r="GM35" s="164"/>
      <c r="GN35" s="166">
        <v>-10.513400000000001</v>
      </c>
      <c r="GO35" s="165">
        <v>-42.563400000000001</v>
      </c>
      <c r="GP35" s="165">
        <v>17.6144</v>
      </c>
      <c r="GQ35" s="165">
        <v>45.000999999999998</v>
      </c>
      <c r="GR35" s="165">
        <v>58.212800000000001</v>
      </c>
      <c r="GS35" s="165">
        <v>58.991999999999997</v>
      </c>
      <c r="GT35" s="165">
        <v>-135.8845</v>
      </c>
      <c r="GU35" s="165">
        <v>-32.744900000000001</v>
      </c>
      <c r="GV35" s="165">
        <v>27.758500000000002</v>
      </c>
      <c r="GW35" s="165">
        <v>-76.5518</v>
      </c>
      <c r="GX35" s="165">
        <v>9.8475999999999999</v>
      </c>
      <c r="GY35" s="165">
        <v>14.5244</v>
      </c>
      <c r="GZ35" s="165">
        <v>14.0726</v>
      </c>
      <c r="HA35" s="165">
        <v>11.3828</v>
      </c>
      <c r="HB35" s="165">
        <v>130.6705</v>
      </c>
      <c r="HC35" s="165">
        <v>131.59780000000001</v>
      </c>
      <c r="HD35" s="165">
        <v>40.6</v>
      </c>
      <c r="HE35" s="165">
        <v>-41.268300000000004</v>
      </c>
      <c r="HF35" s="165">
        <v>-214.2765</v>
      </c>
      <c r="HG35" s="165">
        <v>214.0795</v>
      </c>
      <c r="HH35" s="165">
        <v>79.197400000000002</v>
      </c>
      <c r="HI35" s="165">
        <v>-126.62050000000001</v>
      </c>
      <c r="HJ35" s="165">
        <v>-127.366</v>
      </c>
      <c r="HK35" s="165">
        <v>-21.329899999999999</v>
      </c>
      <c r="HL35" s="165">
        <v>-8.5919000000000008</v>
      </c>
      <c r="HM35" s="165">
        <v>77.836699999999993</v>
      </c>
      <c r="HN35" s="165">
        <v>79.7791</v>
      </c>
      <c r="HO35" s="164"/>
      <c r="HP35" s="164"/>
      <c r="HQ35" s="165">
        <v>2.3429000000000002</v>
      </c>
      <c r="HR35" s="165">
        <v>2.1671</v>
      </c>
      <c r="HS35" s="165">
        <v>-9.1418999999999997</v>
      </c>
      <c r="HT35" s="165">
        <v>-9.6731999999999996</v>
      </c>
      <c r="HU35" s="165">
        <v>24.95</v>
      </c>
      <c r="HV35" s="165">
        <v>24.87</v>
      </c>
      <c r="HW35" s="165">
        <v>76.8</v>
      </c>
      <c r="HX35" s="165">
        <v>76</v>
      </c>
      <c r="HY35" s="165">
        <v>21.288900000000002</v>
      </c>
      <c r="HZ35" s="165">
        <v>-75.2</v>
      </c>
      <c r="IA35" s="165">
        <v>-369.30119999999999</v>
      </c>
      <c r="IB35" s="165">
        <v>65.400300000000001</v>
      </c>
      <c r="IC35" s="165">
        <v>64.505600000000001</v>
      </c>
      <c r="ID35" s="165">
        <v>7.1</v>
      </c>
      <c r="IE35" s="165">
        <v>57</v>
      </c>
      <c r="IF35" s="165">
        <v>-1.9</v>
      </c>
      <c r="IG35" s="165">
        <v>-1.1000000000000001</v>
      </c>
      <c r="IH35" s="166">
        <v>1.5548999999999999</v>
      </c>
      <c r="II35" s="166">
        <v>1.1999</v>
      </c>
      <c r="IJ35" s="165">
        <v>-69.068299999999994</v>
      </c>
      <c r="IK35" s="165">
        <v>-37.365400000000001</v>
      </c>
      <c r="IL35" s="165">
        <v>151.31489999999999</v>
      </c>
      <c r="IM35" s="165">
        <v>100.9161</v>
      </c>
      <c r="IN35" s="165">
        <v>52.1083</v>
      </c>
      <c r="IO35" s="165">
        <v>-95.245900000000006</v>
      </c>
      <c r="IP35" s="165">
        <v>88.497500000000002</v>
      </c>
      <c r="IQ35" s="165">
        <v>-147.4956</v>
      </c>
      <c r="IR35" s="165">
        <v>0</v>
      </c>
      <c r="IS35" s="165">
        <v>-85.661199999999994</v>
      </c>
      <c r="IT35" s="165">
        <v>184.92779999999999</v>
      </c>
      <c r="IU35" s="165">
        <v>183.74350000000001</v>
      </c>
      <c r="IV35" s="165">
        <v>147.11539999999999</v>
      </c>
      <c r="IW35" s="165">
        <v>-136.2621</v>
      </c>
      <c r="IX35" s="165">
        <v>3.5617999999999999</v>
      </c>
      <c r="IY35" s="165">
        <v>-135.10489999999999</v>
      </c>
      <c r="IZ35" s="165">
        <v>131.5806</v>
      </c>
      <c r="JA35" s="165">
        <v>-7.8045</v>
      </c>
      <c r="JB35" s="164"/>
      <c r="JC35" s="165">
        <v>23.68</v>
      </c>
      <c r="JD35" s="165">
        <v>5.68</v>
      </c>
      <c r="JE35" s="165">
        <v>5.6779999999999999</v>
      </c>
      <c r="JF35" s="165">
        <v>-23.36</v>
      </c>
      <c r="JG35" s="165">
        <v>0</v>
      </c>
      <c r="JH35" s="164"/>
      <c r="JI35" s="165">
        <v>-2.9000000000000001E-2</v>
      </c>
      <c r="JJ35" s="165">
        <v>-21.913499999999999</v>
      </c>
      <c r="JK35" s="165">
        <v>-6.9718</v>
      </c>
      <c r="JL35" s="165">
        <v>2.4</v>
      </c>
      <c r="JM35" s="165">
        <v>48.926000000000002</v>
      </c>
      <c r="JN35" s="165">
        <v>49.558999999999997</v>
      </c>
      <c r="JO35" s="165">
        <v>11.236000000000001</v>
      </c>
      <c r="JP35" s="165">
        <v>13.4649</v>
      </c>
      <c r="JQ35" s="165">
        <v>78.307900000000004</v>
      </c>
      <c r="JR35" s="165">
        <v>78.027600000000007</v>
      </c>
      <c r="JS35" s="164"/>
      <c r="JT35" s="164"/>
      <c r="JU35" s="165">
        <v>-55.5</v>
      </c>
      <c r="JV35" s="165">
        <v>24.794599999999999</v>
      </c>
      <c r="JW35" s="165">
        <v>8.2899999999999991</v>
      </c>
      <c r="JX35" s="164"/>
      <c r="JY35" s="165">
        <v>-9.7172000000000001</v>
      </c>
      <c r="JZ35" s="165">
        <v>50.196300000000001</v>
      </c>
      <c r="KA35" s="165">
        <v>21.034600000000001</v>
      </c>
      <c r="KB35" s="165">
        <v>-10.1731</v>
      </c>
      <c r="KC35" s="165">
        <v>-49.383099999999999</v>
      </c>
      <c r="KD35" s="165">
        <v>7.8090000000000002</v>
      </c>
      <c r="KE35" s="165">
        <v>41.018099999999997</v>
      </c>
      <c r="KF35" s="165">
        <v>55.8</v>
      </c>
      <c r="KG35" s="165">
        <v>-54.6</v>
      </c>
      <c r="KH35" s="165">
        <v>-133.85149999999999</v>
      </c>
      <c r="KI35" s="165">
        <v>165.96119999999999</v>
      </c>
    </row>
    <row r="36" spans="1:295" ht="18" customHeight="1" x14ac:dyDescent="0.3">
      <c r="A36" s="160" t="s">
        <v>76</v>
      </c>
      <c r="B36" s="160" t="s">
        <v>819</v>
      </c>
      <c r="C36" s="164"/>
      <c r="D36" s="165">
        <v>19.162800000000001</v>
      </c>
      <c r="E36" s="165">
        <v>-23.353000000000002</v>
      </c>
      <c r="F36" s="165">
        <v>-35.794400000000003</v>
      </c>
      <c r="G36" s="165">
        <v>31.233899999999998</v>
      </c>
      <c r="H36" s="164"/>
      <c r="I36" s="165">
        <v>56.048900000000003</v>
      </c>
      <c r="J36" s="165">
        <v>-94.021199999999993</v>
      </c>
      <c r="K36" s="165">
        <v>63.878</v>
      </c>
      <c r="L36" s="165">
        <v>32.399000000000001</v>
      </c>
      <c r="M36" s="165">
        <v>31.870799999999999</v>
      </c>
      <c r="N36" s="165">
        <v>-6.66</v>
      </c>
      <c r="O36" s="165">
        <v>-67.667000000000002</v>
      </c>
      <c r="P36" s="165">
        <v>63.8</v>
      </c>
      <c r="Q36" s="165">
        <v>25.667999999999999</v>
      </c>
      <c r="R36" s="165">
        <v>-63.8</v>
      </c>
      <c r="S36" s="165">
        <v>9.2218999999999998</v>
      </c>
      <c r="T36" s="165">
        <v>44.536000000000001</v>
      </c>
      <c r="U36" s="165">
        <v>13.9026</v>
      </c>
      <c r="V36" s="165">
        <v>14.107900000000001</v>
      </c>
      <c r="W36" s="165">
        <v>23.120899999999999</v>
      </c>
      <c r="X36" s="165">
        <v>16.781600000000001</v>
      </c>
      <c r="Y36" s="165">
        <v>0.22220000000000001</v>
      </c>
      <c r="Z36" s="165">
        <v>2.1993999999999998</v>
      </c>
      <c r="AA36" s="164"/>
      <c r="AB36" s="164"/>
      <c r="AC36" s="165">
        <v>-48.94</v>
      </c>
      <c r="AD36" s="165">
        <v>-48.83</v>
      </c>
      <c r="AE36" s="164"/>
      <c r="AF36" s="165">
        <v>6.66</v>
      </c>
      <c r="AG36" s="165">
        <v>66</v>
      </c>
      <c r="AH36" s="165">
        <v>27.126999999999999</v>
      </c>
      <c r="AI36" s="165">
        <v>0.21299999999999999</v>
      </c>
      <c r="AJ36" s="165">
        <v>-47.54</v>
      </c>
      <c r="AK36" s="164"/>
      <c r="AL36" s="165">
        <v>-48.01</v>
      </c>
      <c r="AM36" s="165">
        <v>47.92</v>
      </c>
      <c r="AN36" s="165">
        <v>48.28</v>
      </c>
      <c r="AO36" s="165">
        <v>20.133299999999998</v>
      </c>
      <c r="AP36" s="165">
        <v>-5.1323999999999996</v>
      </c>
      <c r="AQ36" s="165">
        <v>64.682900000000004</v>
      </c>
      <c r="AR36" s="165">
        <v>67.330399999999997</v>
      </c>
      <c r="AS36" s="165">
        <v>40.430300000000003</v>
      </c>
      <c r="AT36" s="165">
        <v>-45.412199999999999</v>
      </c>
      <c r="AU36" s="165">
        <v>-44.5595</v>
      </c>
      <c r="AV36" s="165">
        <v>8.0411999999999999</v>
      </c>
      <c r="AW36" s="165">
        <v>8.0685000000000002</v>
      </c>
      <c r="AX36" s="165">
        <v>79.169899999999998</v>
      </c>
      <c r="AY36" s="165">
        <v>81.045299999999997</v>
      </c>
      <c r="AZ36" s="165">
        <v>7.3446999999999996</v>
      </c>
      <c r="BA36" s="165">
        <v>40.341999999999999</v>
      </c>
      <c r="BB36" s="165">
        <v>-636.37400000000002</v>
      </c>
      <c r="BC36" s="165">
        <v>14.819000000000001</v>
      </c>
      <c r="BD36" s="165">
        <v>-12.1</v>
      </c>
      <c r="BE36" s="165">
        <v>-13.3</v>
      </c>
      <c r="BF36" s="165">
        <v>50.531799999999997</v>
      </c>
      <c r="BG36" s="165">
        <v>49.276200000000003</v>
      </c>
      <c r="BH36" s="165">
        <v>-4.3</v>
      </c>
      <c r="BI36" s="164"/>
      <c r="BJ36" s="165">
        <v>-100.2894</v>
      </c>
      <c r="BK36" s="165">
        <v>4.9188000000000001</v>
      </c>
      <c r="BL36" s="165">
        <v>7.7102000000000004</v>
      </c>
      <c r="BM36" s="165">
        <v>5.2389000000000001</v>
      </c>
      <c r="BN36" s="165">
        <v>680.80669999999998</v>
      </c>
      <c r="BO36" s="165">
        <v>190.34389999999999</v>
      </c>
      <c r="BP36" s="165">
        <v>188.90950000000001</v>
      </c>
      <c r="BQ36" s="165">
        <v>-675.49159999999995</v>
      </c>
      <c r="BR36" s="165">
        <v>668.88710000000003</v>
      </c>
      <c r="BS36" s="164"/>
      <c r="BT36" s="165">
        <v>-44.131300000000003</v>
      </c>
      <c r="BU36" s="165">
        <v>45.044199999999996</v>
      </c>
      <c r="BV36" s="165">
        <v>90.125299999999996</v>
      </c>
      <c r="BW36" s="165">
        <v>30.78</v>
      </c>
      <c r="BX36" s="165">
        <v>30.99</v>
      </c>
      <c r="BY36" s="165">
        <v>68.25</v>
      </c>
      <c r="BZ36" s="165">
        <v>81.44</v>
      </c>
      <c r="CA36" s="165">
        <v>-10.310499999999999</v>
      </c>
      <c r="CB36" s="165">
        <v>-10.310499999999999</v>
      </c>
      <c r="CC36" s="165">
        <v>57.6248</v>
      </c>
      <c r="CD36" s="165">
        <v>57.806199999999997</v>
      </c>
      <c r="CE36" s="165">
        <v>34.705800000000004</v>
      </c>
      <c r="CF36" s="165">
        <v>-124.7131</v>
      </c>
      <c r="CG36" s="165">
        <v>-122.6395</v>
      </c>
      <c r="CH36" s="165">
        <v>21.080400000000001</v>
      </c>
      <c r="CI36" s="164"/>
      <c r="CJ36" s="164"/>
      <c r="CK36" s="164"/>
      <c r="CL36" s="165">
        <v>103.7</v>
      </c>
      <c r="CM36" s="165">
        <v>92.5</v>
      </c>
      <c r="CN36" s="165">
        <v>-16.23</v>
      </c>
      <c r="CO36" s="165">
        <v>58.753</v>
      </c>
      <c r="CP36" s="165">
        <v>56.421599999999998</v>
      </c>
      <c r="CQ36" s="165">
        <v>56.615200000000002</v>
      </c>
      <c r="CR36" s="165">
        <v>-27.9038</v>
      </c>
      <c r="CS36" s="165">
        <v>-26.9682</v>
      </c>
      <c r="CT36" s="165">
        <v>95.912400000000005</v>
      </c>
      <c r="CU36" s="165">
        <v>-120.94840000000001</v>
      </c>
      <c r="CV36" s="165">
        <v>108.93859999999999</v>
      </c>
      <c r="CW36" s="165">
        <v>12.6592</v>
      </c>
      <c r="CX36" s="165">
        <v>67.2</v>
      </c>
      <c r="CY36" s="165">
        <v>44.58</v>
      </c>
      <c r="CZ36" s="165">
        <v>52.038600000000002</v>
      </c>
      <c r="DA36" s="165">
        <v>49.516300000000001</v>
      </c>
      <c r="DB36" s="165">
        <v>-40.47</v>
      </c>
      <c r="DC36" s="165">
        <v>-3.7679</v>
      </c>
      <c r="DD36" s="164"/>
      <c r="DE36" s="164"/>
      <c r="DF36" s="165">
        <v>-156.25319999999999</v>
      </c>
      <c r="DG36" s="165">
        <v>-16.8322</v>
      </c>
      <c r="DH36" s="165">
        <v>0</v>
      </c>
      <c r="DI36" s="165">
        <v>-128.19999999999999</v>
      </c>
      <c r="DJ36" s="165">
        <v>-127.8</v>
      </c>
      <c r="DK36" s="165">
        <v>22.0413</v>
      </c>
      <c r="DL36" s="165">
        <v>65.634200000000007</v>
      </c>
      <c r="DM36" s="165">
        <v>70.461600000000004</v>
      </c>
      <c r="DN36" s="165">
        <v>91.424599999999998</v>
      </c>
      <c r="DO36" s="165">
        <v>64.87</v>
      </c>
      <c r="DP36" s="165">
        <v>-9.9700000000000006</v>
      </c>
      <c r="DQ36" s="165">
        <v>61.240499999999997</v>
      </c>
      <c r="DR36" s="165">
        <v>155.22380000000001</v>
      </c>
      <c r="DS36" s="165">
        <v>-14.9</v>
      </c>
      <c r="DT36" s="165">
        <v>-15.18</v>
      </c>
      <c r="DU36" s="165">
        <v>81.540000000000006</v>
      </c>
      <c r="DV36" s="165">
        <v>70.66</v>
      </c>
      <c r="DW36" s="165">
        <v>154.7818</v>
      </c>
      <c r="DX36" s="165">
        <v>151.1455</v>
      </c>
      <c r="DY36" s="165">
        <v>30.168800000000001</v>
      </c>
      <c r="DZ36" s="165">
        <v>28.5</v>
      </c>
      <c r="EA36" s="165">
        <v>268.363</v>
      </c>
      <c r="EB36" s="165">
        <v>223.2029</v>
      </c>
      <c r="EC36" s="165">
        <v>216.7037</v>
      </c>
      <c r="ED36" s="165">
        <v>221.69479999999999</v>
      </c>
      <c r="EE36" s="165">
        <v>78.819699999999997</v>
      </c>
      <c r="EF36" s="165">
        <v>63.276499999999999</v>
      </c>
      <c r="EG36" s="165">
        <v>-26.760999999999999</v>
      </c>
      <c r="EH36" s="165">
        <v>690.16290000000004</v>
      </c>
      <c r="EI36" s="165">
        <v>40.381100000000004</v>
      </c>
      <c r="EJ36" s="164"/>
      <c r="EK36" s="165">
        <v>-31.523700000000002</v>
      </c>
      <c r="EL36" s="165">
        <v>-27.840499999999999</v>
      </c>
      <c r="EM36" s="165">
        <v>0</v>
      </c>
      <c r="EN36" s="165">
        <v>-51.554499999999997</v>
      </c>
      <c r="EO36" s="164"/>
      <c r="EP36" s="165">
        <v>161.34</v>
      </c>
      <c r="EQ36" s="165">
        <v>-39.7044</v>
      </c>
      <c r="ER36" s="165">
        <v>-39.951700000000002</v>
      </c>
      <c r="ES36" s="165">
        <v>-23.9422</v>
      </c>
      <c r="ET36" s="165">
        <v>13.73</v>
      </c>
      <c r="EU36" s="165">
        <v>-18.22</v>
      </c>
      <c r="EV36" s="165">
        <v>115</v>
      </c>
      <c r="EW36" s="165">
        <v>13.5793</v>
      </c>
      <c r="EX36" s="165">
        <v>-155.71619999999999</v>
      </c>
      <c r="EY36" s="165">
        <v>-33.143999999999998</v>
      </c>
      <c r="EZ36" s="165">
        <v>-32.445300000000003</v>
      </c>
      <c r="FA36" s="165">
        <v>2.4769000000000001</v>
      </c>
      <c r="FB36" s="165">
        <v>-56.035400000000003</v>
      </c>
      <c r="FC36" s="165">
        <v>22.787299999999998</v>
      </c>
      <c r="FD36" s="165">
        <v>23.221499999999999</v>
      </c>
      <c r="FE36" s="165">
        <v>0</v>
      </c>
      <c r="FF36" s="165">
        <v>22.376999999999999</v>
      </c>
      <c r="FG36" s="165">
        <v>0</v>
      </c>
      <c r="FH36" s="165">
        <v>0</v>
      </c>
      <c r="FI36" s="165">
        <v>0</v>
      </c>
      <c r="FJ36" s="165">
        <v>8.8751999999999995</v>
      </c>
      <c r="FK36" s="165">
        <v>8.7077000000000009</v>
      </c>
      <c r="FL36" s="165">
        <v>176.49889999999999</v>
      </c>
      <c r="FM36" s="165">
        <v>-27.725899999999999</v>
      </c>
      <c r="FN36" s="165">
        <v>-27.827200000000001</v>
      </c>
      <c r="FO36" s="165">
        <v>119.0719</v>
      </c>
      <c r="FP36" s="165">
        <v>121.7727</v>
      </c>
      <c r="FQ36" s="165">
        <v>52.590499999999999</v>
      </c>
      <c r="FR36" s="165">
        <v>26.6</v>
      </c>
      <c r="FS36" s="165">
        <v>8.2721999999999998</v>
      </c>
      <c r="FT36" s="165">
        <v>0.96220000000000006</v>
      </c>
      <c r="FU36" s="165">
        <v>-4.5999999999999996</v>
      </c>
      <c r="FV36" s="165">
        <v>17.309999999999999</v>
      </c>
      <c r="FW36" s="165">
        <v>53.829599999999999</v>
      </c>
      <c r="FX36" s="164"/>
      <c r="FY36" s="165">
        <v>-0.317</v>
      </c>
      <c r="FZ36" s="165">
        <v>3.3980000000000001</v>
      </c>
      <c r="GA36" s="164"/>
      <c r="GB36" s="165">
        <v>53.91</v>
      </c>
      <c r="GC36" s="165">
        <v>-122.3617</v>
      </c>
      <c r="GD36" s="165">
        <v>-115.5325</v>
      </c>
      <c r="GE36" s="165">
        <v>15.98</v>
      </c>
      <c r="GF36" s="165">
        <v>85.429699999999997</v>
      </c>
      <c r="GG36" s="165">
        <v>25.6</v>
      </c>
      <c r="GH36" s="165">
        <v>-20.267099999999999</v>
      </c>
      <c r="GI36" s="165">
        <v>-3.0337000000000001</v>
      </c>
      <c r="GJ36" s="165">
        <v>-3.2113</v>
      </c>
      <c r="GK36" s="165">
        <v>2.1778</v>
      </c>
      <c r="GL36" s="164"/>
      <c r="GM36" s="164"/>
      <c r="GN36" s="165">
        <v>-10.778499999999999</v>
      </c>
      <c r="GO36" s="165">
        <v>-41.873600000000003</v>
      </c>
      <c r="GP36" s="165">
        <v>17.939900000000002</v>
      </c>
      <c r="GQ36" s="165">
        <v>44.202100000000002</v>
      </c>
      <c r="GR36" s="165">
        <v>60.919899999999998</v>
      </c>
      <c r="GS36" s="165">
        <v>62.776899999999998</v>
      </c>
      <c r="GT36" s="165">
        <v>-134.75710000000001</v>
      </c>
      <c r="GU36" s="165">
        <v>-33.192700000000002</v>
      </c>
      <c r="GV36" s="165">
        <v>28.825399999999998</v>
      </c>
      <c r="GW36" s="165">
        <v>-78.775700000000001</v>
      </c>
      <c r="GX36" s="165">
        <v>10.033899999999999</v>
      </c>
      <c r="GY36" s="165">
        <v>14.4169</v>
      </c>
      <c r="GZ36" s="165">
        <v>14.0937</v>
      </c>
      <c r="HA36" s="165">
        <v>11.471299999999999</v>
      </c>
      <c r="HB36" s="165">
        <v>130.88310000000001</v>
      </c>
      <c r="HC36" s="165">
        <v>130.57810000000001</v>
      </c>
      <c r="HD36" s="165">
        <v>39.799999999999997</v>
      </c>
      <c r="HE36" s="165">
        <v>-39.1706</v>
      </c>
      <c r="HF36" s="165">
        <v>-198.27610000000001</v>
      </c>
      <c r="HG36" s="165">
        <v>200.32310000000001</v>
      </c>
      <c r="HH36" s="165">
        <v>53.768500000000003</v>
      </c>
      <c r="HI36" s="165">
        <v>-124.7235</v>
      </c>
      <c r="HJ36" s="165">
        <v>-122.6648</v>
      </c>
      <c r="HK36" s="165">
        <v>-19.703299999999999</v>
      </c>
      <c r="HL36" s="165">
        <v>-7.4878</v>
      </c>
      <c r="HM36" s="165">
        <v>78.383499999999998</v>
      </c>
      <c r="HN36" s="165">
        <v>79.671499999999995</v>
      </c>
      <c r="HO36" s="164"/>
      <c r="HP36" s="164"/>
      <c r="HQ36" s="165">
        <v>2.2440000000000002</v>
      </c>
      <c r="HR36" s="165">
        <v>2.1122000000000001</v>
      </c>
      <c r="HS36" s="165">
        <v>-19.465</v>
      </c>
      <c r="HT36" s="165">
        <v>-19.187200000000001</v>
      </c>
      <c r="HU36" s="165">
        <v>25.06</v>
      </c>
      <c r="HV36" s="165">
        <v>24.77</v>
      </c>
      <c r="HW36" s="165">
        <v>74.900000000000006</v>
      </c>
      <c r="HX36" s="165">
        <v>76.599999999999994</v>
      </c>
      <c r="HY36" s="165">
        <v>21.596599999999999</v>
      </c>
      <c r="HZ36" s="165">
        <v>-71.44</v>
      </c>
      <c r="IA36" s="165">
        <v>-376.6465</v>
      </c>
      <c r="IB36" s="165">
        <v>67.016599999999997</v>
      </c>
      <c r="IC36" s="165">
        <v>66.625699999999995</v>
      </c>
      <c r="ID36" s="165">
        <v>7.6</v>
      </c>
      <c r="IE36" s="165">
        <v>57.6</v>
      </c>
      <c r="IF36" s="165">
        <v>-0.4</v>
      </c>
      <c r="IG36" s="165">
        <v>-0.2</v>
      </c>
      <c r="IH36" s="166">
        <v>1.50335</v>
      </c>
      <c r="II36" s="166">
        <v>1.2636499999999999</v>
      </c>
      <c r="IJ36" s="165">
        <v>-42.901600000000002</v>
      </c>
      <c r="IK36" s="165">
        <v>-15.991</v>
      </c>
      <c r="IL36" s="165">
        <v>163.32929999999999</v>
      </c>
      <c r="IM36" s="165">
        <v>109.45059999999999</v>
      </c>
      <c r="IN36" s="165">
        <v>78.563999999999993</v>
      </c>
      <c r="IO36" s="165">
        <v>-108.4442</v>
      </c>
      <c r="IP36" s="165">
        <v>101.15770000000001</v>
      </c>
      <c r="IQ36" s="165">
        <v>-149.84610000000001</v>
      </c>
      <c r="IR36" s="165">
        <v>0</v>
      </c>
      <c r="IS36" s="165">
        <v>-101.82689999999999</v>
      </c>
      <c r="IT36" s="165">
        <v>191.96129999999999</v>
      </c>
      <c r="IU36" s="165">
        <v>189.24080000000001</v>
      </c>
      <c r="IV36" s="165">
        <v>149.76349999999999</v>
      </c>
      <c r="IW36" s="165">
        <v>-151.99350000000001</v>
      </c>
      <c r="IX36" s="165">
        <v>7.1638000000000002</v>
      </c>
      <c r="IY36" s="165">
        <v>-143.6497</v>
      </c>
      <c r="IZ36" s="165">
        <v>148.64670000000001</v>
      </c>
      <c r="JA36" s="165">
        <v>-8.3841000000000001</v>
      </c>
      <c r="JB36" s="164"/>
      <c r="JC36" s="165">
        <v>23.68</v>
      </c>
      <c r="JD36" s="165">
        <v>7.0730000000000004</v>
      </c>
      <c r="JE36" s="165">
        <v>7.0720000000000001</v>
      </c>
      <c r="JF36" s="165">
        <v>-23.12</v>
      </c>
      <c r="JG36" s="165">
        <v>0</v>
      </c>
      <c r="JH36" s="164"/>
      <c r="JI36" s="165">
        <v>-2.9000000000000001E-2</v>
      </c>
      <c r="JJ36" s="165">
        <v>-20.976600000000001</v>
      </c>
      <c r="JK36" s="165">
        <v>-7.0877999999999997</v>
      </c>
      <c r="JL36" s="165">
        <v>1.9</v>
      </c>
      <c r="JM36" s="165">
        <v>47.115000000000002</v>
      </c>
      <c r="JN36" s="165">
        <v>47.853999999999999</v>
      </c>
      <c r="JO36" s="165">
        <v>11.281000000000001</v>
      </c>
      <c r="JP36" s="165">
        <v>13.597200000000001</v>
      </c>
      <c r="JQ36" s="165">
        <v>75.352000000000004</v>
      </c>
      <c r="JR36" s="165">
        <v>73.025700000000001</v>
      </c>
      <c r="JS36" s="164"/>
      <c r="JT36" s="164"/>
      <c r="JU36" s="165">
        <v>-55</v>
      </c>
      <c r="JV36" s="165">
        <v>24.537700000000001</v>
      </c>
      <c r="JW36" s="165">
        <v>8.3800000000000008</v>
      </c>
      <c r="JX36" s="164"/>
      <c r="JY36" s="165">
        <v>-8.1080000000000005</v>
      </c>
      <c r="JZ36" s="165">
        <v>49.040999999999997</v>
      </c>
      <c r="KA36" s="165">
        <v>19.702999999999999</v>
      </c>
      <c r="KB36" s="165">
        <v>-8.6582000000000008</v>
      </c>
      <c r="KC36" s="165">
        <v>-48.607700000000001</v>
      </c>
      <c r="KD36" s="165">
        <v>7.2967000000000004</v>
      </c>
      <c r="KE36" s="165">
        <v>40.700200000000002</v>
      </c>
      <c r="KF36" s="165">
        <v>55.8</v>
      </c>
      <c r="KG36" s="165">
        <v>-55.9</v>
      </c>
      <c r="KH36" s="165">
        <v>-142.40549999999999</v>
      </c>
      <c r="KI36" s="165">
        <v>179.46029999999999</v>
      </c>
    </row>
    <row r="37" spans="1:295" ht="18" customHeight="1" x14ac:dyDescent="0.3">
      <c r="A37" s="160" t="s">
        <v>76</v>
      </c>
      <c r="B37" s="160" t="s">
        <v>820</v>
      </c>
      <c r="C37" s="164"/>
      <c r="D37" s="165">
        <v>19.895199999999999</v>
      </c>
      <c r="E37" s="165">
        <v>-24.284600000000001</v>
      </c>
      <c r="F37" s="165">
        <v>-35.207099999999997</v>
      </c>
      <c r="G37" s="165">
        <v>33.200800000000001</v>
      </c>
      <c r="H37" s="164"/>
      <c r="I37" s="165">
        <v>54.494799999999998</v>
      </c>
      <c r="J37" s="165">
        <v>-94.169799999999995</v>
      </c>
      <c r="K37" s="165">
        <v>65.585599999999999</v>
      </c>
      <c r="L37" s="165">
        <v>33.521000000000001</v>
      </c>
      <c r="M37" s="165">
        <v>32.532600000000002</v>
      </c>
      <c r="N37" s="165">
        <v>-8.8800000000000008</v>
      </c>
      <c r="O37" s="165">
        <v>-70.555999999999997</v>
      </c>
      <c r="P37" s="165">
        <v>66</v>
      </c>
      <c r="Q37" s="165">
        <v>26.495999999999999</v>
      </c>
      <c r="R37" s="165">
        <v>-66</v>
      </c>
      <c r="S37" s="165">
        <v>11.546200000000001</v>
      </c>
      <c r="T37" s="165">
        <v>43.019799999999996</v>
      </c>
      <c r="U37" s="165">
        <v>14.190899999999999</v>
      </c>
      <c r="V37" s="165">
        <v>14.0998</v>
      </c>
      <c r="W37" s="165">
        <v>23.164200000000001</v>
      </c>
      <c r="X37" s="165">
        <v>17.197299999999998</v>
      </c>
      <c r="Y37" s="165">
        <v>0.2276</v>
      </c>
      <c r="Z37" s="165">
        <v>2.323</v>
      </c>
      <c r="AA37" s="164"/>
      <c r="AB37" s="164"/>
      <c r="AC37" s="165">
        <v>-49.67</v>
      </c>
      <c r="AD37" s="165">
        <v>-49.65</v>
      </c>
      <c r="AE37" s="164"/>
      <c r="AF37" s="165">
        <v>8.8800000000000008</v>
      </c>
      <c r="AG37" s="165">
        <v>70.400000000000006</v>
      </c>
      <c r="AH37" s="165">
        <v>26.664000000000001</v>
      </c>
      <c r="AI37" s="165">
        <v>0.214</v>
      </c>
      <c r="AJ37" s="165">
        <v>-53.8</v>
      </c>
      <c r="AK37" s="164"/>
      <c r="AL37" s="165">
        <v>-37.93</v>
      </c>
      <c r="AM37" s="165">
        <v>54.33</v>
      </c>
      <c r="AN37" s="165">
        <v>53.78</v>
      </c>
      <c r="AO37" s="165">
        <v>20.080300000000001</v>
      </c>
      <c r="AP37" s="165">
        <v>-5.1279000000000003</v>
      </c>
      <c r="AQ37" s="165">
        <v>66.988200000000006</v>
      </c>
      <c r="AR37" s="165">
        <v>68.965800000000002</v>
      </c>
      <c r="AS37" s="165">
        <v>39.410400000000003</v>
      </c>
      <c r="AT37" s="165">
        <v>-54.655299999999997</v>
      </c>
      <c r="AU37" s="165">
        <v>-55.4405</v>
      </c>
      <c r="AV37" s="165">
        <v>23.214600000000001</v>
      </c>
      <c r="AW37" s="165">
        <v>24.099</v>
      </c>
      <c r="AX37" s="165">
        <v>77.964299999999994</v>
      </c>
      <c r="AY37" s="165">
        <v>81.313199999999995</v>
      </c>
      <c r="AZ37" s="165">
        <v>10.4855</v>
      </c>
      <c r="BA37" s="165">
        <v>51.241100000000003</v>
      </c>
      <c r="BB37" s="165">
        <v>-645.73659999999995</v>
      </c>
      <c r="BC37" s="165">
        <v>6.2207999999999997</v>
      </c>
      <c r="BD37" s="165">
        <v>-12.7</v>
      </c>
      <c r="BE37" s="165">
        <v>-13.8</v>
      </c>
      <c r="BF37" s="165">
        <v>60.974200000000003</v>
      </c>
      <c r="BG37" s="165">
        <v>59.358499999999999</v>
      </c>
      <c r="BH37" s="165">
        <v>-4.2888000000000002</v>
      </c>
      <c r="BI37" s="164"/>
      <c r="BJ37" s="165">
        <v>-111.5222</v>
      </c>
      <c r="BK37" s="165">
        <v>6.1970999999999998</v>
      </c>
      <c r="BL37" s="165">
        <v>8.5129000000000001</v>
      </c>
      <c r="BM37" s="165">
        <v>5.8182999999999998</v>
      </c>
      <c r="BN37" s="165">
        <v>692.55629999999996</v>
      </c>
      <c r="BO37" s="165">
        <v>186.74270000000001</v>
      </c>
      <c r="BP37" s="165">
        <v>185.94919999999999</v>
      </c>
      <c r="BQ37" s="165">
        <v>-710.87070000000006</v>
      </c>
      <c r="BR37" s="165">
        <v>665.4633</v>
      </c>
      <c r="BS37" s="164"/>
      <c r="BT37" s="165">
        <v>-56.4831</v>
      </c>
      <c r="BU37" s="165">
        <v>57.777999999999999</v>
      </c>
      <c r="BV37" s="165">
        <v>93.578299999999999</v>
      </c>
      <c r="BW37" s="165">
        <v>31.2</v>
      </c>
      <c r="BX37" s="165">
        <v>31.4</v>
      </c>
      <c r="BY37" s="165">
        <v>70.39</v>
      </c>
      <c r="BZ37" s="165">
        <v>83.21</v>
      </c>
      <c r="CA37" s="165">
        <v>-8.4351000000000003</v>
      </c>
      <c r="CB37" s="165">
        <v>-7.6314000000000002</v>
      </c>
      <c r="CC37" s="165">
        <v>56.010199999999998</v>
      </c>
      <c r="CD37" s="165">
        <v>57.023899999999998</v>
      </c>
      <c r="CE37" s="165">
        <v>32.650599999999997</v>
      </c>
      <c r="CF37" s="165">
        <v>-120.0681</v>
      </c>
      <c r="CG37" s="165">
        <v>-119.2521</v>
      </c>
      <c r="CH37" s="165">
        <v>23.653700000000001</v>
      </c>
      <c r="CI37" s="164"/>
      <c r="CJ37" s="164"/>
      <c r="CK37" s="164"/>
      <c r="CL37" s="165">
        <v>101.7</v>
      </c>
      <c r="CM37" s="165">
        <v>92.5</v>
      </c>
      <c r="CN37" s="165">
        <v>-16.46</v>
      </c>
      <c r="CO37" s="165">
        <v>61.774500000000003</v>
      </c>
      <c r="CP37" s="165">
        <v>60.357999999999997</v>
      </c>
      <c r="CQ37" s="165">
        <v>60.467100000000002</v>
      </c>
      <c r="CR37" s="165">
        <v>-16.1602</v>
      </c>
      <c r="CS37" s="165">
        <v>-15.697800000000001</v>
      </c>
      <c r="CT37" s="165">
        <v>79.632099999999994</v>
      </c>
      <c r="CU37" s="165">
        <v>-115.9426</v>
      </c>
      <c r="CV37" s="165">
        <v>91.073899999999995</v>
      </c>
      <c r="CW37" s="165">
        <v>12.9918</v>
      </c>
      <c r="CX37" s="165">
        <v>70.59</v>
      </c>
      <c r="CY37" s="165">
        <v>46.74</v>
      </c>
      <c r="CZ37" s="165">
        <v>53.444800000000001</v>
      </c>
      <c r="DA37" s="165">
        <v>50.248699999999999</v>
      </c>
      <c r="DB37" s="165">
        <v>-42.51</v>
      </c>
      <c r="DC37" s="165">
        <v>-0.83730000000000004</v>
      </c>
      <c r="DD37" s="164"/>
      <c r="DE37" s="164"/>
      <c r="DF37" s="165">
        <v>-142.0539</v>
      </c>
      <c r="DG37" s="165">
        <v>-16.417899999999999</v>
      </c>
      <c r="DH37" s="165">
        <v>0</v>
      </c>
      <c r="DI37" s="165">
        <v>-128.5</v>
      </c>
      <c r="DJ37" s="165">
        <v>-128.6</v>
      </c>
      <c r="DK37" s="165">
        <v>22.0853</v>
      </c>
      <c r="DL37" s="165">
        <v>64.755200000000002</v>
      </c>
      <c r="DM37" s="165">
        <v>71.400899999999993</v>
      </c>
      <c r="DN37" s="165">
        <v>91.424599999999998</v>
      </c>
      <c r="DO37" s="165">
        <v>64.17</v>
      </c>
      <c r="DP37" s="165">
        <v>-10.4</v>
      </c>
      <c r="DQ37" s="165">
        <v>62.030999999999999</v>
      </c>
      <c r="DR37" s="165">
        <v>139.65790000000001</v>
      </c>
      <c r="DS37" s="165">
        <v>-17.420000000000002</v>
      </c>
      <c r="DT37" s="165">
        <v>-17.760000000000002</v>
      </c>
      <c r="DU37" s="165">
        <v>87.6</v>
      </c>
      <c r="DV37" s="165">
        <v>74.489999999999995</v>
      </c>
      <c r="DW37" s="165">
        <v>142.25450000000001</v>
      </c>
      <c r="DX37" s="165">
        <v>140.8364</v>
      </c>
      <c r="DY37" s="165">
        <v>24.4422</v>
      </c>
      <c r="DZ37" s="165">
        <v>23.9727</v>
      </c>
      <c r="EA37" s="165">
        <v>265.65370000000001</v>
      </c>
      <c r="EB37" s="165">
        <v>217.2833</v>
      </c>
      <c r="EC37" s="165">
        <v>211.6086</v>
      </c>
      <c r="ED37" s="165">
        <v>213.9786</v>
      </c>
      <c r="EE37" s="165">
        <v>75.116399999999999</v>
      </c>
      <c r="EF37" s="165">
        <v>59.676099999999998</v>
      </c>
      <c r="EG37" s="165">
        <v>-26.658999999999999</v>
      </c>
      <c r="EH37" s="165">
        <v>718.88139999999999</v>
      </c>
      <c r="EI37" s="165">
        <v>32.014600000000002</v>
      </c>
      <c r="EJ37" s="164"/>
      <c r="EK37" s="165">
        <v>-31.6691</v>
      </c>
      <c r="EL37" s="165">
        <v>-29.3048</v>
      </c>
      <c r="EM37" s="165">
        <v>10.8032</v>
      </c>
      <c r="EN37" s="165">
        <v>-43.769300000000001</v>
      </c>
      <c r="EO37" s="164"/>
      <c r="EP37" s="165">
        <v>155.196</v>
      </c>
      <c r="EQ37" s="165">
        <v>-41.8416</v>
      </c>
      <c r="ER37" s="165">
        <v>-42.797400000000003</v>
      </c>
      <c r="ES37" s="165">
        <v>-19.2623</v>
      </c>
      <c r="ET37" s="165">
        <v>14.78</v>
      </c>
      <c r="EU37" s="165">
        <v>-10.96</v>
      </c>
      <c r="EV37" s="165">
        <v>97.3</v>
      </c>
      <c r="EW37" s="165">
        <v>13.533099999999999</v>
      </c>
      <c r="EX37" s="165">
        <v>-140.20179999999999</v>
      </c>
      <c r="EY37" s="165">
        <v>-32.879199999999997</v>
      </c>
      <c r="EZ37" s="165">
        <v>-32.7363</v>
      </c>
      <c r="FA37" s="165">
        <v>2.7528000000000001</v>
      </c>
      <c r="FB37" s="165">
        <v>-56.3673</v>
      </c>
      <c r="FC37" s="165">
        <v>21.287800000000001</v>
      </c>
      <c r="FD37" s="165">
        <v>23.220800000000001</v>
      </c>
      <c r="FE37" s="165">
        <v>0</v>
      </c>
      <c r="FF37" s="165">
        <v>22.930299999999999</v>
      </c>
      <c r="FG37" s="165">
        <v>0</v>
      </c>
      <c r="FH37" s="165">
        <v>0</v>
      </c>
      <c r="FI37" s="165">
        <v>0</v>
      </c>
      <c r="FJ37" s="165">
        <v>6.8657000000000004</v>
      </c>
      <c r="FK37" s="165">
        <v>7.3681000000000001</v>
      </c>
      <c r="FL37" s="165">
        <v>169.80070000000001</v>
      </c>
      <c r="FM37" s="165">
        <v>-23.1264</v>
      </c>
      <c r="FN37" s="165">
        <v>-21.9392</v>
      </c>
      <c r="FO37" s="165">
        <v>114.6292</v>
      </c>
      <c r="FP37" s="165">
        <v>119.31529999999999</v>
      </c>
      <c r="FQ37" s="165">
        <v>43.237400000000001</v>
      </c>
      <c r="FR37" s="165">
        <v>27.8</v>
      </c>
      <c r="FS37" s="165">
        <v>11.7781</v>
      </c>
      <c r="FT37" s="165">
        <v>0.97440000000000004</v>
      </c>
      <c r="FU37" s="165">
        <v>-6.92</v>
      </c>
      <c r="FV37" s="165">
        <v>17.59</v>
      </c>
      <c r="FW37" s="165">
        <v>42.741700000000002</v>
      </c>
      <c r="FX37" s="164"/>
      <c r="FY37" s="165">
        <v>6.3E-2</v>
      </c>
      <c r="FZ37" s="165">
        <v>3.8809999999999998</v>
      </c>
      <c r="GA37" s="164"/>
      <c r="GB37" s="165">
        <v>52.44</v>
      </c>
      <c r="GC37" s="165">
        <v>-120.7067</v>
      </c>
      <c r="GD37" s="165">
        <v>-113.21769999999999</v>
      </c>
      <c r="GE37" s="165">
        <v>16.510000000000002</v>
      </c>
      <c r="GF37" s="165">
        <v>84.473399999999998</v>
      </c>
      <c r="GG37" s="165">
        <v>23.4</v>
      </c>
      <c r="GH37" s="165">
        <v>-21.153199999999998</v>
      </c>
      <c r="GI37" s="165">
        <v>-3.5644</v>
      </c>
      <c r="GJ37" s="165">
        <v>-3.1964000000000001</v>
      </c>
      <c r="GK37" s="165">
        <v>2.3153000000000001</v>
      </c>
      <c r="GL37" s="164"/>
      <c r="GM37" s="164"/>
      <c r="GN37" s="165">
        <v>-13.3917</v>
      </c>
      <c r="GO37" s="165">
        <v>-42.882599999999996</v>
      </c>
      <c r="GP37" s="165">
        <v>19.200900000000001</v>
      </c>
      <c r="GQ37" s="165">
        <v>44.9268</v>
      </c>
      <c r="GR37" s="165">
        <v>56.939799999999998</v>
      </c>
      <c r="GS37" s="165">
        <v>59.131799999999998</v>
      </c>
      <c r="GT37" s="165">
        <v>-134.69149999999999</v>
      </c>
      <c r="GU37" s="165">
        <v>-34.476300000000002</v>
      </c>
      <c r="GV37" s="165">
        <v>29.266500000000001</v>
      </c>
      <c r="GW37" s="165">
        <v>-81.042900000000003</v>
      </c>
      <c r="GX37" s="166">
        <v>10.83075</v>
      </c>
      <c r="GY37" s="165">
        <v>14.749000000000001</v>
      </c>
      <c r="GZ37" s="165">
        <v>14.4207</v>
      </c>
      <c r="HA37" s="165">
        <v>12</v>
      </c>
      <c r="HB37" s="165">
        <v>124.79940000000001</v>
      </c>
      <c r="HC37" s="165">
        <v>124.6476</v>
      </c>
      <c r="HD37" s="165">
        <v>35.6</v>
      </c>
      <c r="HE37" s="165">
        <v>-36.280900000000003</v>
      </c>
      <c r="HF37" s="165">
        <v>-196.852</v>
      </c>
      <c r="HG37" s="165">
        <v>196.3169</v>
      </c>
      <c r="HH37" s="165">
        <v>32.310200000000002</v>
      </c>
      <c r="HI37" s="165">
        <v>-120.3271</v>
      </c>
      <c r="HJ37" s="165">
        <v>-119.50660000000001</v>
      </c>
      <c r="HK37" s="165">
        <v>-22.669899999999998</v>
      </c>
      <c r="HL37" s="165">
        <v>-10.318899999999999</v>
      </c>
      <c r="HM37" s="165">
        <v>76.170100000000005</v>
      </c>
      <c r="HN37" s="165">
        <v>75.379199999999997</v>
      </c>
      <c r="HO37" s="165">
        <v>-47.612699999999997</v>
      </c>
      <c r="HP37" s="165">
        <v>-46.895200000000003</v>
      </c>
      <c r="HQ37" s="165">
        <v>1.3979999999999999</v>
      </c>
      <c r="HR37" s="165">
        <v>0.58499999999999996</v>
      </c>
      <c r="HS37" s="165">
        <v>-20.746700000000001</v>
      </c>
      <c r="HT37" s="165">
        <v>-20.7424</v>
      </c>
      <c r="HU37" s="165">
        <v>21.11</v>
      </c>
      <c r="HV37" s="165">
        <v>20.93</v>
      </c>
      <c r="HW37" s="165">
        <v>74.5</v>
      </c>
      <c r="HX37" s="165">
        <v>73.7</v>
      </c>
      <c r="HY37" s="165">
        <v>21.310300000000002</v>
      </c>
      <c r="HZ37" s="165">
        <v>-67.52</v>
      </c>
      <c r="IA37" s="165">
        <v>-372.10660000000001</v>
      </c>
      <c r="IB37" s="165">
        <v>67.904700000000005</v>
      </c>
      <c r="IC37" s="165">
        <v>67.242000000000004</v>
      </c>
      <c r="ID37" s="165">
        <v>7.7</v>
      </c>
      <c r="IE37" s="165">
        <v>55.3</v>
      </c>
      <c r="IF37" s="165">
        <v>-0.2</v>
      </c>
      <c r="IG37" s="165">
        <v>0.6</v>
      </c>
      <c r="IH37" s="165">
        <v>1.4518</v>
      </c>
      <c r="II37" s="165">
        <v>1.3273999999999999</v>
      </c>
      <c r="IJ37" s="165">
        <v>0</v>
      </c>
      <c r="IK37" s="165">
        <v>-9.9126999999999992</v>
      </c>
      <c r="IL37" s="165">
        <v>155.70070000000001</v>
      </c>
      <c r="IM37" s="165">
        <v>102.2842</v>
      </c>
      <c r="IN37" s="165">
        <v>83.890900000000002</v>
      </c>
      <c r="IO37" s="165">
        <v>-103.0491</v>
      </c>
      <c r="IP37" s="165">
        <v>93.236000000000004</v>
      </c>
      <c r="IQ37" s="165">
        <v>-153.99930000000001</v>
      </c>
      <c r="IR37" s="165">
        <v>0</v>
      </c>
      <c r="IS37" s="165">
        <v>-95.482900000000001</v>
      </c>
      <c r="IT37" s="165">
        <v>195.8613</v>
      </c>
      <c r="IU37" s="165">
        <v>193.5163</v>
      </c>
      <c r="IV37" s="165">
        <v>157.8321</v>
      </c>
      <c r="IW37" s="165">
        <v>-149.2568</v>
      </c>
      <c r="IX37" s="165">
        <v>2.7517999999999998</v>
      </c>
      <c r="IY37" s="165">
        <v>-143.57910000000001</v>
      </c>
      <c r="IZ37" s="165">
        <v>142.48259999999999</v>
      </c>
      <c r="JA37" s="165">
        <v>-9.1228999999999996</v>
      </c>
      <c r="JB37" s="164"/>
      <c r="JC37" s="165">
        <v>23.76</v>
      </c>
      <c r="JD37" s="165">
        <v>6.9870000000000001</v>
      </c>
      <c r="JE37" s="165">
        <v>6.9880000000000004</v>
      </c>
      <c r="JF37" s="165">
        <v>-23.44</v>
      </c>
      <c r="JG37" s="165">
        <v>0</v>
      </c>
      <c r="JH37" s="164"/>
      <c r="JI37" s="165">
        <v>-2.9000000000000001E-2</v>
      </c>
      <c r="JJ37" s="165">
        <v>-20.830100000000002</v>
      </c>
      <c r="JK37" s="165">
        <v>-7.5578000000000003</v>
      </c>
      <c r="JL37" s="165">
        <v>0.7</v>
      </c>
      <c r="JM37" s="165">
        <v>45.241999999999997</v>
      </c>
      <c r="JN37" s="165">
        <v>45.551000000000002</v>
      </c>
      <c r="JO37" s="165">
        <v>11.332599999999999</v>
      </c>
      <c r="JP37" s="165">
        <v>13.5528</v>
      </c>
      <c r="JQ37" s="165">
        <v>74.031599999999997</v>
      </c>
      <c r="JR37" s="165">
        <v>74.4422</v>
      </c>
      <c r="JS37" s="164"/>
      <c r="JT37" s="164"/>
      <c r="JU37" s="165">
        <v>-54.3</v>
      </c>
      <c r="JV37" s="165">
        <v>24.014800000000001</v>
      </c>
      <c r="JW37" s="165">
        <v>8.39</v>
      </c>
      <c r="JX37" s="164"/>
      <c r="JY37" s="165">
        <v>-11.1274</v>
      </c>
      <c r="JZ37" s="165">
        <v>52.221800000000002</v>
      </c>
      <c r="KA37" s="165">
        <v>22.932200000000002</v>
      </c>
      <c r="KB37" s="165">
        <v>-11.590299999999999</v>
      </c>
      <c r="KC37" s="165">
        <v>-51.8446</v>
      </c>
      <c r="KD37" s="165">
        <v>9.2215000000000007</v>
      </c>
      <c r="KE37" s="165">
        <v>41.090899999999998</v>
      </c>
      <c r="KF37" s="165">
        <v>53.6</v>
      </c>
      <c r="KG37" s="165">
        <v>-53.1</v>
      </c>
      <c r="KH37" s="165">
        <v>-164.68219999999999</v>
      </c>
      <c r="KI37" s="165">
        <v>158.5197</v>
      </c>
    </row>
    <row r="38" spans="1:295" ht="18" customHeight="1" x14ac:dyDescent="0.3">
      <c r="A38" s="160" t="s">
        <v>76</v>
      </c>
      <c r="B38" s="160" t="s">
        <v>821</v>
      </c>
      <c r="C38" s="164"/>
      <c r="D38" s="165">
        <v>19.322800000000001</v>
      </c>
      <c r="E38" s="165">
        <v>-23.617899999999999</v>
      </c>
      <c r="F38" s="165">
        <v>-35.713099999999997</v>
      </c>
      <c r="G38" s="165">
        <v>34.461199999999998</v>
      </c>
      <c r="H38" s="164"/>
      <c r="I38" s="165">
        <v>53.825299999999999</v>
      </c>
      <c r="J38" s="165">
        <v>-94.804500000000004</v>
      </c>
      <c r="K38" s="165">
        <v>65.954999999999998</v>
      </c>
      <c r="L38" s="165">
        <v>33.677</v>
      </c>
      <c r="M38" s="165">
        <v>32.666600000000003</v>
      </c>
      <c r="N38" s="165">
        <v>0</v>
      </c>
      <c r="O38" s="165">
        <v>-72.3</v>
      </c>
      <c r="P38" s="165">
        <v>68.2</v>
      </c>
      <c r="Q38" s="165">
        <v>26.495999999999999</v>
      </c>
      <c r="R38" s="165">
        <v>-66</v>
      </c>
      <c r="S38" s="165">
        <v>10.7302</v>
      </c>
      <c r="T38" s="165">
        <v>45.565399999999997</v>
      </c>
      <c r="U38" s="165">
        <v>14.232900000000001</v>
      </c>
      <c r="V38" s="165">
        <v>14.3261</v>
      </c>
      <c r="W38" s="165">
        <v>23.611899999999999</v>
      </c>
      <c r="X38" s="165">
        <v>16.809000000000001</v>
      </c>
      <c r="Y38" s="165">
        <v>0.21829999999999999</v>
      </c>
      <c r="Z38" s="165">
        <v>2.2814999999999999</v>
      </c>
      <c r="AA38" s="164"/>
      <c r="AB38" s="164"/>
      <c r="AC38" s="165">
        <v>-49.52</v>
      </c>
      <c r="AD38" s="165">
        <v>-49.12</v>
      </c>
      <c r="AE38" s="164"/>
      <c r="AF38" s="165">
        <v>0</v>
      </c>
      <c r="AG38" s="165">
        <v>70.400000000000006</v>
      </c>
      <c r="AH38" s="165">
        <v>27.186</v>
      </c>
      <c r="AI38" s="165">
        <v>0.217</v>
      </c>
      <c r="AJ38" s="165">
        <v>-49.4</v>
      </c>
      <c r="AK38" s="164"/>
      <c r="AL38" s="165">
        <v>-45.51</v>
      </c>
      <c r="AM38" s="165">
        <v>49.95</v>
      </c>
      <c r="AN38" s="165">
        <v>50.06</v>
      </c>
      <c r="AO38" s="165">
        <v>20.8291</v>
      </c>
      <c r="AP38" s="165">
        <v>-5.6684999999999999</v>
      </c>
      <c r="AQ38" s="165">
        <v>65.303799999999995</v>
      </c>
      <c r="AR38" s="165">
        <v>67.932000000000002</v>
      </c>
      <c r="AS38" s="165">
        <v>52.557200000000002</v>
      </c>
      <c r="AT38" s="165">
        <v>-50.502600000000001</v>
      </c>
      <c r="AU38" s="165">
        <v>-50.1402</v>
      </c>
      <c r="AV38" s="165">
        <v>9.9352</v>
      </c>
      <c r="AW38" s="165">
        <v>9.6405999999999992</v>
      </c>
      <c r="AX38" s="165">
        <v>83.054699999999997</v>
      </c>
      <c r="AY38" s="165">
        <v>85.465999999999994</v>
      </c>
      <c r="AZ38" s="165">
        <v>7.8681999999999999</v>
      </c>
      <c r="BA38" s="165">
        <v>41.736400000000003</v>
      </c>
      <c r="BB38" s="165">
        <v>-649.36509999999998</v>
      </c>
      <c r="BC38" s="165">
        <v>1.1653</v>
      </c>
      <c r="BD38" s="165">
        <v>-10.8</v>
      </c>
      <c r="BE38" s="165">
        <v>-12.1</v>
      </c>
      <c r="BF38" s="165">
        <v>56.019799999999996</v>
      </c>
      <c r="BG38" s="165">
        <v>54.510100000000001</v>
      </c>
      <c r="BH38" s="165">
        <v>-4.6487999999999996</v>
      </c>
      <c r="BI38" s="164"/>
      <c r="BJ38" s="165">
        <v>-103.9552</v>
      </c>
      <c r="BK38" s="165">
        <v>6.1881000000000004</v>
      </c>
      <c r="BL38" s="165">
        <v>8.4207000000000001</v>
      </c>
      <c r="BM38" s="165">
        <v>5.7237</v>
      </c>
      <c r="BN38" s="165">
        <v>694.05179999999996</v>
      </c>
      <c r="BO38" s="165">
        <v>192.26660000000001</v>
      </c>
      <c r="BP38" s="165">
        <v>191.5341</v>
      </c>
      <c r="BQ38" s="165">
        <v>-716.98490000000004</v>
      </c>
      <c r="BR38" s="165">
        <v>662.42139999999995</v>
      </c>
      <c r="BS38" s="164"/>
      <c r="BT38" s="165">
        <v>-66.383700000000005</v>
      </c>
      <c r="BU38" s="165">
        <v>67.73</v>
      </c>
      <c r="BV38" s="165">
        <v>92.799899999999994</v>
      </c>
      <c r="BW38" s="165">
        <v>31.86</v>
      </c>
      <c r="BX38" s="165">
        <v>32.36</v>
      </c>
      <c r="BY38" s="166">
        <v>70.39</v>
      </c>
      <c r="BZ38" s="165">
        <v>83.2</v>
      </c>
      <c r="CA38" s="165">
        <v>-4.0145</v>
      </c>
      <c r="CB38" s="165">
        <v>-3.8805999999999998</v>
      </c>
      <c r="CC38" s="165">
        <v>51.5077</v>
      </c>
      <c r="CD38" s="165">
        <v>52.173900000000003</v>
      </c>
      <c r="CE38" s="165">
        <v>32.415599999999998</v>
      </c>
      <c r="CF38" s="165">
        <v>-122.44070000000001</v>
      </c>
      <c r="CG38" s="165">
        <v>-121.7341</v>
      </c>
      <c r="CH38" s="165">
        <v>23.1236</v>
      </c>
      <c r="CI38" s="164"/>
      <c r="CJ38" s="164"/>
      <c r="CK38" s="164"/>
      <c r="CL38" s="165">
        <v>100.8</v>
      </c>
      <c r="CM38" s="165">
        <v>90.9</v>
      </c>
      <c r="CN38" s="165">
        <v>-16.260000000000002</v>
      </c>
      <c r="CO38" s="165">
        <v>58.286200000000001</v>
      </c>
      <c r="CP38" s="165">
        <v>56.971200000000003</v>
      </c>
      <c r="CQ38" s="165">
        <v>57.119799999999998</v>
      </c>
      <c r="CR38" s="165">
        <v>-23.894200000000001</v>
      </c>
      <c r="CS38" s="165">
        <v>-22.7592</v>
      </c>
      <c r="CT38" s="165">
        <v>89.7209</v>
      </c>
      <c r="CU38" s="165">
        <v>-120.7323</v>
      </c>
      <c r="CV38" s="165">
        <v>103.1752</v>
      </c>
      <c r="CW38" s="165">
        <v>12.8856</v>
      </c>
      <c r="CX38" s="165">
        <v>71.75</v>
      </c>
      <c r="CY38" s="165">
        <v>47.57</v>
      </c>
      <c r="CZ38" s="165">
        <v>54.1479</v>
      </c>
      <c r="DA38" s="165">
        <v>51.4206</v>
      </c>
      <c r="DB38" s="165">
        <v>-43.39</v>
      </c>
      <c r="DC38" s="165">
        <v>-3.6423000000000001</v>
      </c>
      <c r="DD38" s="164"/>
      <c r="DE38" s="164"/>
      <c r="DF38" s="165">
        <v>-144.28649999999999</v>
      </c>
      <c r="DG38" s="165">
        <v>-16.470099999999999</v>
      </c>
      <c r="DH38" s="165">
        <v>0</v>
      </c>
      <c r="DI38" s="165">
        <v>-129</v>
      </c>
      <c r="DJ38" s="165">
        <v>-127.1</v>
      </c>
      <c r="DK38" s="165">
        <v>22.079799999999999</v>
      </c>
      <c r="DL38" s="166">
        <v>64.315749999999994</v>
      </c>
      <c r="DM38" s="165">
        <v>71.400899999999993</v>
      </c>
      <c r="DN38" s="166">
        <v>90.838650000000001</v>
      </c>
      <c r="DO38" s="166">
        <v>63.82</v>
      </c>
      <c r="DP38" s="165">
        <v>-10.65</v>
      </c>
      <c r="DQ38" s="165">
        <v>62.511499999999998</v>
      </c>
      <c r="DR38" s="165">
        <v>142.63810000000001</v>
      </c>
      <c r="DS38" s="165">
        <v>-15.46</v>
      </c>
      <c r="DT38" s="165">
        <v>-15.78</v>
      </c>
      <c r="DU38" s="165">
        <v>84.88</v>
      </c>
      <c r="DV38" s="165">
        <v>68.260000000000005</v>
      </c>
      <c r="DW38" s="165">
        <v>143.01820000000001</v>
      </c>
      <c r="DX38" s="165">
        <v>141.1455</v>
      </c>
      <c r="DY38" s="165">
        <v>28.8202</v>
      </c>
      <c r="DZ38" s="165">
        <v>26.690899999999999</v>
      </c>
      <c r="EA38" s="165">
        <v>265.9162</v>
      </c>
      <c r="EB38" s="165">
        <v>218.6268</v>
      </c>
      <c r="EC38" s="165">
        <v>212.55080000000001</v>
      </c>
      <c r="ED38" s="165">
        <v>217.13650000000001</v>
      </c>
      <c r="EE38" s="165">
        <v>76.494399999999999</v>
      </c>
      <c r="EF38" s="165">
        <v>59.621400000000001</v>
      </c>
      <c r="EG38" s="165">
        <v>-27.469000000000001</v>
      </c>
      <c r="EH38" s="165">
        <v>728.4778</v>
      </c>
      <c r="EI38" s="165">
        <v>32.197400000000002</v>
      </c>
      <c r="EJ38" s="164"/>
      <c r="EK38" s="165">
        <v>-31.819600000000001</v>
      </c>
      <c r="EL38" s="165">
        <v>-29.464400000000001</v>
      </c>
      <c r="EM38" s="165">
        <v>9.7881</v>
      </c>
      <c r="EN38" s="165">
        <v>-51.838900000000002</v>
      </c>
      <c r="EO38" s="164"/>
      <c r="EP38" s="165">
        <v>152.124</v>
      </c>
      <c r="EQ38" s="165">
        <v>-38.911200000000001</v>
      </c>
      <c r="ER38" s="165">
        <v>-40.321899999999999</v>
      </c>
      <c r="ES38" s="165">
        <v>-19.363</v>
      </c>
      <c r="ET38" s="165">
        <v>0</v>
      </c>
      <c r="EU38" s="165">
        <v>-8.52</v>
      </c>
      <c r="EV38" s="165">
        <v>119.6</v>
      </c>
      <c r="EW38" s="165">
        <v>13.244899999999999</v>
      </c>
      <c r="EX38" s="165">
        <v>-151.9442</v>
      </c>
      <c r="EY38" s="165">
        <v>-33.678699999999999</v>
      </c>
      <c r="EZ38" s="165">
        <v>-32.766599999999997</v>
      </c>
      <c r="FA38" s="165">
        <v>3.1916000000000002</v>
      </c>
      <c r="FB38" s="165">
        <v>-57.777000000000001</v>
      </c>
      <c r="FC38" s="165">
        <v>16.923999999999999</v>
      </c>
      <c r="FD38" s="165">
        <v>22.783100000000001</v>
      </c>
      <c r="FE38" s="165">
        <v>0</v>
      </c>
      <c r="FF38" s="165">
        <v>22.7639</v>
      </c>
      <c r="FG38" s="165">
        <v>0</v>
      </c>
      <c r="FH38" s="165">
        <v>0</v>
      </c>
      <c r="FI38" s="165">
        <v>0</v>
      </c>
      <c r="FJ38" s="165">
        <v>3.6840000000000002</v>
      </c>
      <c r="FK38" s="165">
        <v>4.0189000000000004</v>
      </c>
      <c r="FL38" s="165">
        <v>179.51320000000001</v>
      </c>
      <c r="FM38" s="165">
        <v>-25.9375</v>
      </c>
      <c r="FN38" s="165">
        <v>-26.2117</v>
      </c>
      <c r="FO38" s="165">
        <v>118.4233</v>
      </c>
      <c r="FP38" s="165">
        <v>121.3908</v>
      </c>
      <c r="FQ38" s="165">
        <v>49.235999999999997</v>
      </c>
      <c r="FR38" s="165">
        <v>29.31</v>
      </c>
      <c r="FS38" s="165">
        <v>9.2609999999999992</v>
      </c>
      <c r="FT38" s="165">
        <v>0.96350000000000002</v>
      </c>
      <c r="FU38" s="165">
        <v>-5.16</v>
      </c>
      <c r="FV38" s="165">
        <v>15.73</v>
      </c>
      <c r="FW38" s="165">
        <v>49.578299999999999</v>
      </c>
      <c r="FX38" s="164"/>
      <c r="FY38" s="165">
        <v>-0.91400000000000003</v>
      </c>
      <c r="FZ38" s="165">
        <v>4.4550000000000001</v>
      </c>
      <c r="GA38" s="164"/>
      <c r="GB38" s="165">
        <v>54.81</v>
      </c>
      <c r="GC38" s="165">
        <v>-122.6448</v>
      </c>
      <c r="GD38" s="165">
        <v>-117.2097</v>
      </c>
      <c r="GE38" s="165">
        <v>16.440000000000001</v>
      </c>
      <c r="GF38" s="165">
        <v>86.635599999999997</v>
      </c>
      <c r="GG38" s="165">
        <v>24.7</v>
      </c>
      <c r="GH38" s="165">
        <v>-24.292000000000002</v>
      </c>
      <c r="GI38" s="165">
        <v>-2.7564000000000002</v>
      </c>
      <c r="GJ38" s="165">
        <v>-2.9563999999999999</v>
      </c>
      <c r="GK38" s="165">
        <v>2.2959000000000001</v>
      </c>
      <c r="GL38" s="164"/>
      <c r="GM38" s="164"/>
      <c r="GN38" s="165">
        <v>-12.6172</v>
      </c>
      <c r="GO38" s="165">
        <v>-41.033200000000001</v>
      </c>
      <c r="GP38" s="165">
        <v>19.565000000000001</v>
      </c>
      <c r="GQ38" s="165">
        <v>42.747199999999999</v>
      </c>
      <c r="GR38" s="165">
        <v>59.503</v>
      </c>
      <c r="GS38" s="165">
        <v>60.660600000000002</v>
      </c>
      <c r="GT38" s="165">
        <v>-133.4358</v>
      </c>
      <c r="GU38" s="165">
        <v>-34.729999999999997</v>
      </c>
      <c r="GV38" s="165">
        <v>31.561399999999999</v>
      </c>
      <c r="GW38" s="165">
        <v>-81.102000000000004</v>
      </c>
      <c r="GX38" s="165">
        <v>11.627599999999999</v>
      </c>
      <c r="GY38" s="165">
        <v>15.257999999999999</v>
      </c>
      <c r="GZ38" s="165">
        <v>14.7898</v>
      </c>
      <c r="HA38" s="165">
        <v>12.9114</v>
      </c>
      <c r="HB38" s="165">
        <v>130.28049999999999</v>
      </c>
      <c r="HC38" s="165">
        <v>129.85589999999999</v>
      </c>
      <c r="HD38" s="165">
        <v>37.299999999999997</v>
      </c>
      <c r="HE38" s="165">
        <v>-37.4861</v>
      </c>
      <c r="HF38" s="165">
        <v>-189.42930000000001</v>
      </c>
      <c r="HG38" s="165">
        <v>191.0985</v>
      </c>
      <c r="HH38" s="165">
        <v>26.244700000000002</v>
      </c>
      <c r="HI38" s="165">
        <v>-123.2629</v>
      </c>
      <c r="HJ38" s="165">
        <v>-124.38890000000001</v>
      </c>
      <c r="HK38" s="165">
        <v>-17.9313</v>
      </c>
      <c r="HL38" s="165">
        <v>0</v>
      </c>
      <c r="HM38" s="165">
        <v>78.774699999999996</v>
      </c>
      <c r="HN38" s="165">
        <v>77.608599999999996</v>
      </c>
      <c r="HO38" s="164"/>
      <c r="HP38" s="164"/>
      <c r="HQ38" s="165">
        <v>1.3979999999999999</v>
      </c>
      <c r="HR38" s="165">
        <v>1.1893</v>
      </c>
      <c r="HS38" s="165">
        <v>-21.660399999999999</v>
      </c>
      <c r="HT38" s="165">
        <v>-21.691800000000001</v>
      </c>
      <c r="HU38" s="165">
        <v>17.12</v>
      </c>
      <c r="HV38" s="165">
        <v>17.14</v>
      </c>
      <c r="HW38" s="165">
        <v>79.400000000000006</v>
      </c>
      <c r="HX38" s="165">
        <v>79.7</v>
      </c>
      <c r="HY38" s="165">
        <v>21.350899999999999</v>
      </c>
      <c r="HZ38" s="165">
        <v>-62.48</v>
      </c>
      <c r="IA38" s="165">
        <v>-388.8569</v>
      </c>
      <c r="IB38" s="165">
        <v>70.662000000000006</v>
      </c>
      <c r="IC38" s="165">
        <v>70.261099999999999</v>
      </c>
      <c r="ID38" s="165">
        <v>8.1999999999999993</v>
      </c>
      <c r="IE38" s="165">
        <v>60.4</v>
      </c>
      <c r="IF38" s="165">
        <v>-0.4</v>
      </c>
      <c r="IG38" s="165">
        <v>-0.2</v>
      </c>
      <c r="IH38" s="165">
        <v>1.5552999999999999</v>
      </c>
      <c r="II38" s="165">
        <v>1.2025999999999999</v>
      </c>
      <c r="IJ38" s="165">
        <v>0</v>
      </c>
      <c r="IK38" s="165">
        <v>-9.8854000000000006</v>
      </c>
      <c r="IL38" s="165">
        <v>177.59139999999999</v>
      </c>
      <c r="IM38" s="165">
        <v>116.8582</v>
      </c>
      <c r="IN38" s="165">
        <v>96.579899999999995</v>
      </c>
      <c r="IO38" s="165">
        <v>-114.6223</v>
      </c>
      <c r="IP38" s="165">
        <v>105.4984</v>
      </c>
      <c r="IQ38" s="165">
        <v>-160.6499</v>
      </c>
      <c r="IR38" s="165">
        <v>0</v>
      </c>
      <c r="IS38" s="165">
        <v>-110.7948</v>
      </c>
      <c r="IT38" s="165">
        <v>195.15090000000001</v>
      </c>
      <c r="IU38" s="165">
        <v>192.08920000000001</v>
      </c>
      <c r="IV38" s="165">
        <v>164.8614</v>
      </c>
      <c r="IW38" s="165">
        <v>-165.7099</v>
      </c>
      <c r="IX38" s="165">
        <v>9.8743999999999996</v>
      </c>
      <c r="IY38" s="165">
        <v>-154.77799999999999</v>
      </c>
      <c r="IZ38" s="165">
        <v>156.55279999999999</v>
      </c>
      <c r="JA38" s="165">
        <v>-8.2797000000000001</v>
      </c>
      <c r="JB38" s="164"/>
      <c r="JC38" s="165">
        <v>24.16</v>
      </c>
      <c r="JD38" s="165">
        <v>7.1280000000000001</v>
      </c>
      <c r="JE38" s="165">
        <v>7.109</v>
      </c>
      <c r="JF38" s="165">
        <v>-24.16</v>
      </c>
      <c r="JG38" s="165">
        <v>0</v>
      </c>
      <c r="JH38" s="164"/>
      <c r="JI38" s="165">
        <v>-2.9000000000000001E-2</v>
      </c>
      <c r="JJ38" s="165">
        <v>-20.888100000000001</v>
      </c>
      <c r="JK38" s="165">
        <v>-5.7694000000000001</v>
      </c>
      <c r="JL38" s="165">
        <v>-0.3</v>
      </c>
      <c r="JM38" s="165">
        <v>49.441000000000003</v>
      </c>
      <c r="JN38" s="165">
        <v>50.21</v>
      </c>
      <c r="JO38" s="165">
        <v>11.3172</v>
      </c>
      <c r="JP38" s="166">
        <v>13.565099999999999</v>
      </c>
      <c r="JQ38" s="165">
        <v>77.347800000000007</v>
      </c>
      <c r="JR38" s="165">
        <v>76.319000000000003</v>
      </c>
      <c r="JS38" s="164"/>
      <c r="JT38" s="164"/>
      <c r="JU38" s="165">
        <v>-60.2</v>
      </c>
      <c r="JV38" s="165">
        <v>20.821300000000001</v>
      </c>
      <c r="JW38" s="165">
        <v>8.41</v>
      </c>
      <c r="JX38" s="164"/>
      <c r="JY38" s="165">
        <v>-8.1288</v>
      </c>
      <c r="JZ38" s="165">
        <v>47.766599999999997</v>
      </c>
      <c r="KA38" s="165">
        <v>17.609300000000001</v>
      </c>
      <c r="KB38" s="165">
        <v>-8.0409000000000006</v>
      </c>
      <c r="KC38" s="165">
        <v>-47.7911</v>
      </c>
      <c r="KD38" s="165">
        <v>4.2096999999999998</v>
      </c>
      <c r="KE38" s="165">
        <v>42.280200000000001</v>
      </c>
      <c r="KF38" s="165">
        <v>62.2</v>
      </c>
      <c r="KG38" s="165">
        <v>-61.3</v>
      </c>
      <c r="KH38" s="165">
        <v>-162.55670000000001</v>
      </c>
      <c r="KI38" s="165">
        <v>155.78559999999999</v>
      </c>
    </row>
    <row r="39" spans="1:295" ht="18" customHeight="1" x14ac:dyDescent="0.3">
      <c r="A39" s="160" t="s">
        <v>76</v>
      </c>
      <c r="B39" s="160" t="s">
        <v>822</v>
      </c>
      <c r="C39" s="164"/>
      <c r="D39" s="165">
        <v>19.863099999999999</v>
      </c>
      <c r="E39" s="165">
        <v>-24.216100000000001</v>
      </c>
      <c r="F39" s="165">
        <v>-35.575499999999998</v>
      </c>
      <c r="G39" s="165">
        <v>34.198900000000002</v>
      </c>
      <c r="H39" s="164"/>
      <c r="I39" s="165">
        <v>53.735300000000002</v>
      </c>
      <c r="J39" s="165">
        <v>-92.7714</v>
      </c>
      <c r="K39" s="165">
        <v>66.581599999999995</v>
      </c>
      <c r="L39" s="165">
        <v>34.015000000000001</v>
      </c>
      <c r="M39" s="165">
        <v>33.306100000000001</v>
      </c>
      <c r="N39" s="165">
        <v>0</v>
      </c>
      <c r="O39" s="165">
        <v>-73.850999999999999</v>
      </c>
      <c r="P39" s="165">
        <v>68.2</v>
      </c>
      <c r="Q39" s="165">
        <v>26.495999999999999</v>
      </c>
      <c r="R39" s="165">
        <v>-68.2</v>
      </c>
      <c r="S39" s="165">
        <v>10.6945</v>
      </c>
      <c r="T39" s="165">
        <v>43.039200000000001</v>
      </c>
      <c r="U39" s="165">
        <v>13.131600000000001</v>
      </c>
      <c r="V39" s="165">
        <v>13.290100000000001</v>
      </c>
      <c r="W39" s="165">
        <v>21.9253</v>
      </c>
      <c r="X39" s="165">
        <v>13.257899999999999</v>
      </c>
      <c r="Y39" s="165">
        <v>0.2296</v>
      </c>
      <c r="Z39" s="165">
        <v>2.3666</v>
      </c>
      <c r="AA39" s="164"/>
      <c r="AB39" s="164"/>
      <c r="AC39" s="165">
        <v>-49.86</v>
      </c>
      <c r="AD39" s="165">
        <v>-49.42</v>
      </c>
      <c r="AE39" s="164"/>
      <c r="AF39" s="165">
        <v>0</v>
      </c>
      <c r="AG39" s="165">
        <v>72.599999999999994</v>
      </c>
      <c r="AH39" s="165">
        <v>26.789000000000001</v>
      </c>
      <c r="AI39" s="165">
        <v>0.219</v>
      </c>
      <c r="AJ39" s="165">
        <v>-53.5</v>
      </c>
      <c r="AK39" s="164"/>
      <c r="AL39" s="165">
        <v>-38.369999999999997</v>
      </c>
      <c r="AM39" s="165">
        <v>54.43</v>
      </c>
      <c r="AN39" s="165">
        <v>54.5</v>
      </c>
      <c r="AO39" s="165">
        <v>21.159700000000001</v>
      </c>
      <c r="AP39" s="165">
        <v>-6.2141999999999999</v>
      </c>
      <c r="AQ39" s="165">
        <v>66.276799999999994</v>
      </c>
      <c r="AR39" s="165">
        <v>68.777699999999996</v>
      </c>
      <c r="AS39" s="165">
        <v>52.957700000000003</v>
      </c>
      <c r="AT39" s="165">
        <v>-50.234699999999997</v>
      </c>
      <c r="AU39" s="165">
        <v>-51.238999999999997</v>
      </c>
      <c r="AV39" s="165">
        <v>31.399799999999999</v>
      </c>
      <c r="AW39" s="165">
        <v>24.812899999999999</v>
      </c>
      <c r="AX39" s="165">
        <v>80.509500000000003</v>
      </c>
      <c r="AY39" s="165">
        <v>83.322599999999994</v>
      </c>
      <c r="AZ39" s="165">
        <v>11.008900000000001</v>
      </c>
      <c r="BA39" s="165">
        <v>60.224699999999999</v>
      </c>
      <c r="BB39" s="165">
        <v>-672.83090000000004</v>
      </c>
      <c r="BC39" s="165">
        <v>3.7544</v>
      </c>
      <c r="BD39" s="165">
        <v>-10.6</v>
      </c>
      <c r="BE39" s="165">
        <v>-11.9</v>
      </c>
      <c r="BF39" s="165">
        <v>57.800400000000003</v>
      </c>
      <c r="BG39" s="165">
        <v>56.195900000000002</v>
      </c>
      <c r="BH39" s="165">
        <v>-4.3228999999999997</v>
      </c>
      <c r="BI39" s="164"/>
      <c r="BJ39" s="165">
        <v>-104.3249</v>
      </c>
      <c r="BK39" s="165">
        <v>5.4008000000000003</v>
      </c>
      <c r="BL39" s="165">
        <v>8.1170000000000009</v>
      </c>
      <c r="BM39" s="165">
        <v>5.5664999999999996</v>
      </c>
      <c r="BN39" s="165">
        <v>715.26210000000003</v>
      </c>
      <c r="BO39" s="165">
        <v>198.3092</v>
      </c>
      <c r="BP39" s="165">
        <v>198.5839</v>
      </c>
      <c r="BQ39" s="165">
        <v>-727.04610000000002</v>
      </c>
      <c r="BR39" s="165">
        <v>682.72799999999995</v>
      </c>
      <c r="BS39" s="164"/>
      <c r="BT39" s="165">
        <v>-52.638800000000003</v>
      </c>
      <c r="BU39" s="165">
        <v>52.867199999999997</v>
      </c>
      <c r="BV39" s="165">
        <v>93.887600000000006</v>
      </c>
      <c r="BW39" s="165">
        <v>31.43</v>
      </c>
      <c r="BX39" s="165">
        <v>32.4</v>
      </c>
      <c r="BY39" s="166">
        <v>70.400000000000006</v>
      </c>
      <c r="BZ39" s="165">
        <v>81.44</v>
      </c>
      <c r="CA39" s="165">
        <v>-9.1049000000000007</v>
      </c>
      <c r="CB39" s="165">
        <v>-9.6407000000000007</v>
      </c>
      <c r="CC39" s="165">
        <v>56.670499999999997</v>
      </c>
      <c r="CD39" s="165">
        <v>58.083599999999997</v>
      </c>
      <c r="CE39" s="165">
        <v>33.301200000000001</v>
      </c>
      <c r="CF39" s="165">
        <v>-125.73950000000001</v>
      </c>
      <c r="CG39" s="165">
        <v>-124.7393</v>
      </c>
      <c r="CH39" s="165">
        <v>21.856100000000001</v>
      </c>
      <c r="CI39" s="164"/>
      <c r="CJ39" s="164"/>
      <c r="CK39" s="164"/>
      <c r="CL39" s="165">
        <v>101.8</v>
      </c>
      <c r="CM39" s="165">
        <v>92.1</v>
      </c>
      <c r="CN39" s="165">
        <v>-16</v>
      </c>
      <c r="CO39" s="165">
        <v>57.727699999999999</v>
      </c>
      <c r="CP39" s="165">
        <v>56.791400000000003</v>
      </c>
      <c r="CQ39" s="165">
        <v>57.3187</v>
      </c>
      <c r="CR39" s="165">
        <v>-26.305399999999999</v>
      </c>
      <c r="CS39" s="165">
        <v>-25.893899999999999</v>
      </c>
      <c r="CT39" s="165">
        <v>100.0167</v>
      </c>
      <c r="CU39" s="165">
        <v>-126.8853</v>
      </c>
      <c r="CV39" s="165">
        <v>112.645</v>
      </c>
      <c r="CW39" s="165">
        <v>12.9308</v>
      </c>
      <c r="CX39" s="165">
        <v>60.16</v>
      </c>
      <c r="CY39" s="165">
        <v>39.86</v>
      </c>
      <c r="CZ39" s="165">
        <v>57.8979</v>
      </c>
      <c r="DA39" s="165">
        <v>54.6432</v>
      </c>
      <c r="DB39" s="165">
        <v>-43.51</v>
      </c>
      <c r="DC39" s="165">
        <v>-3.6423000000000001</v>
      </c>
      <c r="DD39" s="164"/>
      <c r="DE39" s="164"/>
      <c r="DF39" s="165">
        <v>-145.9794</v>
      </c>
      <c r="DG39" s="165">
        <v>-22.676300000000001</v>
      </c>
      <c r="DH39" s="165">
        <v>0</v>
      </c>
      <c r="DI39" s="165">
        <v>-130.1</v>
      </c>
      <c r="DJ39" s="165">
        <v>-129.9</v>
      </c>
      <c r="DK39" s="165">
        <v>23.963899999999999</v>
      </c>
      <c r="DL39" s="165">
        <v>63.876300000000001</v>
      </c>
      <c r="DM39" s="165">
        <v>70.931200000000004</v>
      </c>
      <c r="DN39" s="165">
        <v>90.252700000000004</v>
      </c>
      <c r="DO39" s="165">
        <v>63.47</v>
      </c>
      <c r="DP39" s="165">
        <v>-10.79</v>
      </c>
      <c r="DQ39" s="165">
        <v>63.798000000000002</v>
      </c>
      <c r="DR39" s="165">
        <v>142.40809999999999</v>
      </c>
      <c r="DS39" s="165">
        <v>-17.73</v>
      </c>
      <c r="DT39" s="165">
        <v>-18.010000000000002</v>
      </c>
      <c r="DU39" s="165">
        <v>93.77</v>
      </c>
      <c r="DV39" s="165">
        <v>69.13</v>
      </c>
      <c r="DW39" s="165">
        <v>143.4545</v>
      </c>
      <c r="DX39" s="165">
        <v>142</v>
      </c>
      <c r="DY39" s="165">
        <v>26.6051</v>
      </c>
      <c r="DZ39" s="165">
        <v>25.4909</v>
      </c>
      <c r="EA39" s="165">
        <v>267.59070000000003</v>
      </c>
      <c r="EB39" s="165">
        <v>217.9093</v>
      </c>
      <c r="EC39" s="165">
        <v>213.94560000000001</v>
      </c>
      <c r="ED39" s="165">
        <v>217.56010000000001</v>
      </c>
      <c r="EE39" s="165">
        <v>69.965199999999996</v>
      </c>
      <c r="EF39" s="165">
        <v>53.811700000000002</v>
      </c>
      <c r="EG39" s="165">
        <v>-28.131</v>
      </c>
      <c r="EH39" s="165">
        <v>744.84270000000004</v>
      </c>
      <c r="EI39" s="165">
        <v>15.800599999999999</v>
      </c>
      <c r="EJ39" s="164"/>
      <c r="EK39" s="165">
        <v>-33.141599999999997</v>
      </c>
      <c r="EL39" s="165">
        <v>-29.785</v>
      </c>
      <c r="EM39" s="165">
        <v>16.4541</v>
      </c>
      <c r="EN39" s="165">
        <v>-45.462299999999999</v>
      </c>
      <c r="EO39" s="164"/>
      <c r="EP39" s="165">
        <v>126</v>
      </c>
      <c r="EQ39" s="165">
        <v>-39.467399999999998</v>
      </c>
      <c r="ER39" s="165">
        <v>-39.301200000000001</v>
      </c>
      <c r="ES39" s="165">
        <v>-13.4809</v>
      </c>
      <c r="ET39" s="165">
        <v>0</v>
      </c>
      <c r="EU39" s="165">
        <v>-19.93</v>
      </c>
      <c r="EV39" s="165">
        <v>80.8</v>
      </c>
      <c r="EW39" s="165">
        <v>13.5844</v>
      </c>
      <c r="EX39" s="165">
        <v>-144.59690000000001</v>
      </c>
      <c r="EY39" s="165">
        <v>-33.777799999999999</v>
      </c>
      <c r="EZ39" s="165">
        <v>-33.129800000000003</v>
      </c>
      <c r="FA39" s="165">
        <v>3.9908999999999999</v>
      </c>
      <c r="FB39" s="165">
        <v>-51.585799999999999</v>
      </c>
      <c r="FC39" s="165">
        <v>18.241900000000001</v>
      </c>
      <c r="FD39" s="165">
        <v>22.500399999999999</v>
      </c>
      <c r="FE39" s="165">
        <v>0</v>
      </c>
      <c r="FF39" s="165">
        <v>22.2608</v>
      </c>
      <c r="FG39" s="165">
        <v>0</v>
      </c>
      <c r="FH39" s="165">
        <v>0</v>
      </c>
      <c r="FI39" s="165">
        <v>0</v>
      </c>
      <c r="FJ39" s="165">
        <v>8.7077000000000009</v>
      </c>
      <c r="FK39" s="165">
        <v>8.7077000000000009</v>
      </c>
      <c r="FL39" s="165">
        <v>167.4563</v>
      </c>
      <c r="FM39" s="165">
        <v>-24.285599999999999</v>
      </c>
      <c r="FN39" s="165">
        <v>-23.9177</v>
      </c>
      <c r="FO39" s="165">
        <v>118.786</v>
      </c>
      <c r="FP39" s="165">
        <v>128.3519</v>
      </c>
      <c r="FQ39" s="165">
        <v>37.575600000000001</v>
      </c>
      <c r="FR39" s="165">
        <v>32.61</v>
      </c>
      <c r="FS39" s="165">
        <v>14.368499999999999</v>
      </c>
      <c r="FT39" s="165">
        <v>1.0207999999999999</v>
      </c>
      <c r="FU39" s="165">
        <v>-8.9499999999999993</v>
      </c>
      <c r="FV39" s="165">
        <v>16.440000000000001</v>
      </c>
      <c r="FW39" s="165">
        <v>38.391300000000001</v>
      </c>
      <c r="FX39" s="164"/>
      <c r="FY39" s="165">
        <v>-0.98299999999999998</v>
      </c>
      <c r="FZ39" s="165">
        <v>4.42</v>
      </c>
      <c r="GA39" s="164"/>
      <c r="GB39" s="165">
        <v>51.53</v>
      </c>
      <c r="GC39" s="165">
        <v>-128.14760000000001</v>
      </c>
      <c r="GD39" s="165">
        <v>-118.01990000000001</v>
      </c>
      <c r="GE39" s="165">
        <v>16.64</v>
      </c>
      <c r="GF39" s="165">
        <v>86.91</v>
      </c>
      <c r="GG39" s="165">
        <v>25.6</v>
      </c>
      <c r="GH39" s="165">
        <v>-24.694700000000001</v>
      </c>
      <c r="GI39" s="165">
        <v>-2.7496999999999998</v>
      </c>
      <c r="GJ39" s="165">
        <v>-2.8902000000000001</v>
      </c>
      <c r="GK39" s="165">
        <v>2.2658999999999998</v>
      </c>
      <c r="GL39" s="164"/>
      <c r="GM39" s="164"/>
      <c r="GN39" s="165">
        <v>-12.843500000000001</v>
      </c>
      <c r="GO39" s="165">
        <v>-41.560699999999997</v>
      </c>
      <c r="GP39" s="165">
        <v>18.377700000000001</v>
      </c>
      <c r="GQ39" s="165">
        <v>43.407800000000002</v>
      </c>
      <c r="GR39" s="165">
        <v>61.236600000000003</v>
      </c>
      <c r="GS39" s="165">
        <v>60.424399999999999</v>
      </c>
      <c r="GT39" s="165">
        <v>-137.5155</v>
      </c>
      <c r="GU39" s="165">
        <v>-32.643300000000004</v>
      </c>
      <c r="GV39" s="165">
        <v>31.494299999999999</v>
      </c>
      <c r="GW39" s="165">
        <v>-77.757800000000003</v>
      </c>
      <c r="GX39" s="165">
        <v>10.823700000000001</v>
      </c>
      <c r="GY39" s="165">
        <v>15.5022</v>
      </c>
      <c r="GZ39" s="165">
        <v>15.032400000000001</v>
      </c>
      <c r="HA39" s="165">
        <v>12.411899999999999</v>
      </c>
      <c r="HB39" s="165">
        <v>123.6832</v>
      </c>
      <c r="HC39" s="165">
        <v>124.1947</v>
      </c>
      <c r="HD39" s="165">
        <v>39.799999999999997</v>
      </c>
      <c r="HE39" s="165">
        <v>-40.960999999999999</v>
      </c>
      <c r="HF39" s="165">
        <v>-201.0909</v>
      </c>
      <c r="HG39" s="165">
        <v>200.60599999999999</v>
      </c>
      <c r="HH39" s="165">
        <v>14.6206</v>
      </c>
      <c r="HI39" s="165">
        <v>-117.6138</v>
      </c>
      <c r="HJ39" s="165">
        <v>-118.9628</v>
      </c>
      <c r="HK39" s="165">
        <v>-21.735199999999999</v>
      </c>
      <c r="HL39" s="165">
        <v>-8.7393999999999998</v>
      </c>
      <c r="HM39" s="165">
        <v>76.109499999999997</v>
      </c>
      <c r="HN39" s="165">
        <v>77.224599999999995</v>
      </c>
      <c r="HO39" s="164"/>
      <c r="HP39" s="164"/>
      <c r="HQ39" s="165">
        <v>2.7713000000000001</v>
      </c>
      <c r="HR39" s="165">
        <v>2.222</v>
      </c>
      <c r="HS39" s="165">
        <v>-26.0975</v>
      </c>
      <c r="HT39" s="165">
        <v>-26.2531</v>
      </c>
      <c r="HU39" s="165">
        <v>23.68</v>
      </c>
      <c r="HV39" s="165">
        <v>23.94</v>
      </c>
      <c r="HW39" s="165">
        <v>64.2</v>
      </c>
      <c r="HX39" s="165">
        <v>63.6</v>
      </c>
      <c r="HY39" s="165">
        <v>21.167200000000001</v>
      </c>
      <c r="HZ39" s="165">
        <v>-57.28</v>
      </c>
      <c r="IA39" s="165">
        <v>-370.32810000000001</v>
      </c>
      <c r="IB39" s="165">
        <v>72.915599999999998</v>
      </c>
      <c r="IC39" s="165">
        <v>71.303200000000004</v>
      </c>
      <c r="ID39" s="165">
        <v>8.3000000000000007</v>
      </c>
      <c r="IE39" s="165">
        <v>41.5</v>
      </c>
      <c r="IF39" s="165">
        <v>-1.1000000000000001</v>
      </c>
      <c r="IG39" s="165">
        <v>-0.9</v>
      </c>
      <c r="IH39" s="165">
        <v>1.3876999999999999</v>
      </c>
      <c r="II39" s="166">
        <v>1.2025999999999999</v>
      </c>
      <c r="IJ39" s="165">
        <v>0</v>
      </c>
      <c r="IK39" s="165">
        <v>8.8263999999999996</v>
      </c>
      <c r="IL39" s="165">
        <v>166.55359999999999</v>
      </c>
      <c r="IM39" s="165">
        <v>112.6986</v>
      </c>
      <c r="IN39" s="165">
        <v>102.2269</v>
      </c>
      <c r="IO39" s="165">
        <v>-103.9492</v>
      </c>
      <c r="IP39" s="165">
        <v>98.390299999999996</v>
      </c>
      <c r="IQ39" s="165">
        <v>-151.57839999999999</v>
      </c>
      <c r="IR39" s="165">
        <v>0</v>
      </c>
      <c r="IS39" s="165">
        <v>-100.9577</v>
      </c>
      <c r="IT39" s="165">
        <v>191.9813</v>
      </c>
      <c r="IU39" s="165">
        <v>192.58760000000001</v>
      </c>
      <c r="IV39" s="165">
        <v>156.53630000000001</v>
      </c>
      <c r="IW39" s="165">
        <v>-152.28149999999999</v>
      </c>
      <c r="IX39" s="165">
        <v>10.5534</v>
      </c>
      <c r="IY39" s="165">
        <v>-144.33920000000001</v>
      </c>
      <c r="IZ39" s="165">
        <v>145.23679999999999</v>
      </c>
      <c r="JA39" s="165">
        <v>-8.9635999999999996</v>
      </c>
      <c r="JB39" s="164"/>
      <c r="JC39" s="165">
        <v>23.44</v>
      </c>
      <c r="JD39" s="165">
        <v>7.3079999999999998</v>
      </c>
      <c r="JE39" s="165">
        <v>7.2679999999999998</v>
      </c>
      <c r="JF39" s="165">
        <v>-23.84</v>
      </c>
      <c r="JG39" s="165">
        <v>0</v>
      </c>
      <c r="JH39" s="164"/>
      <c r="JI39" s="165">
        <v>-2.9000000000000001E-2</v>
      </c>
      <c r="JJ39" s="165">
        <v>-16.7285</v>
      </c>
      <c r="JK39" s="165">
        <v>-11.397</v>
      </c>
      <c r="JL39" s="165">
        <v>1.1000000000000001</v>
      </c>
      <c r="JM39" s="165">
        <v>48.319000000000003</v>
      </c>
      <c r="JN39" s="165">
        <v>48.536000000000001</v>
      </c>
      <c r="JO39" s="165">
        <v>11.31</v>
      </c>
      <c r="JP39" s="165">
        <v>13.577400000000001</v>
      </c>
      <c r="JQ39" s="165">
        <v>74.469300000000004</v>
      </c>
      <c r="JR39" s="165">
        <v>74.8429</v>
      </c>
      <c r="JS39" s="164"/>
      <c r="JT39" s="164"/>
      <c r="JU39" s="165">
        <v>-39</v>
      </c>
      <c r="JV39" s="165">
        <v>21.287400000000002</v>
      </c>
      <c r="JW39" s="165">
        <v>8.4700000000000006</v>
      </c>
      <c r="JX39" s="164"/>
      <c r="JY39" s="165">
        <v>-11.2906</v>
      </c>
      <c r="JZ39" s="165">
        <v>51.107100000000003</v>
      </c>
      <c r="KA39" s="165">
        <v>21.186499999999999</v>
      </c>
      <c r="KB39" s="165">
        <v>-12.0053</v>
      </c>
      <c r="KC39" s="165">
        <v>-50.475900000000003</v>
      </c>
      <c r="KD39" s="165">
        <v>8.3374000000000006</v>
      </c>
      <c r="KE39" s="165">
        <v>41.395200000000003</v>
      </c>
      <c r="KF39" s="165">
        <v>37.4</v>
      </c>
      <c r="KG39" s="165">
        <v>-37.9</v>
      </c>
      <c r="KH39" s="165">
        <v>-183.3604</v>
      </c>
      <c r="KI39" s="165">
        <v>171.9109</v>
      </c>
    </row>
    <row r="40" spans="1:295" ht="18" customHeight="1" x14ac:dyDescent="0.3">
      <c r="A40" s="160" t="s">
        <v>76</v>
      </c>
      <c r="B40" s="160" t="s">
        <v>823</v>
      </c>
      <c r="C40" s="167"/>
      <c r="D40" s="168">
        <v>20.3157</v>
      </c>
      <c r="E40" s="168">
        <v>-24.643899999999999</v>
      </c>
      <c r="F40" s="168">
        <v>-35.2455</v>
      </c>
      <c r="G40" s="168">
        <v>34.0687</v>
      </c>
      <c r="H40" s="167"/>
      <c r="I40" s="168">
        <v>53.157200000000003</v>
      </c>
      <c r="J40" s="168">
        <v>-88.635900000000007</v>
      </c>
      <c r="K40" s="168">
        <v>65.658600000000007</v>
      </c>
      <c r="L40" s="168">
        <v>33.329000000000001</v>
      </c>
      <c r="M40" s="168">
        <v>32.608699999999999</v>
      </c>
      <c r="N40" s="168">
        <v>0</v>
      </c>
      <c r="O40" s="168">
        <v>-73.304000000000002</v>
      </c>
      <c r="P40" s="168">
        <v>68.2</v>
      </c>
      <c r="Q40" s="168">
        <v>26.495999999999999</v>
      </c>
      <c r="R40" s="169">
        <v>-67.099999999999994</v>
      </c>
      <c r="S40" s="168">
        <v>11.1943</v>
      </c>
      <c r="T40" s="168">
        <v>41.378799999999998</v>
      </c>
      <c r="U40" s="168">
        <v>13.8231</v>
      </c>
      <c r="V40" s="168">
        <v>13.9747</v>
      </c>
      <c r="W40" s="168">
        <v>23.084099999999999</v>
      </c>
      <c r="X40" s="168">
        <v>16.831800000000001</v>
      </c>
      <c r="Y40" s="168">
        <v>0.17929999999999999</v>
      </c>
      <c r="Z40" s="168">
        <v>2.4262999999999999</v>
      </c>
      <c r="AA40" s="167"/>
      <c r="AB40" s="167"/>
      <c r="AC40" s="168">
        <v>-49.43</v>
      </c>
      <c r="AD40" s="168">
        <v>-49.77</v>
      </c>
      <c r="AE40" s="167"/>
      <c r="AF40" s="168">
        <v>2.2200000000000002</v>
      </c>
      <c r="AG40" s="168">
        <v>72.599999999999994</v>
      </c>
      <c r="AH40" s="168">
        <v>27.364000000000001</v>
      </c>
      <c r="AI40" s="168">
        <v>0.221</v>
      </c>
      <c r="AJ40" s="168">
        <v>-49.09</v>
      </c>
      <c r="AK40" s="167"/>
      <c r="AL40" s="168">
        <v>-47.03</v>
      </c>
      <c r="AM40" s="168">
        <v>49.55</v>
      </c>
      <c r="AN40" s="168">
        <v>49.95</v>
      </c>
      <c r="AO40" s="168">
        <v>21.651299999999999</v>
      </c>
      <c r="AP40" s="168">
        <v>-6.3007999999999997</v>
      </c>
      <c r="AQ40" s="168">
        <v>66.874099999999999</v>
      </c>
      <c r="AR40" s="168">
        <v>69.494500000000002</v>
      </c>
      <c r="AS40" s="168">
        <v>55.326999999999998</v>
      </c>
      <c r="AT40" s="168">
        <v>-49.832799999999999</v>
      </c>
      <c r="AU40" s="168">
        <v>-49.357599999999998</v>
      </c>
      <c r="AV40" s="168">
        <v>10.6157</v>
      </c>
      <c r="AW40" s="168">
        <v>10.543900000000001</v>
      </c>
      <c r="AX40" s="168">
        <v>83.456599999999995</v>
      </c>
      <c r="AY40" s="168">
        <v>85.867900000000006</v>
      </c>
      <c r="AZ40" s="168">
        <v>8.3917000000000002</v>
      </c>
      <c r="BA40" s="168">
        <v>43.492100000000001</v>
      </c>
      <c r="BB40" s="168">
        <v>-654.12279999999998</v>
      </c>
      <c r="BC40" s="168">
        <v>3.2669000000000001</v>
      </c>
      <c r="BD40" s="168">
        <v>-12.2</v>
      </c>
      <c r="BE40" s="168">
        <v>-13.1</v>
      </c>
      <c r="BF40" s="168">
        <v>55.993600000000001</v>
      </c>
      <c r="BG40" s="168">
        <v>54.994399999999999</v>
      </c>
      <c r="BH40" s="168">
        <v>-3.9750000000000001</v>
      </c>
      <c r="BI40" s="167"/>
      <c r="BJ40" s="168">
        <v>-104.54859999999999</v>
      </c>
      <c r="BK40" s="168">
        <v>5.8573000000000004</v>
      </c>
      <c r="BL40" s="168">
        <v>8.5062999999999995</v>
      </c>
      <c r="BM40" s="168">
        <v>5.8411999999999997</v>
      </c>
      <c r="BN40" s="168">
        <v>698.17179999999996</v>
      </c>
      <c r="BO40" s="168">
        <v>191.1679</v>
      </c>
      <c r="BP40" s="168">
        <v>191.04580000000001</v>
      </c>
      <c r="BQ40" s="168">
        <v>-720.44560000000001</v>
      </c>
      <c r="BR40" s="168">
        <v>668.41959999999995</v>
      </c>
      <c r="BS40" s="167"/>
      <c r="BT40" s="168">
        <v>-75.007800000000003</v>
      </c>
      <c r="BU40" s="168">
        <v>75.798000000000002</v>
      </c>
      <c r="BV40" s="168">
        <v>93.987399999999994</v>
      </c>
      <c r="BW40" s="168">
        <v>31.55</v>
      </c>
      <c r="BX40" s="168">
        <v>32.299999999999997</v>
      </c>
      <c r="BY40" s="168">
        <v>70.41</v>
      </c>
      <c r="BZ40" s="168">
        <v>82.26</v>
      </c>
      <c r="CA40" s="168">
        <v>-0.53159999999999996</v>
      </c>
      <c r="CB40" s="168">
        <v>4.1999999999999997E-3</v>
      </c>
      <c r="CC40" s="168">
        <v>48.312199999999997</v>
      </c>
      <c r="CD40" s="168">
        <v>48.095799999999997</v>
      </c>
      <c r="CE40" s="168">
        <v>33.246299999999998</v>
      </c>
      <c r="CF40" s="168">
        <v>-127.03619999999999</v>
      </c>
      <c r="CG40" s="168">
        <v>-126.9864</v>
      </c>
      <c r="CH40" s="168">
        <v>22.748100000000001</v>
      </c>
      <c r="CI40" s="167"/>
      <c r="CJ40" s="167"/>
      <c r="CK40" s="167"/>
      <c r="CL40" s="168">
        <v>100.4</v>
      </c>
      <c r="CM40" s="168">
        <v>91.9</v>
      </c>
      <c r="CN40" s="168">
        <v>-16.23</v>
      </c>
      <c r="CO40" s="168">
        <v>57.496699999999997</v>
      </c>
      <c r="CP40" s="168">
        <v>55.625100000000003</v>
      </c>
      <c r="CQ40" s="168">
        <v>55.985999999999997</v>
      </c>
      <c r="CR40" s="168">
        <v>-27.7807</v>
      </c>
      <c r="CS40" s="168">
        <v>-27.65</v>
      </c>
      <c r="CT40" s="168">
        <v>94.975700000000003</v>
      </c>
      <c r="CU40" s="168">
        <v>-120.0253</v>
      </c>
      <c r="CV40" s="168">
        <v>108.14100000000001</v>
      </c>
      <c r="CW40" s="168">
        <v>12.882199999999999</v>
      </c>
      <c r="CX40" s="168">
        <v>59.66</v>
      </c>
      <c r="CY40" s="168">
        <v>39.67</v>
      </c>
      <c r="CZ40" s="168">
        <v>57.8979</v>
      </c>
      <c r="DA40" s="168">
        <v>54.789700000000003</v>
      </c>
      <c r="DB40" s="168">
        <v>-43.49</v>
      </c>
      <c r="DC40" s="168">
        <v>-3.6423000000000001</v>
      </c>
      <c r="DD40" s="167"/>
      <c r="DE40" s="167"/>
      <c r="DF40" s="168">
        <v>-145.12100000000001</v>
      </c>
      <c r="DG40" s="168">
        <v>-23.324200000000001</v>
      </c>
      <c r="DH40" s="168">
        <v>0</v>
      </c>
      <c r="DI40" s="168">
        <v>-127.5</v>
      </c>
      <c r="DJ40" s="168">
        <v>-127</v>
      </c>
      <c r="DK40" s="168">
        <v>23.590399999999999</v>
      </c>
      <c r="DL40" s="169">
        <v>63.43685</v>
      </c>
      <c r="DM40" s="168">
        <v>70.931200000000004</v>
      </c>
      <c r="DN40" s="169">
        <v>89.666749999999993</v>
      </c>
      <c r="DO40" s="168">
        <v>62.83</v>
      </c>
      <c r="DP40" s="168">
        <v>-11.12</v>
      </c>
      <c r="DQ40" s="168">
        <v>62.883499999999998</v>
      </c>
      <c r="DR40" s="168">
        <v>142.87809999999999</v>
      </c>
      <c r="DS40" s="168">
        <v>-17.829999999999998</v>
      </c>
      <c r="DT40" s="168">
        <v>-18.05</v>
      </c>
      <c r="DU40" s="168">
        <v>89.09</v>
      </c>
      <c r="DV40" s="168">
        <v>68.040000000000006</v>
      </c>
      <c r="DW40" s="168">
        <v>143.5455</v>
      </c>
      <c r="DX40" s="168">
        <v>142.12729999999999</v>
      </c>
      <c r="DY40" s="168">
        <v>34.218400000000003</v>
      </c>
      <c r="DZ40" s="168">
        <v>33.2455</v>
      </c>
      <c r="EA40" s="168">
        <v>268.94909999999999</v>
      </c>
      <c r="EB40" s="168">
        <v>222.75989999999999</v>
      </c>
      <c r="EC40" s="168">
        <v>216.98320000000001</v>
      </c>
      <c r="ED40" s="168">
        <v>220.9873</v>
      </c>
      <c r="EE40" s="168">
        <v>74.974999999999994</v>
      </c>
      <c r="EF40" s="168">
        <v>56.227699999999999</v>
      </c>
      <c r="EG40" s="168">
        <v>-27.39</v>
      </c>
      <c r="EH40" s="168">
        <v>734.71500000000003</v>
      </c>
      <c r="EI40" s="168">
        <v>42.918799999999997</v>
      </c>
      <c r="EJ40" s="167"/>
      <c r="EK40" s="168">
        <v>-32.526499999999999</v>
      </c>
      <c r="EL40" s="168">
        <v>-29.351299999999998</v>
      </c>
      <c r="EM40" s="168">
        <v>11.8925</v>
      </c>
      <c r="EN40" s="168">
        <v>-49.202300000000001</v>
      </c>
      <c r="EO40" s="167"/>
      <c r="EP40" s="168">
        <v>145.97999999999999</v>
      </c>
      <c r="EQ40" s="168">
        <v>-35.518099999999997</v>
      </c>
      <c r="ER40" s="168">
        <v>-36.503399999999999</v>
      </c>
      <c r="ES40" s="168">
        <v>-18.370100000000001</v>
      </c>
      <c r="ET40" s="168">
        <v>0</v>
      </c>
      <c r="EU40" s="168">
        <v>-15.73</v>
      </c>
      <c r="EV40" s="168">
        <v>96.2</v>
      </c>
      <c r="EW40" s="168">
        <v>13.2098</v>
      </c>
      <c r="EX40" s="168">
        <v>-148.7782</v>
      </c>
      <c r="EY40" s="168">
        <v>-32.896900000000002</v>
      </c>
      <c r="EZ40" s="168">
        <v>-32.181899999999999</v>
      </c>
      <c r="FA40" s="168">
        <v>2.0663999999999998</v>
      </c>
      <c r="FB40" s="168">
        <v>-54.744399999999999</v>
      </c>
      <c r="FC40" s="168">
        <v>20.526800000000001</v>
      </c>
      <c r="FD40" s="168">
        <v>22.6523</v>
      </c>
      <c r="FE40" s="168">
        <v>0</v>
      </c>
      <c r="FF40" s="168">
        <v>21.904900000000001</v>
      </c>
      <c r="FG40" s="168">
        <v>0</v>
      </c>
      <c r="FH40" s="168">
        <v>0</v>
      </c>
      <c r="FI40" s="168">
        <v>0</v>
      </c>
      <c r="FJ40" s="168">
        <v>-0.33489999999999998</v>
      </c>
      <c r="FK40" s="168">
        <v>0</v>
      </c>
      <c r="FL40" s="168">
        <v>183.53210000000001</v>
      </c>
      <c r="FM40" s="168">
        <v>-32.465899999999998</v>
      </c>
      <c r="FN40" s="168">
        <v>-32.530099999999997</v>
      </c>
      <c r="FO40" s="168">
        <v>131.4143</v>
      </c>
      <c r="FP40" s="168">
        <v>139.37989999999999</v>
      </c>
      <c r="FQ40" s="168">
        <v>41.208500000000001</v>
      </c>
      <c r="FR40" s="168">
        <v>34.04</v>
      </c>
      <c r="FS40" s="168">
        <v>13.5677</v>
      </c>
      <c r="FT40" s="168">
        <v>1.0207999999999999</v>
      </c>
      <c r="FU40" s="168">
        <v>-8.3000000000000007</v>
      </c>
      <c r="FV40" s="168">
        <v>16.34</v>
      </c>
      <c r="FW40" s="168">
        <v>42.093600000000002</v>
      </c>
      <c r="FX40" s="167"/>
      <c r="FY40" s="168">
        <v>-0.98</v>
      </c>
      <c r="FZ40" s="168">
        <v>4.5540000000000003</v>
      </c>
      <c r="GA40" s="167"/>
      <c r="GB40" s="168">
        <v>50.99</v>
      </c>
      <c r="GC40" s="168">
        <v>-139.4265</v>
      </c>
      <c r="GD40" s="168">
        <v>-130.2029</v>
      </c>
      <c r="GE40" s="169">
        <v>16.422000000000001</v>
      </c>
      <c r="GF40" s="168">
        <v>87.805499999999995</v>
      </c>
      <c r="GG40" s="168">
        <v>22</v>
      </c>
      <c r="GH40" s="168">
        <v>-22.936199999999999</v>
      </c>
      <c r="GI40" s="168">
        <v>-3.5084</v>
      </c>
      <c r="GJ40" s="168">
        <v>-3.1739000000000002</v>
      </c>
      <c r="GK40" s="168">
        <v>2.2963</v>
      </c>
      <c r="GL40" s="167"/>
      <c r="GM40" s="167"/>
      <c r="GN40" s="168">
        <v>-14.6259</v>
      </c>
      <c r="GO40" s="168">
        <v>-40.186799999999998</v>
      </c>
      <c r="GP40" s="168">
        <v>17.925000000000001</v>
      </c>
      <c r="GQ40" s="168">
        <v>41.858699999999999</v>
      </c>
      <c r="GR40" s="168">
        <v>62.437600000000003</v>
      </c>
      <c r="GS40" s="168">
        <v>61.285299999999999</v>
      </c>
      <c r="GT40" s="168">
        <v>-130.89949999999999</v>
      </c>
      <c r="GU40" s="168">
        <v>-32.112400000000001</v>
      </c>
      <c r="GV40" s="168">
        <v>31.2623</v>
      </c>
      <c r="GW40" s="168">
        <v>-77.046800000000005</v>
      </c>
      <c r="GX40" s="168">
        <v>10.6828</v>
      </c>
      <c r="GY40" s="168">
        <v>15.6584</v>
      </c>
      <c r="GZ40" s="168">
        <v>15.180099999999999</v>
      </c>
      <c r="HA40" s="168">
        <v>12.2277</v>
      </c>
      <c r="HB40" s="168">
        <v>133.75649999999999</v>
      </c>
      <c r="HC40" s="168">
        <v>133.58840000000001</v>
      </c>
      <c r="HD40" s="168">
        <v>38.1</v>
      </c>
      <c r="HE40" s="168">
        <v>-38.561300000000003</v>
      </c>
      <c r="HF40" s="168">
        <v>-192.04929999999999</v>
      </c>
      <c r="HG40" s="168">
        <v>194.60720000000001</v>
      </c>
      <c r="HH40" s="168">
        <v>40.070300000000003</v>
      </c>
      <c r="HI40" s="168">
        <v>-127.54179999999999</v>
      </c>
      <c r="HJ40" s="168">
        <v>-126.6391</v>
      </c>
      <c r="HK40" s="168">
        <v>-19.401900000000001</v>
      </c>
      <c r="HL40" s="168">
        <v>-6.4945000000000004</v>
      </c>
      <c r="HM40" s="168">
        <v>73.943200000000004</v>
      </c>
      <c r="HN40" s="168">
        <v>73.08</v>
      </c>
      <c r="HO40" s="167"/>
      <c r="HP40" s="167"/>
      <c r="HQ40" s="168">
        <v>4.8148</v>
      </c>
      <c r="HR40" s="168">
        <v>4.7599</v>
      </c>
      <c r="HS40" s="168">
        <v>-33.429299999999998</v>
      </c>
      <c r="HT40" s="168">
        <v>-33.189599999999999</v>
      </c>
      <c r="HU40" s="168">
        <v>28.59</v>
      </c>
      <c r="HV40" s="168">
        <v>28.64</v>
      </c>
      <c r="HW40" s="168">
        <v>65.5</v>
      </c>
      <c r="HX40" s="168">
        <v>67</v>
      </c>
      <c r="HY40" s="168">
        <v>21.5154</v>
      </c>
      <c r="HZ40" s="168">
        <v>-47.44</v>
      </c>
      <c r="IA40" s="168">
        <v>-384.05880000000002</v>
      </c>
      <c r="IB40" s="168">
        <v>76.835499999999996</v>
      </c>
      <c r="IC40" s="168">
        <v>76.474299999999999</v>
      </c>
      <c r="ID40" s="168">
        <v>9.4</v>
      </c>
      <c r="IE40" s="168">
        <v>35.4</v>
      </c>
      <c r="IF40" s="168">
        <v>-3.6</v>
      </c>
      <c r="IG40" s="168">
        <v>-3.5</v>
      </c>
      <c r="IH40" s="167"/>
      <c r="II40" s="169">
        <v>1.1682999999999999</v>
      </c>
      <c r="IJ40" s="168">
        <v>-24.534600000000001</v>
      </c>
      <c r="IK40" s="168">
        <v>-17.385200000000001</v>
      </c>
      <c r="IL40" s="168">
        <v>206.68010000000001</v>
      </c>
      <c r="IM40" s="168">
        <v>144.05189999999999</v>
      </c>
      <c r="IN40" s="168">
        <v>110.8296</v>
      </c>
      <c r="IO40" s="168">
        <v>-138.62360000000001</v>
      </c>
      <c r="IP40" s="168">
        <v>134.2724</v>
      </c>
      <c r="IQ40" s="168">
        <v>-164.7457</v>
      </c>
      <c r="IR40" s="168">
        <v>-31.988</v>
      </c>
      <c r="IS40" s="168">
        <v>-134.4169</v>
      </c>
      <c r="IT40" s="168">
        <v>188.9444</v>
      </c>
      <c r="IU40" s="168">
        <v>188.93729999999999</v>
      </c>
      <c r="IV40" s="168">
        <v>163.7627</v>
      </c>
      <c r="IW40" s="168">
        <v>-194.64019999999999</v>
      </c>
      <c r="IX40" s="168">
        <v>34.0105</v>
      </c>
      <c r="IY40" s="168">
        <v>-162.22450000000001</v>
      </c>
      <c r="IZ40" s="168">
        <v>162.00239999999999</v>
      </c>
      <c r="JA40" s="168">
        <v>-8.6998999999999995</v>
      </c>
      <c r="JB40" s="167"/>
      <c r="JC40" s="168">
        <v>23.28</v>
      </c>
      <c r="JD40" s="168">
        <v>7.7480000000000002</v>
      </c>
      <c r="JE40" s="168">
        <v>7.7709999999999999</v>
      </c>
      <c r="JF40" s="168">
        <v>-23.12</v>
      </c>
      <c r="JG40" s="168">
        <v>0</v>
      </c>
      <c r="JH40" s="167"/>
      <c r="JI40" s="168">
        <v>-2.9000000000000001E-2</v>
      </c>
      <c r="JJ40" s="168">
        <v>-17.811900000000001</v>
      </c>
      <c r="JK40" s="168">
        <v>-10.518000000000001</v>
      </c>
      <c r="JL40" s="168">
        <v>0</v>
      </c>
      <c r="JM40" s="168">
        <v>46.066000000000003</v>
      </c>
      <c r="JN40" s="168">
        <v>46.277999999999999</v>
      </c>
      <c r="JO40" s="169">
        <v>11.239750000000001</v>
      </c>
      <c r="JP40" s="168">
        <v>13.6159</v>
      </c>
      <c r="JQ40" s="168">
        <v>71.89</v>
      </c>
      <c r="JR40" s="168">
        <v>71.542199999999994</v>
      </c>
      <c r="JS40" s="167"/>
      <c r="JT40" s="167"/>
      <c r="JU40" s="168">
        <v>-40.4</v>
      </c>
      <c r="JV40" s="168">
        <v>21.176200000000001</v>
      </c>
      <c r="JW40" s="168">
        <v>8.36</v>
      </c>
      <c r="JX40" s="167"/>
      <c r="JY40" s="168">
        <v>-8.3193999999999999</v>
      </c>
      <c r="JZ40" s="168">
        <v>50.284199999999998</v>
      </c>
      <c r="KA40" s="168">
        <v>18.784700000000001</v>
      </c>
      <c r="KB40" s="168">
        <v>-8.9829000000000008</v>
      </c>
      <c r="KC40" s="168">
        <v>-48.843499999999999</v>
      </c>
      <c r="KD40" s="168">
        <v>5.5696000000000003</v>
      </c>
      <c r="KE40" s="168">
        <v>42.361400000000003</v>
      </c>
      <c r="KF40" s="168">
        <v>40.4</v>
      </c>
      <c r="KG40" s="168">
        <v>-40.5</v>
      </c>
      <c r="KH40" s="168">
        <v>-153.11199999999999</v>
      </c>
      <c r="KI40" s="168">
        <v>142.6985</v>
      </c>
    </row>
    <row r="41" spans="1:295" ht="18" customHeight="1" x14ac:dyDescent="0.3">
      <c r="A41" s="160" t="s">
        <v>76</v>
      </c>
      <c r="B41" s="160" t="s">
        <v>824</v>
      </c>
      <c r="C41" s="161"/>
      <c r="D41" s="162">
        <v>20.560300000000002</v>
      </c>
      <c r="E41" s="162">
        <v>-24.954999999999998</v>
      </c>
      <c r="F41" s="162">
        <v>-35.664299999999997</v>
      </c>
      <c r="G41" s="162">
        <v>32.466700000000003</v>
      </c>
      <c r="H41" s="161"/>
      <c r="I41" s="162">
        <v>52.309100000000001</v>
      </c>
      <c r="J41" s="162">
        <v>-88.136700000000005</v>
      </c>
      <c r="K41" s="162">
        <v>65.832899999999995</v>
      </c>
      <c r="L41" s="162">
        <v>33.470999999999997</v>
      </c>
      <c r="M41" s="162">
        <v>32.517400000000002</v>
      </c>
      <c r="N41" s="162">
        <v>0</v>
      </c>
      <c r="O41" s="162">
        <v>-73.143000000000001</v>
      </c>
      <c r="P41" s="163">
        <v>67.099999999999994</v>
      </c>
      <c r="Q41" s="162">
        <v>25.667999999999999</v>
      </c>
      <c r="R41" s="162">
        <v>-66</v>
      </c>
      <c r="S41" s="162">
        <v>11.0656</v>
      </c>
      <c r="T41" s="162">
        <v>41.872999999999998</v>
      </c>
      <c r="U41" s="162">
        <v>12.0031</v>
      </c>
      <c r="V41" s="162">
        <v>12.341900000000001</v>
      </c>
      <c r="W41" s="162">
        <v>20.111799999999999</v>
      </c>
      <c r="X41" s="162">
        <v>11.0756</v>
      </c>
      <c r="Y41" s="162">
        <v>0.19839999999999999</v>
      </c>
      <c r="Z41" s="162">
        <v>2.5347</v>
      </c>
      <c r="AA41" s="161"/>
      <c r="AB41" s="161"/>
      <c r="AC41" s="162">
        <v>-50.09</v>
      </c>
      <c r="AD41" s="162">
        <v>-50.33</v>
      </c>
      <c r="AE41" s="161"/>
      <c r="AF41" s="162">
        <v>0</v>
      </c>
      <c r="AG41" s="162">
        <v>70.400000000000006</v>
      </c>
      <c r="AH41" s="162">
        <v>28.010999999999999</v>
      </c>
      <c r="AI41" s="162">
        <v>0.224</v>
      </c>
      <c r="AJ41" s="162">
        <v>-51.07</v>
      </c>
      <c r="AK41" s="161"/>
      <c r="AL41" s="162">
        <v>-45.13</v>
      </c>
      <c r="AM41" s="162">
        <v>51.26</v>
      </c>
      <c r="AN41" s="162">
        <v>51.88</v>
      </c>
      <c r="AO41" s="162">
        <v>22.113099999999999</v>
      </c>
      <c r="AP41" s="162">
        <v>-6.1494999999999997</v>
      </c>
      <c r="AQ41" s="162">
        <v>68.658699999999996</v>
      </c>
      <c r="AR41" s="162">
        <v>70.608500000000006</v>
      </c>
      <c r="AS41" s="162">
        <v>48.335799999999999</v>
      </c>
      <c r="AT41" s="162">
        <v>-52.779899999999998</v>
      </c>
      <c r="AU41" s="162">
        <v>-52.287799999999997</v>
      </c>
      <c r="AV41" s="162">
        <v>8.1387</v>
      </c>
      <c r="AW41" s="162">
        <v>8.2536000000000005</v>
      </c>
      <c r="AX41" s="162">
        <v>82.9208</v>
      </c>
      <c r="AY41" s="162">
        <v>84.528300000000002</v>
      </c>
      <c r="AZ41" s="162">
        <v>7.8681999999999999</v>
      </c>
      <c r="BA41" s="162">
        <v>39.9206</v>
      </c>
      <c r="BB41" s="162">
        <v>-630.94920000000002</v>
      </c>
      <c r="BC41" s="162">
        <v>1.6283000000000001</v>
      </c>
      <c r="BD41" s="162">
        <v>-11.6</v>
      </c>
      <c r="BE41" s="162">
        <v>-12.7</v>
      </c>
      <c r="BF41" s="162">
        <v>57.772199999999998</v>
      </c>
      <c r="BG41" s="162">
        <v>57.698900000000002</v>
      </c>
      <c r="BH41" s="162">
        <v>-3.7347000000000001</v>
      </c>
      <c r="BI41" s="161"/>
      <c r="BJ41" s="162">
        <v>-106.2987</v>
      </c>
      <c r="BK41" s="162">
        <v>6.4509999999999996</v>
      </c>
      <c r="BL41" s="162">
        <v>8.5619999999999994</v>
      </c>
      <c r="BM41" s="162">
        <v>5.8917000000000002</v>
      </c>
      <c r="BN41" s="162">
        <v>671.07129999999995</v>
      </c>
      <c r="BO41" s="162">
        <v>179.05199999999999</v>
      </c>
      <c r="BP41" s="162">
        <v>179.2046</v>
      </c>
      <c r="BQ41" s="162">
        <v>-699.59770000000003</v>
      </c>
      <c r="BR41" s="162">
        <v>635.19370000000004</v>
      </c>
      <c r="BS41" s="161"/>
      <c r="BT41" s="162">
        <v>-84.111400000000003</v>
      </c>
      <c r="BU41" s="162">
        <v>85.477400000000003</v>
      </c>
      <c r="BV41" s="162">
        <v>92.620199999999997</v>
      </c>
      <c r="BW41" s="162">
        <v>31.05</v>
      </c>
      <c r="BX41" s="162">
        <v>31.65</v>
      </c>
      <c r="BY41" s="162">
        <v>69.69</v>
      </c>
      <c r="BZ41" s="162">
        <v>82.3</v>
      </c>
      <c r="CA41" s="162">
        <v>-4.4164000000000003</v>
      </c>
      <c r="CB41" s="162">
        <v>-4.4164000000000003</v>
      </c>
      <c r="CC41" s="162">
        <v>51.119199999999999</v>
      </c>
      <c r="CD41" s="162">
        <v>52.552599999999998</v>
      </c>
      <c r="CE41" s="162">
        <v>32.372100000000003</v>
      </c>
      <c r="CF41" s="162">
        <v>-127.9524</v>
      </c>
      <c r="CG41" s="162">
        <v>-126.2426</v>
      </c>
      <c r="CH41" s="162">
        <v>23.562200000000001</v>
      </c>
      <c r="CI41" s="161"/>
      <c r="CJ41" s="161"/>
      <c r="CK41" s="161"/>
      <c r="CL41" s="162">
        <v>101.2</v>
      </c>
      <c r="CM41" s="162">
        <v>91.3</v>
      </c>
      <c r="CN41" s="162">
        <v>-16.04</v>
      </c>
      <c r="CO41" s="162">
        <v>56.298999999999999</v>
      </c>
      <c r="CP41" s="162">
        <v>54.498399999999997</v>
      </c>
      <c r="CQ41" s="162">
        <v>54.812800000000003</v>
      </c>
      <c r="CR41" s="162">
        <v>-29.255299999999998</v>
      </c>
      <c r="CS41" s="162">
        <v>-28.734400000000001</v>
      </c>
      <c r="CT41" s="162">
        <v>78.376400000000004</v>
      </c>
      <c r="CU41" s="162">
        <v>-102.6245</v>
      </c>
      <c r="CV41" s="162">
        <v>90.321600000000004</v>
      </c>
      <c r="CW41" s="162">
        <v>12.8287</v>
      </c>
      <c r="CX41" s="162">
        <v>62.8</v>
      </c>
      <c r="CY41" s="162">
        <v>41.79</v>
      </c>
      <c r="CZ41" s="162">
        <v>57.8979</v>
      </c>
      <c r="DA41" s="162">
        <v>54.203800000000001</v>
      </c>
      <c r="DB41" s="162">
        <v>-43.28</v>
      </c>
      <c r="DC41" s="162">
        <v>-3.6423000000000001</v>
      </c>
      <c r="DD41" s="161"/>
      <c r="DE41" s="161"/>
      <c r="DF41" s="162">
        <v>-148.00380000000001</v>
      </c>
      <c r="DG41" s="162">
        <v>-23.7029</v>
      </c>
      <c r="DH41" s="162">
        <v>0</v>
      </c>
      <c r="DI41" s="162">
        <v>-129.1</v>
      </c>
      <c r="DJ41" s="162">
        <v>-129.30000000000001</v>
      </c>
      <c r="DK41" s="162">
        <v>23.832100000000001</v>
      </c>
      <c r="DL41" s="162">
        <v>62.997399999999999</v>
      </c>
      <c r="DM41" s="162">
        <v>70.931200000000004</v>
      </c>
      <c r="DN41" s="162">
        <v>89.080799999999996</v>
      </c>
      <c r="DO41" s="162">
        <v>62.16</v>
      </c>
      <c r="DP41" s="162">
        <v>-10.94</v>
      </c>
      <c r="DQ41" s="162">
        <v>63.627499999999998</v>
      </c>
      <c r="DR41" s="162">
        <v>144.75819999999999</v>
      </c>
      <c r="DS41" s="162">
        <v>-17.739999999999998</v>
      </c>
      <c r="DT41" s="162">
        <v>-17.96</v>
      </c>
      <c r="DU41" s="162">
        <v>94.81</v>
      </c>
      <c r="DV41" s="162">
        <v>68.31</v>
      </c>
      <c r="DW41" s="162">
        <v>145.65450000000001</v>
      </c>
      <c r="DX41" s="162">
        <v>143.43639999999999</v>
      </c>
      <c r="DY41" s="162">
        <v>27.0961</v>
      </c>
      <c r="DZ41" s="162">
        <v>25.927299999999999</v>
      </c>
      <c r="EA41" s="162">
        <v>266.46949999999998</v>
      </c>
      <c r="EB41" s="162">
        <v>219.67230000000001</v>
      </c>
      <c r="EC41" s="162">
        <v>213.9795</v>
      </c>
      <c r="ED41" s="162">
        <v>217.5489</v>
      </c>
      <c r="EE41" s="162">
        <v>87.036600000000007</v>
      </c>
      <c r="EF41" s="162">
        <v>70.334000000000003</v>
      </c>
      <c r="EG41" s="162">
        <v>-26.111000000000001</v>
      </c>
      <c r="EH41" s="162">
        <v>710.81859999999995</v>
      </c>
      <c r="EI41" s="162">
        <v>121.92449999999999</v>
      </c>
      <c r="EJ41" s="161"/>
      <c r="EK41" s="162">
        <v>-31.959299999999999</v>
      </c>
      <c r="EL41" s="162">
        <v>-28.678899999999999</v>
      </c>
      <c r="EM41" s="162">
        <v>0</v>
      </c>
      <c r="EN41" s="162">
        <v>-46.950200000000002</v>
      </c>
      <c r="EO41" s="161"/>
      <c r="EP41" s="162">
        <v>173.62799999999999</v>
      </c>
      <c r="EQ41" s="162">
        <v>-32.655900000000003</v>
      </c>
      <c r="ER41" s="162">
        <v>-33.443300000000001</v>
      </c>
      <c r="ES41" s="162">
        <v>-31.580100000000002</v>
      </c>
      <c r="ET41" s="162">
        <v>14.62</v>
      </c>
      <c r="EU41" s="162">
        <v>-16.73</v>
      </c>
      <c r="EV41" s="162">
        <v>115.1</v>
      </c>
      <c r="EW41" s="162">
        <v>12.499599999999999</v>
      </c>
      <c r="EX41" s="162">
        <v>-143.0916</v>
      </c>
      <c r="EY41" s="162">
        <v>-32.803899999999999</v>
      </c>
      <c r="EZ41" s="162">
        <v>-32.6419</v>
      </c>
      <c r="FA41" s="162">
        <v>2.4933999999999998</v>
      </c>
      <c r="FB41" s="162">
        <v>-67.456199999999995</v>
      </c>
      <c r="FC41" s="162">
        <v>31.346</v>
      </c>
      <c r="FD41" s="162">
        <v>22.284600000000001</v>
      </c>
      <c r="FE41" s="162">
        <v>0</v>
      </c>
      <c r="FF41" s="162">
        <v>21.8109</v>
      </c>
      <c r="FG41" s="162">
        <v>0</v>
      </c>
      <c r="FH41" s="162">
        <v>0</v>
      </c>
      <c r="FI41" s="162">
        <v>0</v>
      </c>
      <c r="FJ41" s="162">
        <v>3.6840000000000002</v>
      </c>
      <c r="FK41" s="162">
        <v>4.6887999999999996</v>
      </c>
      <c r="FL41" s="162">
        <v>162.6001</v>
      </c>
      <c r="FM41" s="162">
        <v>-25.229800000000001</v>
      </c>
      <c r="FN41" s="162">
        <v>-24.568100000000001</v>
      </c>
      <c r="FO41" s="162">
        <v>119.77719999999999</v>
      </c>
      <c r="FP41" s="162">
        <v>122.8698</v>
      </c>
      <c r="FQ41" s="162">
        <v>36.667400000000001</v>
      </c>
      <c r="FR41" s="162">
        <v>31.53</v>
      </c>
      <c r="FS41" s="162">
        <v>14.1805</v>
      </c>
      <c r="FT41" s="162">
        <v>1.0793999999999999</v>
      </c>
      <c r="FU41" s="162">
        <v>-8.85</v>
      </c>
      <c r="FV41" s="162">
        <v>15.43</v>
      </c>
      <c r="FW41" s="162">
        <v>36.205800000000004</v>
      </c>
      <c r="FX41" s="161"/>
      <c r="FY41" s="162">
        <v>-0.79500000000000004</v>
      </c>
      <c r="FZ41" s="162">
        <v>4.5739999999999998</v>
      </c>
      <c r="GA41" s="161"/>
      <c r="GB41" s="162">
        <v>50.41</v>
      </c>
      <c r="GC41" s="162">
        <v>-123.3837</v>
      </c>
      <c r="GD41" s="162">
        <v>-120.07989999999999</v>
      </c>
      <c r="GE41" s="163">
        <v>16.696400000000001</v>
      </c>
      <c r="GF41" s="162">
        <v>83.440299999999993</v>
      </c>
      <c r="GG41" s="162">
        <v>22.2</v>
      </c>
      <c r="GH41" s="162">
        <v>-23.299800000000001</v>
      </c>
      <c r="GI41" s="162">
        <v>-2.6099000000000001</v>
      </c>
      <c r="GJ41" s="162">
        <v>-2.8927</v>
      </c>
      <c r="GK41" s="162">
        <v>2.2652000000000001</v>
      </c>
      <c r="GL41" s="161"/>
      <c r="GM41" s="161"/>
      <c r="GN41" s="162">
        <v>-15.2493</v>
      </c>
      <c r="GO41" s="162">
        <v>-40.651200000000003</v>
      </c>
      <c r="GP41" s="162">
        <v>16.0519</v>
      </c>
      <c r="GQ41" s="162">
        <v>42.584800000000001</v>
      </c>
      <c r="GR41" s="162">
        <v>59.190100000000001</v>
      </c>
      <c r="GS41" s="162">
        <v>59.908900000000003</v>
      </c>
      <c r="GT41" s="162">
        <v>-128.68879999999999</v>
      </c>
      <c r="GU41" s="162">
        <v>-32.036999999999999</v>
      </c>
      <c r="GV41" s="162">
        <v>29.9438</v>
      </c>
      <c r="GW41" s="162">
        <v>-75.4238</v>
      </c>
      <c r="GX41" s="162">
        <v>11.1496</v>
      </c>
      <c r="GY41" s="162">
        <v>15.4826</v>
      </c>
      <c r="GZ41" s="162">
        <v>14.9902</v>
      </c>
      <c r="HA41" s="162">
        <v>13</v>
      </c>
      <c r="HB41" s="162">
        <v>157.51939999999999</v>
      </c>
      <c r="HC41" s="162">
        <v>155.98230000000001</v>
      </c>
      <c r="HD41" s="162">
        <v>75</v>
      </c>
      <c r="HE41" s="162">
        <v>-73.7624</v>
      </c>
      <c r="HF41" s="162">
        <v>-217.39500000000001</v>
      </c>
      <c r="HG41" s="162">
        <v>220.30359999999999</v>
      </c>
      <c r="HH41" s="162">
        <v>117.9183</v>
      </c>
      <c r="HI41" s="162">
        <v>-149.2064</v>
      </c>
      <c r="HJ41" s="162">
        <v>-148.35419999999999</v>
      </c>
      <c r="HK41" s="162">
        <v>-20.161100000000001</v>
      </c>
      <c r="HL41" s="162">
        <v>-7.0087000000000002</v>
      </c>
      <c r="HM41" s="162">
        <v>77.039900000000003</v>
      </c>
      <c r="HN41" s="162">
        <v>77.895700000000005</v>
      </c>
      <c r="HO41" s="162">
        <v>-55.979700000000001</v>
      </c>
      <c r="HP41" s="162">
        <v>-58.119300000000003</v>
      </c>
      <c r="HQ41" s="162">
        <v>11.714399999999999</v>
      </c>
      <c r="HR41" s="162">
        <v>12.1648</v>
      </c>
      <c r="HS41" s="162">
        <v>-48.426299999999998</v>
      </c>
      <c r="HT41" s="162">
        <v>-47.773800000000001</v>
      </c>
      <c r="HU41" s="162">
        <v>47.33</v>
      </c>
      <c r="HV41" s="162">
        <v>47.25</v>
      </c>
      <c r="HW41" s="162">
        <v>55.8</v>
      </c>
      <c r="HX41" s="162">
        <v>55.8</v>
      </c>
      <c r="HY41" s="162">
        <v>21.494</v>
      </c>
      <c r="HZ41" s="162">
        <v>-24.32</v>
      </c>
      <c r="IA41" s="162">
        <v>-374.23410000000001</v>
      </c>
      <c r="IB41" s="162">
        <v>83.646299999999997</v>
      </c>
      <c r="IC41" s="162">
        <v>83.325000000000003</v>
      </c>
      <c r="ID41" s="162">
        <v>10.4</v>
      </c>
      <c r="IE41" s="162">
        <v>30.8</v>
      </c>
      <c r="IF41" s="162">
        <v>-10.5</v>
      </c>
      <c r="IG41" s="162">
        <v>-10.5</v>
      </c>
      <c r="IH41" s="161"/>
      <c r="II41" s="162">
        <v>1.1339999999999999</v>
      </c>
      <c r="IJ41" s="162">
        <v>-112.4979</v>
      </c>
      <c r="IK41" s="162">
        <v>-95.650199999999998</v>
      </c>
      <c r="IL41" s="162">
        <v>287.64109999999999</v>
      </c>
      <c r="IM41" s="162">
        <v>217.41759999999999</v>
      </c>
      <c r="IN41" s="162">
        <v>113.6932</v>
      </c>
      <c r="IO41" s="162">
        <v>-210.4735</v>
      </c>
      <c r="IP41" s="162">
        <v>210.48849999999999</v>
      </c>
      <c r="IQ41" s="162">
        <v>-162.89490000000001</v>
      </c>
      <c r="IR41" s="162">
        <v>-86.2941</v>
      </c>
      <c r="IS41" s="162">
        <v>-207.5478</v>
      </c>
      <c r="IT41" s="162">
        <v>164.56290000000001</v>
      </c>
      <c r="IU41" s="162">
        <v>165.3074</v>
      </c>
      <c r="IV41" s="162">
        <v>166.15690000000001</v>
      </c>
      <c r="IW41" s="162">
        <v>-277.892</v>
      </c>
      <c r="IX41" s="162">
        <v>87.612899999999996</v>
      </c>
      <c r="IY41" s="162">
        <v>-189.0624</v>
      </c>
      <c r="IZ41" s="162">
        <v>185.5496</v>
      </c>
      <c r="JA41" s="162">
        <v>-8.2797000000000001</v>
      </c>
      <c r="JB41" s="161"/>
      <c r="JC41" s="162">
        <v>23.44</v>
      </c>
      <c r="JD41" s="162">
        <v>7.8419999999999996</v>
      </c>
      <c r="JE41" s="162">
        <v>7.8490000000000002</v>
      </c>
      <c r="JF41" s="162">
        <v>-23.28</v>
      </c>
      <c r="JG41" s="162">
        <v>0</v>
      </c>
      <c r="JH41" s="161"/>
      <c r="JI41" s="162">
        <v>-5.6500000000000002E-2</v>
      </c>
      <c r="JJ41" s="162">
        <v>-17.665400000000002</v>
      </c>
      <c r="JK41" s="162">
        <v>-12.596299999999999</v>
      </c>
      <c r="JL41" s="162">
        <v>2.4</v>
      </c>
      <c r="JM41" s="162">
        <v>45.15</v>
      </c>
      <c r="JN41" s="162">
        <v>42.715000000000003</v>
      </c>
      <c r="JO41" s="162">
        <v>11.169499999999999</v>
      </c>
      <c r="JP41" s="162">
        <v>13.6151</v>
      </c>
      <c r="JQ41" s="162">
        <v>74.917000000000002</v>
      </c>
      <c r="JR41" s="162">
        <v>75.273799999999994</v>
      </c>
      <c r="JS41" s="161"/>
      <c r="JT41" s="161"/>
      <c r="JU41" s="162">
        <v>-23.9</v>
      </c>
      <c r="JV41" s="162">
        <v>21.374199999999998</v>
      </c>
      <c r="JW41" s="162">
        <v>8.2899999999999991</v>
      </c>
      <c r="JX41" s="161"/>
      <c r="JY41" s="162">
        <v>-7.3666999999999998</v>
      </c>
      <c r="JZ41" s="162">
        <v>50.7577</v>
      </c>
      <c r="KA41" s="162">
        <v>20.280799999999999</v>
      </c>
      <c r="KB41" s="162">
        <v>-8.1689000000000007</v>
      </c>
      <c r="KC41" s="162">
        <v>-49.890900000000002</v>
      </c>
      <c r="KD41" s="162">
        <v>6.8272000000000004</v>
      </c>
      <c r="KE41" s="162">
        <v>42.7164</v>
      </c>
      <c r="KF41" s="162">
        <v>26.3</v>
      </c>
      <c r="KG41" s="162">
        <v>-24.1</v>
      </c>
      <c r="KH41" s="162">
        <v>-100.39830000000001</v>
      </c>
      <c r="KI41" s="162">
        <v>102.0273</v>
      </c>
    </row>
    <row r="42" spans="1:295" ht="18" customHeight="1" x14ac:dyDescent="0.3">
      <c r="A42" s="160" t="s">
        <v>76</v>
      </c>
      <c r="B42" s="160" t="s">
        <v>825</v>
      </c>
      <c r="C42" s="164"/>
      <c r="D42" s="165">
        <v>20.108599999999999</v>
      </c>
      <c r="E42" s="165">
        <v>-24.654199999999999</v>
      </c>
      <c r="F42" s="165">
        <v>-35.502099999999999</v>
      </c>
      <c r="G42" s="165">
        <v>29.307600000000001</v>
      </c>
      <c r="H42" s="164"/>
      <c r="I42" s="165">
        <v>49.796399999999998</v>
      </c>
      <c r="J42" s="165">
        <v>-81.201999999999998</v>
      </c>
      <c r="K42" s="165">
        <v>63.912100000000002</v>
      </c>
      <c r="L42" s="165">
        <v>32.570999999999998</v>
      </c>
      <c r="M42" s="165">
        <v>31.886900000000001</v>
      </c>
      <c r="N42" s="165">
        <v>0</v>
      </c>
      <c r="O42" s="165">
        <v>-72.38</v>
      </c>
      <c r="P42" s="165">
        <v>66</v>
      </c>
      <c r="Q42" s="165">
        <v>25.667999999999999</v>
      </c>
      <c r="R42" s="165">
        <v>-66</v>
      </c>
      <c r="S42" s="165">
        <v>11.4429</v>
      </c>
      <c r="T42" s="165">
        <v>35.825400000000002</v>
      </c>
      <c r="U42" s="165">
        <v>11.784599999999999</v>
      </c>
      <c r="V42" s="165">
        <v>11.8939</v>
      </c>
      <c r="W42" s="165">
        <v>19.971699999999998</v>
      </c>
      <c r="X42" s="165">
        <v>11.097200000000001</v>
      </c>
      <c r="Y42" s="165">
        <v>0.18609999999999999</v>
      </c>
      <c r="Z42" s="165">
        <v>2.5785999999999998</v>
      </c>
      <c r="AA42" s="164"/>
      <c r="AB42" s="164"/>
      <c r="AC42" s="165">
        <v>-49.28</v>
      </c>
      <c r="AD42" s="165">
        <v>-49.39</v>
      </c>
      <c r="AE42" s="164"/>
      <c r="AF42" s="165">
        <v>0</v>
      </c>
      <c r="AG42" s="165">
        <v>70.400000000000006</v>
      </c>
      <c r="AH42" s="165">
        <v>28.716000000000001</v>
      </c>
      <c r="AI42" s="165">
        <v>0.224</v>
      </c>
      <c r="AJ42" s="165">
        <v>-53.97</v>
      </c>
      <c r="AK42" s="164"/>
      <c r="AL42" s="165">
        <v>-33.26</v>
      </c>
      <c r="AM42" s="165">
        <v>55.8</v>
      </c>
      <c r="AN42" s="165">
        <v>55.91</v>
      </c>
      <c r="AO42" s="165">
        <v>22.024999999999999</v>
      </c>
      <c r="AP42" s="165">
        <v>-6.1783999999999999</v>
      </c>
      <c r="AQ42" s="165">
        <v>67.826800000000006</v>
      </c>
      <c r="AR42" s="165">
        <v>70.862700000000004</v>
      </c>
      <c r="AS42" s="165">
        <v>50.108600000000003</v>
      </c>
      <c r="AT42" s="165">
        <v>-55.726999999999997</v>
      </c>
      <c r="AU42" s="165">
        <v>-54.962800000000001</v>
      </c>
      <c r="AV42" s="165">
        <v>31.223500000000001</v>
      </c>
      <c r="AW42" s="165">
        <v>28.552099999999999</v>
      </c>
      <c r="AX42" s="165">
        <v>79.303899999999999</v>
      </c>
      <c r="AY42" s="165">
        <v>81.447199999999995</v>
      </c>
      <c r="AZ42" s="165">
        <v>10.4855</v>
      </c>
      <c r="BA42" s="165">
        <v>52.578499999999998</v>
      </c>
      <c r="BB42" s="165">
        <v>-646.53729999999996</v>
      </c>
      <c r="BC42" s="165">
        <v>4.8442999999999996</v>
      </c>
      <c r="BD42" s="165">
        <v>-9.1999999999999993</v>
      </c>
      <c r="BE42" s="165">
        <v>-13.7</v>
      </c>
      <c r="BF42" s="165">
        <v>62.010100000000001</v>
      </c>
      <c r="BG42" s="165">
        <v>59.0976</v>
      </c>
      <c r="BH42" s="165">
        <v>-3.6303999999999998</v>
      </c>
      <c r="BI42" s="164"/>
      <c r="BJ42" s="165">
        <v>-108.5176</v>
      </c>
      <c r="BK42" s="165">
        <v>5.1657000000000002</v>
      </c>
      <c r="BL42" s="165">
        <v>8.4665999999999997</v>
      </c>
      <c r="BM42" s="165">
        <v>5.8289</v>
      </c>
      <c r="BN42" s="165">
        <v>691.70180000000005</v>
      </c>
      <c r="BO42" s="165">
        <v>171.84970000000001</v>
      </c>
      <c r="BP42" s="165">
        <v>173.1925</v>
      </c>
      <c r="BQ42" s="165">
        <v>-695.423</v>
      </c>
      <c r="BR42" s="165">
        <v>633.14390000000003</v>
      </c>
      <c r="BS42" s="164"/>
      <c r="BT42" s="165">
        <v>-77.294300000000007</v>
      </c>
      <c r="BU42" s="165">
        <v>78.695700000000002</v>
      </c>
      <c r="BV42" s="165">
        <v>89.526600000000002</v>
      </c>
      <c r="BW42" s="165">
        <v>30.53</v>
      </c>
      <c r="BX42" s="165">
        <v>31.09</v>
      </c>
      <c r="BY42" s="165">
        <v>69.680000000000007</v>
      </c>
      <c r="BZ42" s="165">
        <v>80.510000000000005</v>
      </c>
      <c r="CA42" s="165">
        <v>-3.7465999999999999</v>
      </c>
      <c r="CB42" s="165">
        <v>-3.6126999999999998</v>
      </c>
      <c r="CC42" s="165">
        <v>52.530900000000003</v>
      </c>
      <c r="CD42" s="165">
        <v>53.128</v>
      </c>
      <c r="CE42" s="165">
        <v>34.845700000000001</v>
      </c>
      <c r="CF42" s="165">
        <v>-134.10120000000001</v>
      </c>
      <c r="CG42" s="165">
        <v>-133.51939999999999</v>
      </c>
      <c r="CH42" s="165">
        <v>21.557500000000001</v>
      </c>
      <c r="CI42" s="164"/>
      <c r="CJ42" s="164"/>
      <c r="CK42" s="164"/>
      <c r="CL42" s="165">
        <v>101.3</v>
      </c>
      <c r="CM42" s="165">
        <v>91.6</v>
      </c>
      <c r="CN42" s="165">
        <v>-15.96</v>
      </c>
      <c r="CO42" s="165">
        <v>52.163800000000002</v>
      </c>
      <c r="CP42" s="165">
        <v>50.887700000000002</v>
      </c>
      <c r="CQ42" s="165">
        <v>51.3583</v>
      </c>
      <c r="CR42" s="165">
        <v>-39.311</v>
      </c>
      <c r="CS42" s="165">
        <v>-38.499600000000001</v>
      </c>
      <c r="CT42" s="165">
        <v>85.207499999999996</v>
      </c>
      <c r="CU42" s="165">
        <v>-98.478899999999996</v>
      </c>
      <c r="CV42" s="165">
        <v>97.910700000000006</v>
      </c>
      <c r="CW42" s="165">
        <v>12.7211</v>
      </c>
      <c r="CX42" s="165">
        <v>60.26</v>
      </c>
      <c r="CY42" s="165">
        <v>39.909999999999997</v>
      </c>
      <c r="CZ42" s="165">
        <v>57.8979</v>
      </c>
      <c r="DA42" s="165">
        <v>54.789700000000003</v>
      </c>
      <c r="DB42" s="165">
        <v>-42.9</v>
      </c>
      <c r="DC42" s="165">
        <v>-3.6423000000000001</v>
      </c>
      <c r="DD42" s="164"/>
      <c r="DE42" s="164"/>
      <c r="DF42" s="165">
        <v>-170.31989999999999</v>
      </c>
      <c r="DG42" s="165">
        <v>-25.3186</v>
      </c>
      <c r="DH42" s="165">
        <v>0</v>
      </c>
      <c r="DI42" s="165">
        <v>-126.6</v>
      </c>
      <c r="DJ42" s="165">
        <v>-126.3</v>
      </c>
      <c r="DK42" s="165">
        <v>23.936499999999999</v>
      </c>
      <c r="DL42" s="165">
        <v>62.118499999999997</v>
      </c>
      <c r="DM42" s="165">
        <v>71.870500000000007</v>
      </c>
      <c r="DN42" s="165">
        <v>86.737099999999998</v>
      </c>
      <c r="DO42" s="165">
        <v>61.51</v>
      </c>
      <c r="DP42" s="165">
        <v>-11.5</v>
      </c>
      <c r="DQ42" s="166">
        <v>63.24</v>
      </c>
      <c r="DR42" s="165">
        <v>170.40469999999999</v>
      </c>
      <c r="DS42" s="165">
        <v>-16.87</v>
      </c>
      <c r="DT42" s="165">
        <v>-17.03</v>
      </c>
      <c r="DU42" s="165">
        <v>88.24</v>
      </c>
      <c r="DV42" s="165">
        <v>66.400000000000006</v>
      </c>
      <c r="DW42" s="165">
        <v>171.1636</v>
      </c>
      <c r="DX42" s="165">
        <v>166.29089999999999</v>
      </c>
      <c r="DY42" s="165">
        <v>35.456400000000002</v>
      </c>
      <c r="DZ42" s="165">
        <v>34.700000000000003</v>
      </c>
      <c r="EA42" s="165">
        <v>281.89850000000001</v>
      </c>
      <c r="EB42" s="165">
        <v>232.63329999999999</v>
      </c>
      <c r="EC42" s="165">
        <v>226.9802</v>
      </c>
      <c r="ED42" s="165">
        <v>231.20160000000001</v>
      </c>
      <c r="EE42" s="165">
        <v>66.8048</v>
      </c>
      <c r="EF42" s="165">
        <v>49.5717</v>
      </c>
      <c r="EG42" s="165">
        <v>-26.718</v>
      </c>
      <c r="EH42" s="165">
        <v>707.63570000000004</v>
      </c>
      <c r="EI42" s="165">
        <v>204.1694</v>
      </c>
      <c r="EJ42" s="164"/>
      <c r="EK42" s="165">
        <v>-31.039100000000001</v>
      </c>
      <c r="EL42" s="165">
        <v>-27.995799999999999</v>
      </c>
      <c r="EM42" s="165">
        <v>16.497399999999999</v>
      </c>
      <c r="EN42" s="165">
        <v>-23.509399999999999</v>
      </c>
      <c r="EO42" s="164"/>
      <c r="EP42" s="165">
        <v>32.304000000000002</v>
      </c>
      <c r="EQ42" s="165">
        <v>-11.3924</v>
      </c>
      <c r="ER42" s="165">
        <v>-12.0425</v>
      </c>
      <c r="ES42" s="165">
        <v>-12.004899999999999</v>
      </c>
      <c r="ET42" s="165">
        <v>0</v>
      </c>
      <c r="EU42" s="165">
        <v>-8.7799999999999994</v>
      </c>
      <c r="EV42" s="165">
        <v>1</v>
      </c>
      <c r="EW42" s="165">
        <v>11.9465</v>
      </c>
      <c r="EX42" s="165">
        <v>-96.391400000000004</v>
      </c>
      <c r="EY42" s="165">
        <v>-33.113999999999997</v>
      </c>
      <c r="EZ42" s="165">
        <v>-32.612200000000001</v>
      </c>
      <c r="FA42" s="165">
        <v>1.9467000000000001</v>
      </c>
      <c r="FB42" s="165">
        <v>-46.528399999999998</v>
      </c>
      <c r="FC42" s="165">
        <v>11.752000000000001</v>
      </c>
      <c r="FD42" s="165">
        <v>22.623799999999999</v>
      </c>
      <c r="FE42" s="165">
        <v>0</v>
      </c>
      <c r="FF42" s="165">
        <v>22.386500000000002</v>
      </c>
      <c r="FG42" s="165">
        <v>0</v>
      </c>
      <c r="FH42" s="165">
        <v>0</v>
      </c>
      <c r="FI42" s="165">
        <v>0</v>
      </c>
      <c r="FJ42" s="165">
        <v>2.5118</v>
      </c>
      <c r="FK42" s="165">
        <v>2.8468</v>
      </c>
      <c r="FL42" s="165">
        <v>164.10720000000001</v>
      </c>
      <c r="FM42" s="165">
        <v>-34.025300000000001</v>
      </c>
      <c r="FN42" s="165">
        <v>-33.454500000000003</v>
      </c>
      <c r="FO42" s="165">
        <v>122.919</v>
      </c>
      <c r="FP42" s="165">
        <v>120.9629</v>
      </c>
      <c r="FQ42" s="165">
        <v>41.486800000000002</v>
      </c>
      <c r="FR42" s="165">
        <v>32.85</v>
      </c>
      <c r="FS42" s="165">
        <v>12.369</v>
      </c>
      <c r="FT42" s="165">
        <v>1.0451999999999999</v>
      </c>
      <c r="FU42" s="165">
        <v>-7.54</v>
      </c>
      <c r="FV42" s="165">
        <v>14.56</v>
      </c>
      <c r="FW42" s="165">
        <v>40.776600000000002</v>
      </c>
      <c r="FX42" s="164"/>
      <c r="FY42" s="165">
        <v>-0.52600000000000002</v>
      </c>
      <c r="FZ42" s="165">
        <v>4.5789999999999997</v>
      </c>
      <c r="GA42" s="164"/>
      <c r="GB42" s="165">
        <v>52.3</v>
      </c>
      <c r="GC42" s="165">
        <v>-120.3242</v>
      </c>
      <c r="GD42" s="165">
        <v>-120.99469999999999</v>
      </c>
      <c r="GE42" s="166">
        <v>16.73368</v>
      </c>
      <c r="GF42" s="165">
        <v>82.433400000000006</v>
      </c>
      <c r="GG42" s="165">
        <v>24.9</v>
      </c>
      <c r="GH42" s="165">
        <v>-24.293399999999998</v>
      </c>
      <c r="GI42" s="165">
        <v>-2.0604</v>
      </c>
      <c r="GJ42" s="165">
        <v>-2.1070000000000002</v>
      </c>
      <c r="GK42" s="165">
        <v>2.3197000000000001</v>
      </c>
      <c r="GL42" s="164"/>
      <c r="GM42" s="164"/>
      <c r="GN42" s="165">
        <v>-14.704800000000001</v>
      </c>
      <c r="GO42" s="165">
        <v>-40.986499999999999</v>
      </c>
      <c r="GP42" s="165">
        <v>16.1569</v>
      </c>
      <c r="GQ42" s="165">
        <v>43.012700000000002</v>
      </c>
      <c r="GR42" s="165">
        <v>61.4422</v>
      </c>
      <c r="GS42" s="165">
        <v>62.658200000000001</v>
      </c>
      <c r="GT42" s="165">
        <v>-134.6198</v>
      </c>
      <c r="GU42" s="165">
        <v>-31.8553</v>
      </c>
      <c r="GV42" s="165">
        <v>29.644100000000002</v>
      </c>
      <c r="GW42" s="165">
        <v>-74.022900000000007</v>
      </c>
      <c r="GX42" s="165">
        <v>9.8440999999999992</v>
      </c>
      <c r="GY42" s="165">
        <v>15.355700000000001</v>
      </c>
      <c r="GZ42" s="165">
        <v>15.032400000000001</v>
      </c>
      <c r="HA42" s="165">
        <v>11.3177</v>
      </c>
      <c r="HB42" s="165">
        <v>201.7141</v>
      </c>
      <c r="HC42" s="165">
        <v>201.28729999999999</v>
      </c>
      <c r="HD42" s="165">
        <v>125.7</v>
      </c>
      <c r="HE42" s="165">
        <v>-125.0624</v>
      </c>
      <c r="HF42" s="165">
        <v>-294.30889999999999</v>
      </c>
      <c r="HG42" s="165">
        <v>296.71679999999998</v>
      </c>
      <c r="HH42" s="165">
        <v>227.25</v>
      </c>
      <c r="HI42" s="165">
        <v>-190.60249999999999</v>
      </c>
      <c r="HJ42" s="165">
        <v>-188.00110000000001</v>
      </c>
      <c r="HK42" s="165">
        <v>-19.783799999999999</v>
      </c>
      <c r="HL42" s="165">
        <v>-6.5022000000000002</v>
      </c>
      <c r="HM42" s="165">
        <v>77.767200000000003</v>
      </c>
      <c r="HN42" s="165">
        <v>79.614800000000002</v>
      </c>
      <c r="HO42" s="165">
        <v>-81.534499999999994</v>
      </c>
      <c r="HP42" s="165">
        <v>-84.055999999999997</v>
      </c>
      <c r="HQ42" s="165">
        <v>20.920999999999999</v>
      </c>
      <c r="HR42" s="165">
        <v>20.119</v>
      </c>
      <c r="HS42" s="165">
        <v>-76.5548</v>
      </c>
      <c r="HT42" s="165">
        <v>-75.418499999999995</v>
      </c>
      <c r="HU42" s="165">
        <v>81.760000000000005</v>
      </c>
      <c r="HV42" s="165">
        <v>82.44</v>
      </c>
      <c r="HW42" s="165">
        <v>42.9</v>
      </c>
      <c r="HX42" s="165">
        <v>43.7</v>
      </c>
      <c r="HY42" s="165">
        <v>21.329499999999999</v>
      </c>
      <c r="HZ42" s="165">
        <v>22.72</v>
      </c>
      <c r="IA42" s="165">
        <v>-361.80279999999999</v>
      </c>
      <c r="IB42" s="165">
        <v>88.640900000000002</v>
      </c>
      <c r="IC42" s="165">
        <v>87.382300000000001</v>
      </c>
      <c r="ID42" s="165">
        <v>13.9</v>
      </c>
      <c r="IE42" s="165">
        <v>5.2</v>
      </c>
      <c r="IF42" s="165">
        <v>-19</v>
      </c>
      <c r="IG42" s="165">
        <v>-19.100000000000001</v>
      </c>
      <c r="IH42" s="164"/>
      <c r="II42" s="164"/>
      <c r="IJ42" s="165">
        <v>-221.27969999999999</v>
      </c>
      <c r="IK42" s="165">
        <v>-178.82</v>
      </c>
      <c r="IL42" s="165">
        <v>412.92669999999998</v>
      </c>
      <c r="IM42" s="165">
        <v>327.85300000000001</v>
      </c>
      <c r="IN42" s="165">
        <v>132.40940000000001</v>
      </c>
      <c r="IO42" s="165">
        <v>-325.19650000000001</v>
      </c>
      <c r="IP42" s="165">
        <v>322.79469999999998</v>
      </c>
      <c r="IQ42" s="165">
        <v>-152.93639999999999</v>
      </c>
      <c r="IR42" s="165">
        <v>-168.5712</v>
      </c>
      <c r="IS42" s="165">
        <v>-316.73039999999997</v>
      </c>
      <c r="IT42" s="165">
        <v>135.2277</v>
      </c>
      <c r="IU42" s="165">
        <v>135.4503</v>
      </c>
      <c r="IV42" s="165">
        <v>156.47460000000001</v>
      </c>
      <c r="IW42" s="165">
        <v>-403.87709999999998</v>
      </c>
      <c r="IX42" s="165">
        <v>175.28450000000001</v>
      </c>
      <c r="IY42" s="165">
        <v>-228.9521</v>
      </c>
      <c r="IZ42" s="165">
        <v>229.4529</v>
      </c>
      <c r="JA42" s="165">
        <v>-8.2522000000000002</v>
      </c>
      <c r="JB42" s="164"/>
      <c r="JC42" s="165">
        <v>24</v>
      </c>
      <c r="JD42" s="165">
        <v>7.649</v>
      </c>
      <c r="JE42" s="165">
        <v>7.6349999999999998</v>
      </c>
      <c r="JF42" s="165">
        <v>-23.12</v>
      </c>
      <c r="JG42" s="165">
        <v>0</v>
      </c>
      <c r="JH42" s="164"/>
      <c r="JI42" s="165">
        <v>-2.9000000000000001E-2</v>
      </c>
      <c r="JJ42" s="165">
        <v>-19.9786</v>
      </c>
      <c r="JK42" s="165">
        <v>-16.023499999999999</v>
      </c>
      <c r="JL42" s="165">
        <v>6.7</v>
      </c>
      <c r="JM42" s="165">
        <v>44.798999999999999</v>
      </c>
      <c r="JN42" s="165">
        <v>44.298999999999999</v>
      </c>
      <c r="JO42" s="165">
        <v>11.1896</v>
      </c>
      <c r="JP42" s="165">
        <v>13.3657</v>
      </c>
      <c r="JQ42" s="165">
        <v>79.242400000000004</v>
      </c>
      <c r="JR42" s="165">
        <v>79.675299999999993</v>
      </c>
      <c r="JS42" s="164"/>
      <c r="JT42" s="164"/>
      <c r="JU42" s="165">
        <v>-5.5</v>
      </c>
      <c r="JV42" s="165">
        <v>21.788599999999999</v>
      </c>
      <c r="JW42" s="165">
        <v>8.1999999999999993</v>
      </c>
      <c r="JX42" s="164"/>
      <c r="JY42" s="165">
        <v>-6.6833999999999998</v>
      </c>
      <c r="JZ42" s="165">
        <v>50.472099999999998</v>
      </c>
      <c r="KA42" s="165">
        <v>19.430199999999999</v>
      </c>
      <c r="KB42" s="165">
        <v>-7.0429000000000004</v>
      </c>
      <c r="KC42" s="165">
        <v>-49.4818</v>
      </c>
      <c r="KD42" s="165">
        <v>5.6416000000000004</v>
      </c>
      <c r="KE42" s="165">
        <v>43.145099999999999</v>
      </c>
      <c r="KF42" s="165">
        <v>5.4</v>
      </c>
      <c r="KG42" s="165">
        <v>-5.5</v>
      </c>
      <c r="KH42" s="165">
        <v>-66.947599999999994</v>
      </c>
      <c r="KI42" s="165">
        <v>78.460300000000004</v>
      </c>
    </row>
    <row r="43" spans="1:295" ht="18" customHeight="1" x14ac:dyDescent="0.3">
      <c r="A43" s="160" t="s">
        <v>76</v>
      </c>
      <c r="B43" s="160" t="s">
        <v>826</v>
      </c>
      <c r="C43" s="164"/>
      <c r="D43" s="165">
        <v>20.093900000000001</v>
      </c>
      <c r="E43" s="165">
        <v>-24.3428</v>
      </c>
      <c r="F43" s="165">
        <v>-35.913600000000002</v>
      </c>
      <c r="G43" s="165">
        <v>30.201699999999999</v>
      </c>
      <c r="H43" s="164"/>
      <c r="I43" s="165">
        <v>47.305500000000002</v>
      </c>
      <c r="J43" s="165">
        <v>-78.2774</v>
      </c>
      <c r="K43" s="165">
        <v>62.3551</v>
      </c>
      <c r="L43" s="165">
        <v>31.417000000000002</v>
      </c>
      <c r="M43" s="165">
        <v>30.751200000000001</v>
      </c>
      <c r="N43" s="165">
        <v>0</v>
      </c>
      <c r="O43" s="165">
        <v>-68.400000000000006</v>
      </c>
      <c r="P43" s="165">
        <v>61.6</v>
      </c>
      <c r="Q43" s="165">
        <v>22.356000000000002</v>
      </c>
      <c r="R43" s="165">
        <v>-61.6</v>
      </c>
      <c r="S43" s="165">
        <v>11.713900000000001</v>
      </c>
      <c r="T43" s="165">
        <v>34.026600000000002</v>
      </c>
      <c r="U43" s="165">
        <v>11.853899999999999</v>
      </c>
      <c r="V43" s="165">
        <v>11.8636</v>
      </c>
      <c r="W43" s="165">
        <v>19.535299999999999</v>
      </c>
      <c r="X43" s="165">
        <v>11.291</v>
      </c>
      <c r="Y43" s="165">
        <v>0.21479999999999999</v>
      </c>
      <c r="Z43" s="165">
        <v>2.5972</v>
      </c>
      <c r="AA43" s="164"/>
      <c r="AB43" s="164"/>
      <c r="AC43" s="165">
        <v>-48.91</v>
      </c>
      <c r="AD43" s="165">
        <v>-48.91</v>
      </c>
      <c r="AE43" s="164"/>
      <c r="AF43" s="165">
        <v>0</v>
      </c>
      <c r="AG43" s="165">
        <v>68.2</v>
      </c>
      <c r="AH43" s="165">
        <v>28.864999999999998</v>
      </c>
      <c r="AI43" s="165">
        <v>0.22600000000000001</v>
      </c>
      <c r="AJ43" s="165">
        <v>-54.31</v>
      </c>
      <c r="AK43" s="164"/>
      <c r="AL43" s="165">
        <v>-36.659999999999997</v>
      </c>
      <c r="AM43" s="165">
        <v>54.43</v>
      </c>
      <c r="AN43" s="165">
        <v>55.01</v>
      </c>
      <c r="AO43" s="165">
        <v>21.356400000000001</v>
      </c>
      <c r="AP43" s="165">
        <v>-6.09</v>
      </c>
      <c r="AQ43" s="165">
        <v>68.942400000000006</v>
      </c>
      <c r="AR43" s="165">
        <v>71.276499999999999</v>
      </c>
      <c r="AS43" s="165">
        <v>49.069600000000001</v>
      </c>
      <c r="AT43" s="165">
        <v>-57.602400000000003</v>
      </c>
      <c r="AU43" s="165">
        <v>-57.386600000000001</v>
      </c>
      <c r="AV43" s="165">
        <v>25.6496</v>
      </c>
      <c r="AW43" s="165">
        <v>32.633099999999999</v>
      </c>
      <c r="AX43" s="165">
        <v>79.571799999999996</v>
      </c>
      <c r="AY43" s="165">
        <v>79.973699999999994</v>
      </c>
      <c r="AZ43" s="165">
        <v>11.008900000000001</v>
      </c>
      <c r="BA43" s="165">
        <v>55.879800000000003</v>
      </c>
      <c r="BB43" s="165">
        <v>-636.09040000000005</v>
      </c>
      <c r="BC43" s="165">
        <v>17.744700000000002</v>
      </c>
      <c r="BD43" s="165">
        <v>-14</v>
      </c>
      <c r="BE43" s="165">
        <v>-15</v>
      </c>
      <c r="BF43" s="165">
        <v>62.343600000000002</v>
      </c>
      <c r="BG43" s="165">
        <v>61.939100000000003</v>
      </c>
      <c r="BH43" s="165">
        <v>-3.2208999999999999</v>
      </c>
      <c r="BI43" s="164"/>
      <c r="BJ43" s="165">
        <v>-117.1867</v>
      </c>
      <c r="BK43" s="165">
        <v>5.3411999999999997</v>
      </c>
      <c r="BL43" s="165">
        <v>7.2491000000000003</v>
      </c>
      <c r="BM43" s="165">
        <v>4.8700999999999999</v>
      </c>
      <c r="BN43" s="165">
        <v>675.67960000000005</v>
      </c>
      <c r="BO43" s="165">
        <v>157.96379999999999</v>
      </c>
      <c r="BP43" s="165">
        <v>157.506</v>
      </c>
      <c r="BQ43" s="165">
        <v>-670.01729999999998</v>
      </c>
      <c r="BR43" s="165">
        <v>611.14449999999999</v>
      </c>
      <c r="BS43" s="164"/>
      <c r="BT43" s="165">
        <v>-110.0684</v>
      </c>
      <c r="BU43" s="165">
        <v>111.2141</v>
      </c>
      <c r="BV43" s="165">
        <v>88.349000000000004</v>
      </c>
      <c r="BW43" s="165">
        <v>29.99</v>
      </c>
      <c r="BX43" s="165">
        <v>31.43</v>
      </c>
      <c r="BY43" s="165">
        <v>68.94</v>
      </c>
      <c r="BZ43" s="165">
        <v>79.62</v>
      </c>
      <c r="CA43" s="165">
        <v>3.2191999999999998</v>
      </c>
      <c r="CB43" s="165">
        <v>-1.4693000000000001</v>
      </c>
      <c r="CC43" s="165">
        <v>48.004600000000003</v>
      </c>
      <c r="CD43" s="165">
        <v>48.546199999999999</v>
      </c>
      <c r="CE43" s="165">
        <v>35.132399999999997</v>
      </c>
      <c r="CF43" s="165">
        <v>-136.07499999999999</v>
      </c>
      <c r="CG43" s="165">
        <v>-135.44579999999999</v>
      </c>
      <c r="CH43" s="165">
        <v>21.809100000000001</v>
      </c>
      <c r="CI43" s="164"/>
      <c r="CJ43" s="164"/>
      <c r="CK43" s="164"/>
      <c r="CL43" s="165">
        <v>101.7</v>
      </c>
      <c r="CM43" s="165">
        <v>90.9</v>
      </c>
      <c r="CN43" s="165">
        <v>-15.91</v>
      </c>
      <c r="CO43" s="165">
        <v>50.853499999999997</v>
      </c>
      <c r="CP43" s="165">
        <v>48.959800000000001</v>
      </c>
      <c r="CQ43" s="165">
        <v>49.368899999999996</v>
      </c>
      <c r="CR43" s="165">
        <v>-43.477499999999999</v>
      </c>
      <c r="CS43" s="165">
        <v>-43.465200000000003</v>
      </c>
      <c r="CT43" s="165">
        <v>74.573400000000007</v>
      </c>
      <c r="CU43" s="165">
        <v>-81.368700000000004</v>
      </c>
      <c r="CV43" s="165">
        <v>84.462500000000006</v>
      </c>
      <c r="CW43" s="165">
        <v>12.601599999999999</v>
      </c>
      <c r="CX43" s="165">
        <v>64.709999999999994</v>
      </c>
      <c r="CY43" s="165">
        <v>42.66</v>
      </c>
      <c r="CZ43" s="165">
        <v>56.491700000000002</v>
      </c>
      <c r="DA43" s="165">
        <v>53.617899999999999</v>
      </c>
      <c r="DB43" s="165">
        <v>-43.24</v>
      </c>
      <c r="DC43" s="165">
        <v>-0.83730000000000004</v>
      </c>
      <c r="DD43" s="164"/>
      <c r="DE43" s="164"/>
      <c r="DF43" s="165">
        <v>-165.5239</v>
      </c>
      <c r="DG43" s="165">
        <v>-23.7956</v>
      </c>
      <c r="DH43" s="165">
        <v>0</v>
      </c>
      <c r="DI43" s="165">
        <v>-127.6</v>
      </c>
      <c r="DJ43" s="165">
        <v>-126.4</v>
      </c>
      <c r="DK43" s="165">
        <v>23.672799999999999</v>
      </c>
      <c r="DL43" s="166">
        <v>63.43685</v>
      </c>
      <c r="DM43" s="165">
        <v>70.931200000000004</v>
      </c>
      <c r="DN43" s="165">
        <v>86.737099999999998</v>
      </c>
      <c r="DO43" s="166">
        <v>62.865000000000002</v>
      </c>
      <c r="DP43" s="165">
        <v>-10.93</v>
      </c>
      <c r="DQ43" s="165">
        <v>62.852499999999999</v>
      </c>
      <c r="DR43" s="165">
        <v>164.05930000000001</v>
      </c>
      <c r="DS43" s="165">
        <v>-13.82</v>
      </c>
      <c r="DT43" s="165">
        <v>-14.07</v>
      </c>
      <c r="DU43" s="165">
        <v>87.69</v>
      </c>
      <c r="DV43" s="165">
        <v>66.959999999999994</v>
      </c>
      <c r="DW43" s="165">
        <v>164.0727</v>
      </c>
      <c r="DX43" s="165">
        <v>159.8545</v>
      </c>
      <c r="DY43" s="165">
        <v>37.966700000000003</v>
      </c>
      <c r="DZ43" s="165">
        <v>36.927300000000002</v>
      </c>
      <c r="EA43" s="165">
        <v>277.25959999999998</v>
      </c>
      <c r="EB43" s="165">
        <v>231.19130000000001</v>
      </c>
      <c r="EC43" s="165">
        <v>224.5145</v>
      </c>
      <c r="ED43" s="165">
        <v>229.0582</v>
      </c>
      <c r="EE43" s="165">
        <v>71.569299999999998</v>
      </c>
      <c r="EF43" s="165">
        <v>53.167999999999999</v>
      </c>
      <c r="EG43" s="165">
        <v>-26.376000000000001</v>
      </c>
      <c r="EH43" s="165">
        <v>684.1848</v>
      </c>
      <c r="EI43" s="165">
        <v>272.64210000000003</v>
      </c>
      <c r="EJ43" s="164"/>
      <c r="EK43" s="165">
        <v>-29.929500000000001</v>
      </c>
      <c r="EL43" s="165">
        <v>-27.209499999999998</v>
      </c>
      <c r="EM43" s="165">
        <v>10.6348</v>
      </c>
      <c r="EN43" s="165">
        <v>-17.354500000000002</v>
      </c>
      <c r="EO43" s="164"/>
      <c r="EP43" s="165">
        <v>27.696000000000002</v>
      </c>
      <c r="EQ43" s="165">
        <v>-6.7392000000000003</v>
      </c>
      <c r="ER43" s="165">
        <v>-7.4085999999999999</v>
      </c>
      <c r="ES43" s="165">
        <v>-16.383199999999999</v>
      </c>
      <c r="ET43" s="165">
        <v>0</v>
      </c>
      <c r="EU43" s="165">
        <v>-8.61</v>
      </c>
      <c r="EV43" s="165">
        <v>0</v>
      </c>
      <c r="EW43" s="165">
        <v>11.0243</v>
      </c>
      <c r="EX43" s="165">
        <v>-79.857100000000003</v>
      </c>
      <c r="EY43" s="165">
        <v>-34.142800000000001</v>
      </c>
      <c r="EZ43" s="165">
        <v>-32.986899999999999</v>
      </c>
      <c r="FA43" s="165">
        <v>2.8369</v>
      </c>
      <c r="FB43" s="165">
        <v>-51.062199999999997</v>
      </c>
      <c r="FC43" s="165">
        <v>16.5014</v>
      </c>
      <c r="FD43" s="165">
        <v>23.6843</v>
      </c>
      <c r="FE43" s="165">
        <v>0</v>
      </c>
      <c r="FF43" s="165">
        <v>23.3188</v>
      </c>
      <c r="FG43" s="165">
        <v>0</v>
      </c>
      <c r="FH43" s="165">
        <v>0</v>
      </c>
      <c r="FI43" s="165">
        <v>0</v>
      </c>
      <c r="FJ43" s="165">
        <v>-1.8420000000000001</v>
      </c>
      <c r="FK43" s="165">
        <v>-1.5071000000000001</v>
      </c>
      <c r="FL43" s="165">
        <v>149.0361</v>
      </c>
      <c r="FM43" s="165">
        <v>-37.090200000000003</v>
      </c>
      <c r="FN43" s="165">
        <v>-36.949399999999997</v>
      </c>
      <c r="FO43" s="165">
        <v>114.5822</v>
      </c>
      <c r="FP43" s="165">
        <v>115.0819</v>
      </c>
      <c r="FQ43" s="165">
        <v>32.536499999999997</v>
      </c>
      <c r="FR43" s="165">
        <v>32.799999999999997</v>
      </c>
      <c r="FS43" s="165">
        <v>14.463699999999999</v>
      </c>
      <c r="FT43" s="165">
        <v>1.1856</v>
      </c>
      <c r="FU43" s="165">
        <v>-9</v>
      </c>
      <c r="FV43" s="165">
        <v>13.68</v>
      </c>
      <c r="FW43" s="165">
        <v>33.1892</v>
      </c>
      <c r="FX43" s="164"/>
      <c r="FY43" s="165">
        <v>-0.17299999999999999</v>
      </c>
      <c r="FZ43" s="165">
        <v>4.5869999999999997</v>
      </c>
      <c r="GA43" s="164"/>
      <c r="GB43" s="165">
        <v>51.43</v>
      </c>
      <c r="GC43" s="165">
        <v>-115.337</v>
      </c>
      <c r="GD43" s="165">
        <v>-112.0573</v>
      </c>
      <c r="GE43" s="166">
        <v>16.848420000000001</v>
      </c>
      <c r="GF43" s="165">
        <v>83.202500000000001</v>
      </c>
      <c r="GG43" s="165">
        <v>24</v>
      </c>
      <c r="GH43" s="165">
        <v>-22.157900000000001</v>
      </c>
      <c r="GI43" s="165">
        <v>-2.0911</v>
      </c>
      <c r="GJ43" s="165">
        <v>-1.9422999999999999</v>
      </c>
      <c r="GK43" s="165">
        <v>2.3624999999999998</v>
      </c>
      <c r="GL43" s="164"/>
      <c r="GM43" s="164"/>
      <c r="GN43" s="165">
        <v>-13.2842</v>
      </c>
      <c r="GO43" s="165">
        <v>-39.346899999999998</v>
      </c>
      <c r="GP43" s="165">
        <v>15.936299999999999</v>
      </c>
      <c r="GQ43" s="165">
        <v>41.384799999999998</v>
      </c>
      <c r="GR43" s="165">
        <v>59.2453</v>
      </c>
      <c r="GS43" s="165">
        <v>62.320700000000002</v>
      </c>
      <c r="GT43" s="165">
        <v>-129.18889999999999</v>
      </c>
      <c r="GU43" s="165">
        <v>-30.227900000000002</v>
      </c>
      <c r="GV43" s="165">
        <v>27.0213</v>
      </c>
      <c r="GW43" s="165">
        <v>-69.913600000000002</v>
      </c>
      <c r="GX43" s="165">
        <v>10.2614</v>
      </c>
      <c r="GY43" s="165">
        <v>15.1701</v>
      </c>
      <c r="GZ43" s="165">
        <v>14.832000000000001</v>
      </c>
      <c r="HA43" s="165">
        <v>12.0451</v>
      </c>
      <c r="HB43" s="165">
        <v>228.19640000000001</v>
      </c>
      <c r="HC43" s="165">
        <v>225.6371</v>
      </c>
      <c r="HD43" s="165">
        <v>166</v>
      </c>
      <c r="HE43" s="165">
        <v>-166.14080000000001</v>
      </c>
      <c r="HF43" s="165">
        <v>-338.03969999999998</v>
      </c>
      <c r="HG43" s="165">
        <v>341.5804</v>
      </c>
      <c r="HH43" s="165">
        <v>316.92590000000001</v>
      </c>
      <c r="HI43" s="165">
        <v>-215.0591</v>
      </c>
      <c r="HJ43" s="165">
        <v>-210.9255</v>
      </c>
      <c r="HK43" s="165">
        <v>-18.3157</v>
      </c>
      <c r="HL43" s="165">
        <v>0</v>
      </c>
      <c r="HM43" s="165">
        <v>76.150199999999998</v>
      </c>
      <c r="HN43" s="165">
        <v>75.200699999999998</v>
      </c>
      <c r="HO43" s="165">
        <v>-112.45050000000001</v>
      </c>
      <c r="HP43" s="165">
        <v>-114.6125</v>
      </c>
      <c r="HQ43" s="165">
        <v>30.5672</v>
      </c>
      <c r="HR43" s="165">
        <v>30.094799999999999</v>
      </c>
      <c r="HS43" s="165">
        <v>-80.708100000000002</v>
      </c>
      <c r="HT43" s="165">
        <v>-82.107399999999998</v>
      </c>
      <c r="HU43" s="165">
        <v>94.62</v>
      </c>
      <c r="HV43" s="165">
        <v>94.39</v>
      </c>
      <c r="HW43" s="165">
        <v>47.6</v>
      </c>
      <c r="HX43" s="165">
        <v>48.1</v>
      </c>
      <c r="HY43" s="165">
        <v>21.207799999999999</v>
      </c>
      <c r="HZ43" s="165">
        <v>32.4</v>
      </c>
      <c r="IA43" s="165">
        <v>-381.4572</v>
      </c>
      <c r="IB43" s="165">
        <v>101.6925</v>
      </c>
      <c r="IC43" s="165">
        <v>101.39019999999999</v>
      </c>
      <c r="ID43" s="165">
        <v>15.6</v>
      </c>
      <c r="IE43" s="165">
        <v>8</v>
      </c>
      <c r="IF43" s="165">
        <v>-29.2</v>
      </c>
      <c r="IG43" s="165">
        <v>-29.3</v>
      </c>
      <c r="IH43" s="164"/>
      <c r="II43" s="164"/>
      <c r="IJ43" s="165">
        <v>-306.04000000000002</v>
      </c>
      <c r="IK43" s="165">
        <v>-242.4701</v>
      </c>
      <c r="IL43" s="165">
        <v>499.75560000000002</v>
      </c>
      <c r="IM43" s="165">
        <v>404.91300000000001</v>
      </c>
      <c r="IN43" s="165">
        <v>133.41909999999999</v>
      </c>
      <c r="IO43" s="165">
        <v>-390.29820000000001</v>
      </c>
      <c r="IP43" s="165">
        <v>389.86329999999998</v>
      </c>
      <c r="IQ43" s="165">
        <v>-169.60120000000001</v>
      </c>
      <c r="IR43" s="165">
        <v>-228.9127</v>
      </c>
      <c r="IS43" s="165">
        <v>-385.85910000000001</v>
      </c>
      <c r="IT43" s="165">
        <v>115.2825</v>
      </c>
      <c r="IU43" s="165">
        <v>112.53100000000001</v>
      </c>
      <c r="IV43" s="165">
        <v>171.9049</v>
      </c>
      <c r="IW43" s="165">
        <v>-484.26150000000001</v>
      </c>
      <c r="IX43" s="165">
        <v>233.04349999999999</v>
      </c>
      <c r="IY43" s="165">
        <v>-246.96190000000001</v>
      </c>
      <c r="IZ43" s="165">
        <v>253.25280000000001</v>
      </c>
      <c r="JA43" s="165">
        <v>-7.4089999999999998</v>
      </c>
      <c r="JB43" s="164"/>
      <c r="JC43" s="165">
        <v>23.36</v>
      </c>
      <c r="JD43" s="165">
        <v>7.5460000000000003</v>
      </c>
      <c r="JE43" s="165">
        <v>7.5259999999999998</v>
      </c>
      <c r="JF43" s="165">
        <v>-22.96</v>
      </c>
      <c r="JG43" s="165">
        <v>0</v>
      </c>
      <c r="JH43" s="164"/>
      <c r="JI43" s="165">
        <v>-2.9000000000000001E-2</v>
      </c>
      <c r="JJ43" s="165">
        <v>-23.436299999999999</v>
      </c>
      <c r="JK43" s="165">
        <v>-13.533200000000001</v>
      </c>
      <c r="JL43" s="165">
        <v>7</v>
      </c>
      <c r="JM43" s="165">
        <v>45.021000000000001</v>
      </c>
      <c r="JN43" s="165">
        <v>44.183999999999997</v>
      </c>
      <c r="JO43" s="165">
        <v>11.255699999999999</v>
      </c>
      <c r="JP43" s="165">
        <v>13.4367</v>
      </c>
      <c r="JQ43" s="165">
        <v>75.361000000000004</v>
      </c>
      <c r="JR43" s="165">
        <v>75.462699999999998</v>
      </c>
      <c r="JS43" s="164"/>
      <c r="JT43" s="164"/>
      <c r="JU43" s="165">
        <v>-7.4</v>
      </c>
      <c r="JV43" s="165">
        <v>20.586500000000001</v>
      </c>
      <c r="JW43" s="165">
        <v>8.6999999999999993</v>
      </c>
      <c r="JX43" s="164"/>
      <c r="JY43" s="165">
        <v>-3.5596000000000001</v>
      </c>
      <c r="JZ43" s="165">
        <v>49.659700000000001</v>
      </c>
      <c r="KA43" s="165">
        <v>17.227799999999998</v>
      </c>
      <c r="KB43" s="165">
        <v>-4.1258999999999997</v>
      </c>
      <c r="KC43" s="165">
        <v>-48.8962</v>
      </c>
      <c r="KD43" s="165">
        <v>3.0651000000000002</v>
      </c>
      <c r="KE43" s="165">
        <v>45.6434</v>
      </c>
      <c r="KF43" s="165">
        <v>7</v>
      </c>
      <c r="KG43" s="165">
        <v>-6.9</v>
      </c>
      <c r="KH43" s="165">
        <v>-24.874300000000002</v>
      </c>
      <c r="KI43" s="165">
        <v>43.558100000000003</v>
      </c>
    </row>
    <row r="44" spans="1:295" ht="18" customHeight="1" x14ac:dyDescent="0.3">
      <c r="A44" s="160" t="s">
        <v>76</v>
      </c>
      <c r="B44" s="160" t="s">
        <v>827</v>
      </c>
      <c r="C44" s="164"/>
      <c r="D44" s="165">
        <v>20.523399999999999</v>
      </c>
      <c r="E44" s="165">
        <v>-24.884599999999999</v>
      </c>
      <c r="F44" s="165">
        <v>-35.574599999999997</v>
      </c>
      <c r="G44" s="165">
        <v>29.602</v>
      </c>
      <c r="H44" s="164"/>
      <c r="I44" s="165">
        <v>44.398400000000002</v>
      </c>
      <c r="J44" s="165">
        <v>-71.646100000000004</v>
      </c>
      <c r="K44" s="165">
        <v>58.659100000000002</v>
      </c>
      <c r="L44" s="165">
        <v>29.617100000000001</v>
      </c>
      <c r="M44" s="165">
        <v>28.999500000000001</v>
      </c>
      <c r="N44" s="165">
        <v>6.66</v>
      </c>
      <c r="O44" s="165">
        <v>-68.102999999999994</v>
      </c>
      <c r="P44" s="165">
        <v>61.6</v>
      </c>
      <c r="Q44" s="165">
        <v>20.7</v>
      </c>
      <c r="R44" s="165">
        <v>-61.6</v>
      </c>
      <c r="S44" s="165">
        <v>11.9015</v>
      </c>
      <c r="T44" s="165">
        <v>30.4282</v>
      </c>
      <c r="U44" s="165">
        <v>10.5601</v>
      </c>
      <c r="V44" s="165">
        <v>10.6022</v>
      </c>
      <c r="W44" s="165">
        <v>17.878599999999999</v>
      </c>
      <c r="X44" s="165">
        <v>8.2956000000000003</v>
      </c>
      <c r="Y44" s="165">
        <v>0.25109999999999999</v>
      </c>
      <c r="Z44" s="165">
        <v>2.4811000000000001</v>
      </c>
      <c r="AA44" s="164"/>
      <c r="AB44" s="164"/>
      <c r="AC44" s="165">
        <v>-45.74</v>
      </c>
      <c r="AD44" s="165">
        <v>-46.16</v>
      </c>
      <c r="AE44" s="164"/>
      <c r="AF44" s="165">
        <v>-4.4400000000000004</v>
      </c>
      <c r="AG44" s="165">
        <v>68.2</v>
      </c>
      <c r="AH44" s="165">
        <v>29.262</v>
      </c>
      <c r="AI44" s="165">
        <v>0.23200000000000001</v>
      </c>
      <c r="AJ44" s="165">
        <v>-49.09</v>
      </c>
      <c r="AK44" s="164"/>
      <c r="AL44" s="165">
        <v>-37.69</v>
      </c>
      <c r="AM44" s="165">
        <v>50.43</v>
      </c>
      <c r="AN44" s="165">
        <v>50.67</v>
      </c>
      <c r="AO44" s="165">
        <v>22.1785</v>
      </c>
      <c r="AP44" s="165">
        <v>-7.0218999999999996</v>
      </c>
      <c r="AQ44" s="165">
        <v>68.090699999999998</v>
      </c>
      <c r="AR44" s="165">
        <v>70.845299999999995</v>
      </c>
      <c r="AS44" s="165">
        <v>44.405200000000001</v>
      </c>
      <c r="AT44" s="165">
        <v>-47.153599999999997</v>
      </c>
      <c r="AU44" s="165">
        <v>-48.746400000000001</v>
      </c>
      <c r="AV44" s="165">
        <v>28.690899999999999</v>
      </c>
      <c r="AW44" s="165">
        <v>27.111899999999999</v>
      </c>
      <c r="AX44" s="165">
        <v>74.749200000000002</v>
      </c>
      <c r="AY44" s="165">
        <v>75.954899999999995</v>
      </c>
      <c r="AZ44" s="165">
        <v>8.9151000000000007</v>
      </c>
      <c r="BA44" s="165">
        <v>51.083199999999998</v>
      </c>
      <c r="BB44" s="165">
        <v>-622.20950000000005</v>
      </c>
      <c r="BC44" s="165">
        <v>6.5380000000000003</v>
      </c>
      <c r="BD44" s="165">
        <v>-8.4</v>
      </c>
      <c r="BE44" s="165">
        <v>-8.8000000000000007</v>
      </c>
      <c r="BF44" s="165">
        <v>51.566499999999998</v>
      </c>
      <c r="BG44" s="165">
        <v>53.858499999999999</v>
      </c>
      <c r="BH44" s="165">
        <v>-3.9990999999999999</v>
      </c>
      <c r="BI44" s="164"/>
      <c r="BJ44" s="165">
        <v>-99.992800000000003</v>
      </c>
      <c r="BK44" s="165">
        <v>4.1757</v>
      </c>
      <c r="BL44" s="165">
        <v>6.4802999999999997</v>
      </c>
      <c r="BM44" s="165">
        <v>4.3964999999999996</v>
      </c>
      <c r="BN44" s="165">
        <v>669.11810000000003</v>
      </c>
      <c r="BO44" s="165">
        <v>168.1875</v>
      </c>
      <c r="BP44" s="165">
        <v>168.279</v>
      </c>
      <c r="BQ44" s="165">
        <v>-672.15300000000002</v>
      </c>
      <c r="BR44" s="165">
        <v>626.55240000000003</v>
      </c>
      <c r="BS44" s="164"/>
      <c r="BT44" s="165">
        <v>-45.621000000000002</v>
      </c>
      <c r="BU44" s="165">
        <v>45.228700000000003</v>
      </c>
      <c r="BV44" s="165">
        <v>84.995800000000003</v>
      </c>
      <c r="BW44" s="165">
        <v>29.62</v>
      </c>
      <c r="BX44" s="165">
        <v>33.64</v>
      </c>
      <c r="BY44" s="166">
        <v>72.385000000000005</v>
      </c>
      <c r="BZ44" s="165">
        <v>74.66</v>
      </c>
      <c r="CA44" s="165">
        <v>0.94189999999999996</v>
      </c>
      <c r="CB44" s="165">
        <v>0.54</v>
      </c>
      <c r="CC44" s="165">
        <v>47.242800000000003</v>
      </c>
      <c r="CD44" s="165">
        <v>47.493000000000002</v>
      </c>
      <c r="CE44" s="165">
        <v>33.498199999999997</v>
      </c>
      <c r="CF44" s="165">
        <v>-148.68129999999999</v>
      </c>
      <c r="CG44" s="165">
        <v>-148.05670000000001</v>
      </c>
      <c r="CH44" s="165">
        <v>15.864800000000001</v>
      </c>
      <c r="CI44" s="164"/>
      <c r="CJ44" s="164"/>
      <c r="CK44" s="164"/>
      <c r="CL44" s="165">
        <v>102.1</v>
      </c>
      <c r="CM44" s="165">
        <v>92</v>
      </c>
      <c r="CN44" s="165">
        <v>-15.64</v>
      </c>
      <c r="CO44" s="165">
        <v>45.429400000000001</v>
      </c>
      <c r="CP44" s="165">
        <v>43.956200000000003</v>
      </c>
      <c r="CQ44" s="165">
        <v>44.131900000000002</v>
      </c>
      <c r="CR44" s="165">
        <v>-59.270200000000003</v>
      </c>
      <c r="CS44" s="165">
        <v>-56.436799999999998</v>
      </c>
      <c r="CT44" s="165">
        <v>95.21</v>
      </c>
      <c r="CU44" s="165">
        <v>-86.998099999999994</v>
      </c>
      <c r="CV44" s="165">
        <v>108.761</v>
      </c>
      <c r="CW44" s="165">
        <v>14.1996</v>
      </c>
      <c r="CX44" s="165">
        <v>66.510000000000005</v>
      </c>
      <c r="CY44" s="165">
        <v>44.12</v>
      </c>
      <c r="CZ44" s="165">
        <v>59.304200000000002</v>
      </c>
      <c r="DA44" s="165">
        <v>55.961599999999997</v>
      </c>
      <c r="DB44" s="165">
        <v>-46.2</v>
      </c>
      <c r="DC44" s="165">
        <v>-3.7679</v>
      </c>
      <c r="DD44" s="164"/>
      <c r="DE44" s="164"/>
      <c r="DF44" s="165">
        <v>-156.34520000000001</v>
      </c>
      <c r="DG44" s="165">
        <v>-23.3794</v>
      </c>
      <c r="DH44" s="165">
        <v>0</v>
      </c>
      <c r="DI44" s="165">
        <v>-131.5</v>
      </c>
      <c r="DJ44" s="165">
        <v>-131.6</v>
      </c>
      <c r="DK44" s="165">
        <v>22.9587</v>
      </c>
      <c r="DL44" s="165">
        <v>64.755200000000002</v>
      </c>
      <c r="DM44" s="165">
        <v>77.506299999999996</v>
      </c>
      <c r="DN44" s="165">
        <v>91.424599999999998</v>
      </c>
      <c r="DO44" s="165">
        <v>64.22</v>
      </c>
      <c r="DP44" s="165">
        <v>-11.67</v>
      </c>
      <c r="DQ44" s="165">
        <v>61.302500000000002</v>
      </c>
      <c r="DR44" s="165">
        <v>157.93899999999999</v>
      </c>
      <c r="DS44" s="165">
        <v>-1.27</v>
      </c>
      <c r="DT44" s="165">
        <v>-1.3</v>
      </c>
      <c r="DU44" s="165">
        <v>66.13</v>
      </c>
      <c r="DV44" s="165">
        <v>68.489999999999995</v>
      </c>
      <c r="DW44" s="165">
        <v>155.94540000000001</v>
      </c>
      <c r="DX44" s="165">
        <v>152.98179999999999</v>
      </c>
      <c r="DY44" s="165">
        <v>38.829700000000003</v>
      </c>
      <c r="DZ44" s="165">
        <v>36.645499999999998</v>
      </c>
      <c r="EA44" s="165">
        <v>271.13229999999999</v>
      </c>
      <c r="EB44" s="165">
        <v>226.8115</v>
      </c>
      <c r="EC44" s="165">
        <v>219.95650000000001</v>
      </c>
      <c r="ED44" s="165">
        <v>224.5975</v>
      </c>
      <c r="EE44" s="165">
        <v>70.285300000000007</v>
      </c>
      <c r="EF44" s="165">
        <v>50.307299999999998</v>
      </c>
      <c r="EG44" s="165">
        <v>-27.19</v>
      </c>
      <c r="EH44" s="165">
        <v>677.98440000000005</v>
      </c>
      <c r="EI44" s="165">
        <v>287.2833</v>
      </c>
      <c r="EJ44" s="164"/>
      <c r="EK44" s="165">
        <v>-22.218900000000001</v>
      </c>
      <c r="EL44" s="165">
        <v>-19.384399999999999</v>
      </c>
      <c r="EM44" s="165">
        <v>9.9566999999999997</v>
      </c>
      <c r="EN44" s="165">
        <v>-11.1432</v>
      </c>
      <c r="EO44" s="164"/>
      <c r="EP44" s="165">
        <v>30.768000000000001</v>
      </c>
      <c r="EQ44" s="165">
        <v>-9.4960000000000004</v>
      </c>
      <c r="ER44" s="165">
        <v>-9.9772999999999996</v>
      </c>
      <c r="ES44" s="165">
        <v>-13.3302</v>
      </c>
      <c r="ET44" s="165">
        <v>0</v>
      </c>
      <c r="EU44" s="165">
        <v>-12.38</v>
      </c>
      <c r="EV44" s="165">
        <v>0</v>
      </c>
      <c r="EW44" s="165">
        <v>10.975899999999999</v>
      </c>
      <c r="EX44" s="165">
        <v>-67.338200000000001</v>
      </c>
      <c r="EY44" s="165">
        <v>-34.842700000000001</v>
      </c>
      <c r="EZ44" s="165">
        <v>-33.839599999999997</v>
      </c>
      <c r="FA44" s="165">
        <v>3.2166999999999999</v>
      </c>
      <c r="FB44" s="165">
        <v>-47.594000000000001</v>
      </c>
      <c r="FC44" s="165">
        <v>15.3947</v>
      </c>
      <c r="FD44" s="165">
        <v>23.8584</v>
      </c>
      <c r="FE44" s="165">
        <v>0</v>
      </c>
      <c r="FF44" s="165">
        <v>23.656300000000002</v>
      </c>
      <c r="FG44" s="165">
        <v>0</v>
      </c>
      <c r="FH44" s="165">
        <v>0</v>
      </c>
      <c r="FI44" s="165">
        <v>0</v>
      </c>
      <c r="FJ44" s="165">
        <v>-1.3396999999999999</v>
      </c>
      <c r="FK44" s="165">
        <v>-0.83730000000000004</v>
      </c>
      <c r="FL44" s="165">
        <v>163.7723</v>
      </c>
      <c r="FM44" s="165">
        <v>-35.696300000000001</v>
      </c>
      <c r="FN44" s="165">
        <v>-35.728499999999997</v>
      </c>
      <c r="FO44" s="165">
        <v>121.0988</v>
      </c>
      <c r="FP44" s="165">
        <v>119.84990000000001</v>
      </c>
      <c r="FQ44" s="165">
        <v>44.167499999999997</v>
      </c>
      <c r="FR44" s="165">
        <v>30.16</v>
      </c>
      <c r="FS44" s="165">
        <v>9.0730000000000004</v>
      </c>
      <c r="FT44" s="165">
        <v>1.409</v>
      </c>
      <c r="FU44" s="165">
        <v>-4.9800000000000004</v>
      </c>
      <c r="FV44" s="165">
        <v>12.49</v>
      </c>
      <c r="FW44" s="165">
        <v>43.383299999999998</v>
      </c>
      <c r="FX44" s="164"/>
      <c r="FY44" s="165">
        <v>0.627</v>
      </c>
      <c r="FZ44" s="165">
        <v>4.4480000000000004</v>
      </c>
      <c r="GA44" s="164"/>
      <c r="GB44" s="165">
        <v>52.52</v>
      </c>
      <c r="GC44" s="165">
        <v>-118.7128</v>
      </c>
      <c r="GD44" s="165">
        <v>-116.9875</v>
      </c>
      <c r="GE44" s="165">
        <v>16.54</v>
      </c>
      <c r="GF44" s="165">
        <v>84.634399999999999</v>
      </c>
      <c r="GG44" s="165">
        <v>23.3</v>
      </c>
      <c r="GH44" s="165">
        <v>-20.5456</v>
      </c>
      <c r="GI44" s="165">
        <v>-2.3428</v>
      </c>
      <c r="GJ44" s="165">
        <v>-2.5497999999999998</v>
      </c>
      <c r="GK44" s="165">
        <v>2.7339000000000002</v>
      </c>
      <c r="GL44" s="164"/>
      <c r="GM44" s="164"/>
      <c r="GN44" s="165">
        <v>-15.406700000000001</v>
      </c>
      <c r="GO44" s="165">
        <v>-41.093899999999998</v>
      </c>
      <c r="GP44" s="165">
        <v>16.581299999999999</v>
      </c>
      <c r="GQ44" s="165">
        <v>42.295200000000001</v>
      </c>
      <c r="GR44" s="165">
        <v>61.197299999999998</v>
      </c>
      <c r="GS44" s="165">
        <v>62.367100000000001</v>
      </c>
      <c r="GT44" s="165">
        <v>-129.96</v>
      </c>
      <c r="GU44" s="165">
        <v>-29.877800000000001</v>
      </c>
      <c r="GV44" s="165">
        <v>25.192499999999999</v>
      </c>
      <c r="GW44" s="165">
        <v>-70.763999999999996</v>
      </c>
      <c r="GX44" s="165">
        <v>11.6045</v>
      </c>
      <c r="GY44" s="165">
        <v>16.996400000000001</v>
      </c>
      <c r="GZ44" s="165">
        <v>16.647400000000001</v>
      </c>
      <c r="HA44" s="165">
        <v>13.2478</v>
      </c>
      <c r="HB44" s="165">
        <v>239.1721</v>
      </c>
      <c r="HC44" s="165">
        <v>240.1962</v>
      </c>
      <c r="HD44" s="165">
        <v>225</v>
      </c>
      <c r="HE44" s="165">
        <v>-224.7285</v>
      </c>
      <c r="HF44" s="165">
        <v>-416.17770000000002</v>
      </c>
      <c r="HG44" s="165">
        <v>414.70420000000001</v>
      </c>
      <c r="HH44" s="165">
        <v>366.2937</v>
      </c>
      <c r="HI44" s="165">
        <v>-225.51859999999999</v>
      </c>
      <c r="HJ44" s="165">
        <v>-224.96459999999999</v>
      </c>
      <c r="HK44" s="165">
        <v>-16.756799999999998</v>
      </c>
      <c r="HL44" s="165">
        <v>0</v>
      </c>
      <c r="HM44" s="165">
        <v>77.505799999999994</v>
      </c>
      <c r="HN44" s="165">
        <v>77.589100000000002</v>
      </c>
      <c r="HO44" s="165">
        <v>-130.38509999999999</v>
      </c>
      <c r="HP44" s="165">
        <v>-132.17769999999999</v>
      </c>
      <c r="HQ44" s="165">
        <v>31.2483</v>
      </c>
      <c r="HR44" s="165">
        <v>31.0945</v>
      </c>
      <c r="HS44" s="165">
        <v>-91.313199999999995</v>
      </c>
      <c r="HT44" s="165">
        <v>-90.819000000000003</v>
      </c>
      <c r="HU44" s="165">
        <v>98.93</v>
      </c>
      <c r="HV44" s="165">
        <v>98.66</v>
      </c>
      <c r="HW44" s="165">
        <v>50</v>
      </c>
      <c r="HX44" s="165">
        <v>51.3</v>
      </c>
      <c r="HY44" s="165">
        <v>21.617899999999999</v>
      </c>
      <c r="HZ44" s="165">
        <v>37.92</v>
      </c>
      <c r="IA44" s="165">
        <v>-379.50639999999999</v>
      </c>
      <c r="IB44" s="165">
        <v>100.71850000000001</v>
      </c>
      <c r="IC44" s="165">
        <v>100.4139</v>
      </c>
      <c r="ID44" s="165">
        <v>16.8</v>
      </c>
      <c r="IE44" s="165">
        <v>16</v>
      </c>
      <c r="IF44" s="165">
        <v>-30.1</v>
      </c>
      <c r="IG44" s="165">
        <v>-29.4</v>
      </c>
      <c r="IH44" s="164"/>
      <c r="II44" s="164"/>
      <c r="IJ44" s="165">
        <v>-360.88459999999998</v>
      </c>
      <c r="IK44" s="165">
        <v>-255.22710000000001</v>
      </c>
      <c r="IL44" s="165">
        <v>525.28570000000002</v>
      </c>
      <c r="IM44" s="165">
        <v>416.05360000000002</v>
      </c>
      <c r="IN44" s="165">
        <v>125.8514</v>
      </c>
      <c r="IO44" s="165">
        <v>-412.40460000000002</v>
      </c>
      <c r="IP44" s="165">
        <v>405.61349999999999</v>
      </c>
      <c r="IQ44" s="165">
        <v>-168.01580000000001</v>
      </c>
      <c r="IR44" s="165">
        <v>-241.21610000000001</v>
      </c>
      <c r="IS44" s="165">
        <v>-402.4178</v>
      </c>
      <c r="IT44" s="165">
        <v>115.2183</v>
      </c>
      <c r="IU44" s="165">
        <v>115.7657</v>
      </c>
      <c r="IV44" s="165">
        <v>169.12360000000001</v>
      </c>
      <c r="IW44" s="165">
        <v>-507.09269999999998</v>
      </c>
      <c r="IX44" s="165">
        <v>247.74459999999999</v>
      </c>
      <c r="IY44" s="165">
        <v>-262.7835</v>
      </c>
      <c r="IZ44" s="165">
        <v>261.14049999999997</v>
      </c>
      <c r="JA44" s="165">
        <v>-7.4089999999999998</v>
      </c>
      <c r="JB44" s="164"/>
      <c r="JC44" s="165">
        <v>23.28</v>
      </c>
      <c r="JD44" s="165">
        <v>6.6319999999999997</v>
      </c>
      <c r="JE44" s="165">
        <v>6.6189999999999998</v>
      </c>
      <c r="JF44" s="165">
        <v>-23.12</v>
      </c>
      <c r="JG44" s="165">
        <v>0</v>
      </c>
      <c r="JH44" s="164"/>
      <c r="JI44" s="165">
        <v>-2.9000000000000001E-2</v>
      </c>
      <c r="JJ44" s="165">
        <v>-27.040500000000002</v>
      </c>
      <c r="JK44" s="165">
        <v>-11.162000000000001</v>
      </c>
      <c r="JL44" s="165">
        <v>6.9</v>
      </c>
      <c r="JM44" s="165">
        <v>45.13</v>
      </c>
      <c r="JN44" s="165">
        <v>45.414999999999999</v>
      </c>
      <c r="JO44" s="165">
        <v>0</v>
      </c>
      <c r="JP44" s="165">
        <v>0</v>
      </c>
      <c r="JQ44" s="165">
        <v>75.409099999999995</v>
      </c>
      <c r="JR44" s="165">
        <v>72.921899999999994</v>
      </c>
      <c r="JS44" s="164"/>
      <c r="JT44" s="164"/>
      <c r="JU44" s="165">
        <v>-12.5</v>
      </c>
      <c r="JV44" s="165">
        <v>18.391999999999999</v>
      </c>
      <c r="JW44" s="165">
        <v>10.42</v>
      </c>
      <c r="JX44" s="164"/>
      <c r="JY44" s="165">
        <v>-5.1677999999999997</v>
      </c>
      <c r="JZ44" s="165">
        <v>49.6783</v>
      </c>
      <c r="KA44" s="165">
        <v>16.447399999999998</v>
      </c>
      <c r="KB44" s="165">
        <v>-5.9451000000000001</v>
      </c>
      <c r="KC44" s="165">
        <v>-49.095999999999997</v>
      </c>
      <c r="KD44" s="165">
        <v>4.5529999999999999</v>
      </c>
      <c r="KE44" s="165">
        <v>45.498800000000003</v>
      </c>
      <c r="KF44" s="165">
        <v>12.1</v>
      </c>
      <c r="KG44" s="165">
        <v>-10.4</v>
      </c>
      <c r="KH44" s="165">
        <v>-53.5456</v>
      </c>
      <c r="KI44" s="165">
        <v>64.760000000000005</v>
      </c>
    </row>
    <row r="45" spans="1:295" ht="18" customHeight="1" x14ac:dyDescent="0.3">
      <c r="A45" s="160" t="s">
        <v>76</v>
      </c>
      <c r="B45" s="160" t="s">
        <v>828</v>
      </c>
      <c r="C45" s="164"/>
      <c r="D45" s="165">
        <v>22.3535</v>
      </c>
      <c r="E45" s="165">
        <v>-27.1814</v>
      </c>
      <c r="F45" s="165">
        <v>-34.434800000000003</v>
      </c>
      <c r="G45" s="165">
        <v>31.5549</v>
      </c>
      <c r="H45" s="164"/>
      <c r="I45" s="165">
        <v>48.965499999999999</v>
      </c>
      <c r="J45" s="165">
        <v>-84.771500000000003</v>
      </c>
      <c r="K45" s="165">
        <v>65.433099999999996</v>
      </c>
      <c r="L45" s="165">
        <v>33.203000000000003</v>
      </c>
      <c r="M45" s="165">
        <v>32.491300000000003</v>
      </c>
      <c r="N45" s="165">
        <v>-4.4400000000000004</v>
      </c>
      <c r="O45" s="165">
        <v>-75.344999999999999</v>
      </c>
      <c r="P45" s="165">
        <v>66</v>
      </c>
      <c r="Q45" s="165">
        <v>19.044</v>
      </c>
      <c r="R45" s="165">
        <v>-66</v>
      </c>
      <c r="S45" s="165">
        <v>12.2912</v>
      </c>
      <c r="T45" s="165">
        <v>38.356200000000001</v>
      </c>
      <c r="U45" s="165">
        <v>10.074299999999999</v>
      </c>
      <c r="V45" s="165">
        <v>10.167199999999999</v>
      </c>
      <c r="W45" s="165">
        <v>16.5091</v>
      </c>
      <c r="X45" s="165">
        <v>7.8673999999999999</v>
      </c>
      <c r="Y45" s="165">
        <v>0.30930000000000002</v>
      </c>
      <c r="Z45" s="165">
        <v>2.4198</v>
      </c>
      <c r="AA45" s="164"/>
      <c r="AB45" s="164"/>
      <c r="AC45" s="165">
        <v>-54.82</v>
      </c>
      <c r="AD45" s="165">
        <v>-54.33</v>
      </c>
      <c r="AE45" s="164"/>
      <c r="AF45" s="165">
        <v>4.4400000000000004</v>
      </c>
      <c r="AG45" s="165">
        <v>74.8</v>
      </c>
      <c r="AH45" s="165">
        <v>32.328000000000003</v>
      </c>
      <c r="AI45" s="165">
        <v>0.251</v>
      </c>
      <c r="AJ45" s="165">
        <v>-59.72</v>
      </c>
      <c r="AK45" s="164"/>
      <c r="AL45" s="165">
        <v>-38.86</v>
      </c>
      <c r="AM45" s="165">
        <v>60.36</v>
      </c>
      <c r="AN45" s="165">
        <v>60.86</v>
      </c>
      <c r="AO45" s="165">
        <v>25.255600000000001</v>
      </c>
      <c r="AP45" s="165">
        <v>-9.4626000000000001</v>
      </c>
      <c r="AQ45" s="165">
        <v>74.548900000000003</v>
      </c>
      <c r="AR45" s="165">
        <v>77.595399999999998</v>
      </c>
      <c r="AS45" s="165">
        <v>51.697000000000003</v>
      </c>
      <c r="AT45" s="165">
        <v>-58.004300000000001</v>
      </c>
      <c r="AU45" s="165">
        <v>-58.652200000000001</v>
      </c>
      <c r="AV45" s="165">
        <v>9.6358999999999995</v>
      </c>
      <c r="AW45" s="165">
        <v>10.3278</v>
      </c>
      <c r="AX45" s="165">
        <v>87.207499999999996</v>
      </c>
      <c r="AY45" s="165">
        <v>89.618700000000004</v>
      </c>
      <c r="AZ45" s="165">
        <v>8.9151000000000007</v>
      </c>
      <c r="BA45" s="165">
        <v>47.344200000000001</v>
      </c>
      <c r="BB45" s="165">
        <v>-664.81410000000005</v>
      </c>
      <c r="BC45" s="165">
        <v>0.4098</v>
      </c>
      <c r="BD45" s="165">
        <v>-5.0999999999999996</v>
      </c>
      <c r="BE45" s="165">
        <v>-5.5</v>
      </c>
      <c r="BF45" s="165">
        <v>65.750299999999996</v>
      </c>
      <c r="BG45" s="165">
        <v>64.5685</v>
      </c>
      <c r="BH45" s="165">
        <v>-4.9752000000000001</v>
      </c>
      <c r="BI45" s="164"/>
      <c r="BJ45" s="165">
        <v>-112.29859999999999</v>
      </c>
      <c r="BK45" s="165">
        <v>6.2149000000000001</v>
      </c>
      <c r="BL45" s="165">
        <v>9.3864999999999998</v>
      </c>
      <c r="BM45" s="165">
        <v>6.2906000000000004</v>
      </c>
      <c r="BN45" s="165">
        <v>709.73820000000001</v>
      </c>
      <c r="BO45" s="165">
        <v>175.8476</v>
      </c>
      <c r="BP45" s="165">
        <v>175.3288</v>
      </c>
      <c r="BQ45" s="165">
        <v>-664.06449999999995</v>
      </c>
      <c r="BR45" s="165">
        <v>678.77560000000005</v>
      </c>
      <c r="BS45" s="164"/>
      <c r="BT45" s="165">
        <v>-84.100200000000001</v>
      </c>
      <c r="BU45" s="165">
        <v>85.5471</v>
      </c>
      <c r="BV45" s="165">
        <v>96.522199999999998</v>
      </c>
      <c r="BW45" s="165">
        <v>33.479999999999997</v>
      </c>
      <c r="BX45" s="165">
        <v>40.020000000000003</v>
      </c>
      <c r="BY45" s="165">
        <v>75.83</v>
      </c>
      <c r="BZ45" s="165">
        <v>80.42</v>
      </c>
      <c r="CA45" s="165">
        <v>-6.5597000000000003</v>
      </c>
      <c r="CB45" s="165">
        <v>-7.2294999999999998</v>
      </c>
      <c r="CC45" s="165">
        <v>52.73</v>
      </c>
      <c r="CD45" s="165">
        <v>52.778300000000002</v>
      </c>
      <c r="CE45" s="165">
        <v>29.292400000000001</v>
      </c>
      <c r="CF45" s="165">
        <v>-168.446</v>
      </c>
      <c r="CG45" s="165">
        <v>-167.86109999999999</v>
      </c>
      <c r="CH45" s="165">
        <v>15.3423</v>
      </c>
      <c r="CI45" s="164"/>
      <c r="CJ45" s="164"/>
      <c r="CK45" s="164"/>
      <c r="CL45" s="165">
        <v>107.2</v>
      </c>
      <c r="CM45" s="165">
        <v>98</v>
      </c>
      <c r="CN45" s="165">
        <v>-16.11</v>
      </c>
      <c r="CO45" s="165">
        <v>44.05</v>
      </c>
      <c r="CP45" s="165">
        <v>42.105400000000003</v>
      </c>
      <c r="CQ45" s="165">
        <v>43.219499999999996</v>
      </c>
      <c r="CR45" s="165">
        <v>-51.202599999999997</v>
      </c>
      <c r="CS45" s="165">
        <v>-50.829599999999999</v>
      </c>
      <c r="CT45" s="165">
        <v>81.612899999999996</v>
      </c>
      <c r="CU45" s="165">
        <v>-84.998199999999997</v>
      </c>
      <c r="CV45" s="165">
        <v>93.384799999999998</v>
      </c>
      <c r="CW45" s="165">
        <v>16.695699999999999</v>
      </c>
      <c r="CX45" s="165">
        <v>67.88</v>
      </c>
      <c r="CY45" s="165">
        <v>45.01</v>
      </c>
      <c r="CZ45" s="165">
        <v>62.116700000000002</v>
      </c>
      <c r="DA45" s="165">
        <v>58.305399999999999</v>
      </c>
      <c r="DB45" s="165">
        <v>-49.34</v>
      </c>
      <c r="DC45" s="165">
        <v>-3.7679</v>
      </c>
      <c r="DD45" s="164"/>
      <c r="DE45" s="164"/>
      <c r="DF45" s="165">
        <v>-169.57390000000001</v>
      </c>
      <c r="DG45" s="165">
        <v>-24.295500000000001</v>
      </c>
      <c r="DH45" s="165">
        <v>0</v>
      </c>
      <c r="DI45" s="165">
        <v>-142</v>
      </c>
      <c r="DJ45" s="165">
        <v>-142.4</v>
      </c>
      <c r="DK45" s="165">
        <v>23.425599999999999</v>
      </c>
      <c r="DL45" s="165">
        <v>66.513099999999994</v>
      </c>
      <c r="DM45" s="165">
        <v>85.020600000000002</v>
      </c>
      <c r="DN45" s="165">
        <v>93.768299999999996</v>
      </c>
      <c r="DO45" s="165">
        <v>66.23</v>
      </c>
      <c r="DP45" s="165">
        <v>-13.08</v>
      </c>
      <c r="DQ45" s="165">
        <v>63.332999999999998</v>
      </c>
      <c r="DR45" s="165">
        <v>169.2046</v>
      </c>
      <c r="DS45" s="165">
        <v>-2.0699999999999998</v>
      </c>
      <c r="DT45" s="165">
        <v>-2.06</v>
      </c>
      <c r="DU45" s="165">
        <v>75.13</v>
      </c>
      <c r="DV45" s="165">
        <v>70.709999999999994</v>
      </c>
      <c r="DW45" s="165">
        <v>171.1455</v>
      </c>
      <c r="DX45" s="165">
        <v>167.9273</v>
      </c>
      <c r="DY45" s="165">
        <v>33.274799999999999</v>
      </c>
      <c r="DZ45" s="165">
        <v>31.3</v>
      </c>
      <c r="EA45" s="165">
        <v>285.03050000000002</v>
      </c>
      <c r="EB45" s="165">
        <v>237.9639</v>
      </c>
      <c r="EC45" s="165">
        <v>230.42949999999999</v>
      </c>
      <c r="ED45" s="165">
        <v>235.4401</v>
      </c>
      <c r="EE45" s="165">
        <v>74.0792</v>
      </c>
      <c r="EF45" s="165">
        <v>52.487900000000003</v>
      </c>
      <c r="EG45" s="165">
        <v>-28.076000000000001</v>
      </c>
      <c r="EH45" s="165">
        <v>678.86180000000002</v>
      </c>
      <c r="EI45" s="165">
        <v>276.44959999999998</v>
      </c>
      <c r="EJ45" s="164"/>
      <c r="EK45" s="165">
        <v>-19.770399999999999</v>
      </c>
      <c r="EL45" s="165">
        <v>-16.4269</v>
      </c>
      <c r="EM45" s="165">
        <v>11.670299999999999</v>
      </c>
      <c r="EN45" s="165">
        <v>-6.9245999999999999</v>
      </c>
      <c r="EO45" s="164"/>
      <c r="EP45" s="165">
        <v>30.768000000000001</v>
      </c>
      <c r="EQ45" s="165">
        <v>-11.230499999999999</v>
      </c>
      <c r="ER45" s="165">
        <v>-11.925599999999999</v>
      </c>
      <c r="ES45" s="165">
        <v>-12.286099999999999</v>
      </c>
      <c r="ET45" s="165">
        <v>0</v>
      </c>
      <c r="EU45" s="165">
        <v>-13.08</v>
      </c>
      <c r="EV45" s="165">
        <v>0</v>
      </c>
      <c r="EW45" s="165">
        <v>12.4945</v>
      </c>
      <c r="EX45" s="165">
        <v>-65.076700000000002</v>
      </c>
      <c r="EY45" s="165">
        <v>-35.526200000000003</v>
      </c>
      <c r="EZ45" s="165">
        <v>-34.716200000000001</v>
      </c>
      <c r="FA45" s="165">
        <v>3.5562999999999998</v>
      </c>
      <c r="FB45" s="165">
        <v>-50.2333</v>
      </c>
      <c r="FC45" s="165">
        <v>17.648299999999999</v>
      </c>
      <c r="FD45" s="165">
        <v>24.353200000000001</v>
      </c>
      <c r="FE45" s="165">
        <v>0</v>
      </c>
      <c r="FF45" s="165">
        <v>23.925699999999999</v>
      </c>
      <c r="FG45" s="165">
        <v>0</v>
      </c>
      <c r="FH45" s="165">
        <v>0</v>
      </c>
      <c r="FI45" s="165">
        <v>0</v>
      </c>
      <c r="FJ45" s="165">
        <v>5.6935000000000002</v>
      </c>
      <c r="FK45" s="165">
        <v>5.8609999999999998</v>
      </c>
      <c r="FL45" s="165">
        <v>159.7533</v>
      </c>
      <c r="FM45" s="165">
        <v>-30.219899999999999</v>
      </c>
      <c r="FN45" s="165">
        <v>-30.235600000000002</v>
      </c>
      <c r="FO45" s="165">
        <v>122.0573</v>
      </c>
      <c r="FP45" s="165">
        <v>126.4731</v>
      </c>
      <c r="FQ45" s="165">
        <v>29.203900000000001</v>
      </c>
      <c r="FR45" s="165">
        <v>35.54</v>
      </c>
      <c r="FS45" s="165">
        <v>14.463699999999999</v>
      </c>
      <c r="FT45" s="165">
        <v>1.6434</v>
      </c>
      <c r="FU45" s="165">
        <v>-8.9499999999999993</v>
      </c>
      <c r="FV45" s="165">
        <v>10.65</v>
      </c>
      <c r="FW45" s="165">
        <v>29.877600000000001</v>
      </c>
      <c r="FX45" s="164"/>
      <c r="FY45" s="165">
        <v>1.9370000000000001</v>
      </c>
      <c r="FZ45" s="165">
        <v>3.391</v>
      </c>
      <c r="GA45" s="164"/>
      <c r="GB45" s="165">
        <v>49.23</v>
      </c>
      <c r="GC45" s="165">
        <v>-125.6477</v>
      </c>
      <c r="GD45" s="165">
        <v>-120.97</v>
      </c>
      <c r="GE45" s="165">
        <v>17.47</v>
      </c>
      <c r="GF45" s="165">
        <v>82.539500000000004</v>
      </c>
      <c r="GG45" s="165">
        <v>21.9</v>
      </c>
      <c r="GH45" s="165">
        <v>-23.101900000000001</v>
      </c>
      <c r="GI45" s="165">
        <v>-2.8489</v>
      </c>
      <c r="GJ45" s="165">
        <v>-2.9218000000000002</v>
      </c>
      <c r="GK45" s="165">
        <v>3.1171000000000002</v>
      </c>
      <c r="GL45" s="164"/>
      <c r="GM45" s="164"/>
      <c r="GN45" s="165">
        <v>-14.2864</v>
      </c>
      <c r="GO45" s="165">
        <v>-46.671900000000001</v>
      </c>
      <c r="GP45" s="165">
        <v>15.6379</v>
      </c>
      <c r="GQ45" s="165">
        <v>49.106099999999998</v>
      </c>
      <c r="GR45" s="165">
        <v>57.8688</v>
      </c>
      <c r="GS45" s="165">
        <v>59.049100000000003</v>
      </c>
      <c r="GT45" s="165">
        <v>-140.07</v>
      </c>
      <c r="GU45" s="165">
        <v>-32.053800000000003</v>
      </c>
      <c r="GV45" s="165">
        <v>27.675699999999999</v>
      </c>
      <c r="GW45" s="165">
        <v>-76.206599999999995</v>
      </c>
      <c r="GX45" s="165">
        <v>10.883800000000001</v>
      </c>
      <c r="GY45" s="165">
        <v>19.9847</v>
      </c>
      <c r="GZ45" s="165">
        <v>19.5901</v>
      </c>
      <c r="HA45" s="166">
        <v>13.100149999999999</v>
      </c>
      <c r="HB45" s="165">
        <v>238.0669</v>
      </c>
      <c r="HC45" s="165">
        <v>236.94229999999999</v>
      </c>
      <c r="HD45" s="165">
        <v>249.3</v>
      </c>
      <c r="HE45" s="165">
        <v>-248.4496</v>
      </c>
      <c r="HF45" s="165">
        <v>-443.77769999999998</v>
      </c>
      <c r="HG45" s="165">
        <v>445.43610000000001</v>
      </c>
      <c r="HH45" s="165">
        <v>380.17700000000002</v>
      </c>
      <c r="HI45" s="165">
        <v>-220.83150000000001</v>
      </c>
      <c r="HJ45" s="165">
        <v>-221.03120000000001</v>
      </c>
      <c r="HK45" s="165">
        <v>-14.416499999999999</v>
      </c>
      <c r="HL45" s="165">
        <v>0</v>
      </c>
      <c r="HM45" s="165">
        <v>72.453000000000003</v>
      </c>
      <c r="HN45" s="165">
        <v>72.520899999999997</v>
      </c>
      <c r="HO45" s="165">
        <v>-143.18819999999999</v>
      </c>
      <c r="HP45" s="165">
        <v>-143.6609</v>
      </c>
      <c r="HQ45" s="165">
        <v>35.368299999999998</v>
      </c>
      <c r="HR45" s="165">
        <v>34.489400000000003</v>
      </c>
      <c r="HS45" s="165">
        <v>-71.829700000000003</v>
      </c>
      <c r="HT45" s="165">
        <v>-72.097300000000004</v>
      </c>
      <c r="HU45" s="165">
        <v>107.66</v>
      </c>
      <c r="HV45" s="165">
        <v>107.32</v>
      </c>
      <c r="HW45" s="165">
        <v>47.6</v>
      </c>
      <c r="HX45" s="165">
        <v>48.1</v>
      </c>
      <c r="HY45" s="165">
        <v>21.494</v>
      </c>
      <c r="HZ45" s="165">
        <v>39.04</v>
      </c>
      <c r="IA45" s="165">
        <v>-365.78379999999999</v>
      </c>
      <c r="IB45" s="165">
        <v>99.294799999999995</v>
      </c>
      <c r="IC45" s="165">
        <v>99.025199999999998</v>
      </c>
      <c r="ID45" s="165">
        <v>17.3</v>
      </c>
      <c r="IE45" s="165">
        <v>7.5</v>
      </c>
      <c r="IF45" s="165">
        <v>-31.8</v>
      </c>
      <c r="IG45" s="165">
        <v>-32.1</v>
      </c>
      <c r="IH45" s="164"/>
      <c r="II45" s="164"/>
      <c r="IJ45" s="165">
        <v>-374.15949999999998</v>
      </c>
      <c r="IK45" s="165">
        <v>-248.7715</v>
      </c>
      <c r="IL45" s="165">
        <v>499.21480000000003</v>
      </c>
      <c r="IM45" s="165">
        <v>406.63330000000002</v>
      </c>
      <c r="IN45" s="165">
        <v>110.44119999999999</v>
      </c>
      <c r="IO45" s="165">
        <v>-395.20940000000002</v>
      </c>
      <c r="IP45" s="165">
        <v>396.19760000000002</v>
      </c>
      <c r="IQ45" s="165">
        <v>-166.9075</v>
      </c>
      <c r="IR45" s="165">
        <v>-234.9117</v>
      </c>
      <c r="IS45" s="165">
        <v>-391.35379999999998</v>
      </c>
      <c r="IT45" s="165">
        <v>111.29559999999999</v>
      </c>
      <c r="IU45" s="165">
        <v>110.78619999999999</v>
      </c>
      <c r="IV45" s="165">
        <v>170.9145</v>
      </c>
      <c r="IW45" s="165">
        <v>-477.80560000000003</v>
      </c>
      <c r="IX45" s="165">
        <v>247.6183</v>
      </c>
      <c r="IY45" s="165">
        <v>-242.94370000000001</v>
      </c>
      <c r="IZ45" s="165">
        <v>242.10929999999999</v>
      </c>
      <c r="JA45" s="165">
        <v>-7.0134999999999996</v>
      </c>
      <c r="JB45" s="164"/>
      <c r="JC45" s="165">
        <v>23.52</v>
      </c>
      <c r="JD45" s="165">
        <v>6.3650000000000002</v>
      </c>
      <c r="JE45" s="165">
        <v>6.3730000000000002</v>
      </c>
      <c r="JF45" s="165">
        <v>-23.12</v>
      </c>
      <c r="JG45" s="165">
        <v>0</v>
      </c>
      <c r="JH45" s="164"/>
      <c r="JI45" s="165">
        <v>-2.9000000000000001E-2</v>
      </c>
      <c r="JJ45" s="165">
        <v>-23.759799999999998</v>
      </c>
      <c r="JK45" s="165">
        <v>-14.940099999999999</v>
      </c>
      <c r="JL45" s="165">
        <v>7.4</v>
      </c>
      <c r="JM45" s="165">
        <v>47.335000000000001</v>
      </c>
      <c r="JN45" s="165">
        <v>45.716000000000001</v>
      </c>
      <c r="JO45" s="165">
        <v>0</v>
      </c>
      <c r="JP45" s="165">
        <v>0</v>
      </c>
      <c r="JQ45" s="165">
        <v>70.934799999999996</v>
      </c>
      <c r="JR45" s="165">
        <v>70.647499999999994</v>
      </c>
      <c r="JS45" s="164"/>
      <c r="JT45" s="164"/>
      <c r="JU45" s="165">
        <v>-6.9</v>
      </c>
      <c r="JV45" s="165">
        <v>28.3474</v>
      </c>
      <c r="JW45" s="165">
        <v>10.92</v>
      </c>
      <c r="JX45" s="164"/>
      <c r="JY45" s="165">
        <v>0</v>
      </c>
      <c r="JZ45" s="165">
        <v>48.817500000000003</v>
      </c>
      <c r="KA45" s="165">
        <v>13.747199999999999</v>
      </c>
      <c r="KB45" s="165">
        <v>-1.3543000000000001</v>
      </c>
      <c r="KC45" s="165">
        <v>-48.224699999999999</v>
      </c>
      <c r="KD45" s="165">
        <v>0</v>
      </c>
      <c r="KE45" s="165">
        <v>47.704300000000003</v>
      </c>
      <c r="KF45" s="165">
        <v>6</v>
      </c>
      <c r="KG45" s="165">
        <v>-6.3</v>
      </c>
      <c r="KH45" s="165">
        <v>-64.718800000000002</v>
      </c>
      <c r="KI45" s="165">
        <v>118.2041</v>
      </c>
    </row>
    <row r="46" spans="1:295" ht="18" customHeight="1" x14ac:dyDescent="0.3">
      <c r="A46" s="160" t="s">
        <v>76</v>
      </c>
      <c r="B46" s="160" t="s">
        <v>829</v>
      </c>
      <c r="C46" s="164"/>
      <c r="D46" s="165">
        <v>23.478100000000001</v>
      </c>
      <c r="E46" s="165">
        <v>-30.757899999999999</v>
      </c>
      <c r="F46" s="165">
        <v>-33.7256</v>
      </c>
      <c r="G46" s="165">
        <v>34.091700000000003</v>
      </c>
      <c r="H46" s="164"/>
      <c r="I46" s="165">
        <v>51.275100000000002</v>
      </c>
      <c r="J46" s="165">
        <v>-21.632999999999999</v>
      </c>
      <c r="K46" s="165">
        <v>69.383099999999999</v>
      </c>
      <c r="L46" s="165">
        <v>35.2029</v>
      </c>
      <c r="M46" s="165">
        <v>34.458199999999998</v>
      </c>
      <c r="N46" s="165">
        <v>4.4400000000000004</v>
      </c>
      <c r="O46" s="165">
        <v>-77.376000000000005</v>
      </c>
      <c r="P46" s="165">
        <v>68.2</v>
      </c>
      <c r="Q46" s="165">
        <v>19.872</v>
      </c>
      <c r="R46" s="165">
        <v>-68.2</v>
      </c>
      <c r="S46" s="165">
        <v>12.2714</v>
      </c>
      <c r="T46" s="165">
        <v>-11.763</v>
      </c>
      <c r="U46" s="165">
        <v>10.5746</v>
      </c>
      <c r="V46" s="165">
        <v>10.700900000000001</v>
      </c>
      <c r="W46" s="165">
        <v>17.288599999999999</v>
      </c>
      <c r="X46" s="165">
        <v>7.5351999999999997</v>
      </c>
      <c r="Y46" s="165">
        <v>0.2213</v>
      </c>
      <c r="Z46" s="165">
        <v>2.5036</v>
      </c>
      <c r="AA46" s="164"/>
      <c r="AB46" s="164"/>
      <c r="AC46" s="165">
        <v>-49.86</v>
      </c>
      <c r="AD46" s="165">
        <v>-49.57</v>
      </c>
      <c r="AE46" s="164"/>
      <c r="AF46" s="165">
        <v>-4.4400000000000004</v>
      </c>
      <c r="AG46" s="165">
        <v>77</v>
      </c>
      <c r="AH46" s="165">
        <v>33.447000000000003</v>
      </c>
      <c r="AI46" s="165">
        <v>0.25800000000000001</v>
      </c>
      <c r="AJ46" s="165">
        <v>-52.41</v>
      </c>
      <c r="AK46" s="164"/>
      <c r="AL46" s="165">
        <v>-40.58</v>
      </c>
      <c r="AM46" s="165">
        <v>53.15</v>
      </c>
      <c r="AN46" s="165">
        <v>53.95</v>
      </c>
      <c r="AO46" s="165">
        <v>26.0731</v>
      </c>
      <c r="AP46" s="165">
        <v>-10.085000000000001</v>
      </c>
      <c r="AQ46" s="165">
        <v>76.391599999999997</v>
      </c>
      <c r="AR46" s="165">
        <v>80.2684</v>
      </c>
      <c r="AS46" s="165">
        <v>45.942700000000002</v>
      </c>
      <c r="AT46" s="165">
        <v>-49.564900000000002</v>
      </c>
      <c r="AU46" s="165">
        <v>-50.069800000000001</v>
      </c>
      <c r="AV46" s="165">
        <v>6.3154000000000003</v>
      </c>
      <c r="AW46" s="165">
        <v>6.3295000000000003</v>
      </c>
      <c r="AX46" s="165">
        <v>79.303899999999999</v>
      </c>
      <c r="AY46" s="165">
        <v>80.9114</v>
      </c>
      <c r="AZ46" s="165">
        <v>8.9151000000000007</v>
      </c>
      <c r="BA46" s="165">
        <v>48.198900000000002</v>
      </c>
      <c r="BB46" s="165">
        <v>-599.5258</v>
      </c>
      <c r="BC46" s="165">
        <v>-13.578200000000001</v>
      </c>
      <c r="BD46" s="165">
        <v>-4.5</v>
      </c>
      <c r="BE46" s="165">
        <v>-4.8</v>
      </c>
      <c r="BF46" s="165">
        <v>56.881</v>
      </c>
      <c r="BG46" s="165">
        <v>55.942700000000002</v>
      </c>
      <c r="BH46" s="165">
        <v>-6.0616000000000003</v>
      </c>
      <c r="BI46" s="164"/>
      <c r="BJ46" s="165">
        <v>-96.787400000000005</v>
      </c>
      <c r="BK46" s="165">
        <v>6.7404000000000002</v>
      </c>
      <c r="BL46" s="165">
        <v>9.3600999999999992</v>
      </c>
      <c r="BM46" s="165">
        <v>6.2625000000000002</v>
      </c>
      <c r="BN46" s="165">
        <v>643.3605</v>
      </c>
      <c r="BO46" s="165">
        <v>177.70920000000001</v>
      </c>
      <c r="BP46" s="165">
        <v>176.51900000000001</v>
      </c>
      <c r="BQ46" s="165">
        <v>-650.79280000000006</v>
      </c>
      <c r="BR46" s="165">
        <v>637.48500000000001</v>
      </c>
      <c r="BS46" s="164"/>
      <c r="BT46" s="165">
        <v>-80.394800000000004</v>
      </c>
      <c r="BU46" s="165">
        <v>82.561000000000007</v>
      </c>
      <c r="BV46" s="165">
        <v>102.021</v>
      </c>
      <c r="BW46" s="165">
        <v>32.82</v>
      </c>
      <c r="BX46" s="165">
        <v>39.65</v>
      </c>
      <c r="BY46" s="165">
        <v>75.05</v>
      </c>
      <c r="BZ46" s="165">
        <v>79.5</v>
      </c>
      <c r="CA46" s="165">
        <v>-9.7746999999999993</v>
      </c>
      <c r="CB46" s="165">
        <v>-7.8993000000000002</v>
      </c>
      <c r="CC46" s="165">
        <v>49.9452</v>
      </c>
      <c r="CD46" s="165">
        <v>50.352200000000003</v>
      </c>
      <c r="CE46" s="165">
        <v>28.7179</v>
      </c>
      <c r="CF46" s="165">
        <v>-165.7114</v>
      </c>
      <c r="CG46" s="165">
        <v>-163.512</v>
      </c>
      <c r="CH46" s="165">
        <v>12.380800000000001</v>
      </c>
      <c r="CI46" s="164"/>
      <c r="CJ46" s="164"/>
      <c r="CK46" s="164"/>
      <c r="CL46" s="165">
        <v>107.1</v>
      </c>
      <c r="CM46" s="165">
        <v>97.9</v>
      </c>
      <c r="CN46" s="165">
        <v>-16.14</v>
      </c>
      <c r="CO46" s="165">
        <v>44.948099999999997</v>
      </c>
      <c r="CP46" s="165">
        <v>42.890999999999998</v>
      </c>
      <c r="CQ46" s="165">
        <v>44.087200000000003</v>
      </c>
      <c r="CR46" s="165">
        <v>-50.245100000000001</v>
      </c>
      <c r="CS46" s="165">
        <v>-49.5015</v>
      </c>
      <c r="CT46" s="165">
        <v>76.375</v>
      </c>
      <c r="CU46" s="165">
        <v>-84.353999999999999</v>
      </c>
      <c r="CV46" s="165">
        <v>88.072199999999995</v>
      </c>
      <c r="CW46" s="165">
        <v>17.3064</v>
      </c>
      <c r="CX46" s="165">
        <v>69.510000000000005</v>
      </c>
      <c r="CY46" s="165">
        <v>46.03</v>
      </c>
      <c r="CZ46" s="165">
        <v>61.413600000000002</v>
      </c>
      <c r="DA46" s="166">
        <v>58.305399999999999</v>
      </c>
      <c r="DB46" s="165">
        <v>-50.28</v>
      </c>
      <c r="DC46" s="164"/>
      <c r="DD46" s="164"/>
      <c r="DE46" s="164"/>
      <c r="DF46" s="165">
        <v>-161.97620000000001</v>
      </c>
      <c r="DG46" s="165">
        <v>-22.624400000000001</v>
      </c>
      <c r="DH46" s="165">
        <v>0</v>
      </c>
      <c r="DI46" s="165">
        <v>-144.4</v>
      </c>
      <c r="DJ46" s="165">
        <v>-142.80000000000001</v>
      </c>
      <c r="DK46" s="165">
        <v>23.096</v>
      </c>
      <c r="DL46" s="166">
        <v>66.073650000000001</v>
      </c>
      <c r="DM46" s="165">
        <v>84.081299999999999</v>
      </c>
      <c r="DN46" s="166">
        <v>93.18235</v>
      </c>
      <c r="DO46" s="166">
        <v>65.525000000000006</v>
      </c>
      <c r="DP46" s="165">
        <v>-12.83</v>
      </c>
      <c r="DQ46" s="165">
        <v>60.264000000000003</v>
      </c>
      <c r="DR46" s="165">
        <v>161.14920000000001</v>
      </c>
      <c r="DS46" s="165">
        <v>-2.46</v>
      </c>
      <c r="DT46" s="165">
        <v>-2.4900000000000002</v>
      </c>
      <c r="DU46" s="165">
        <v>80.430000000000007</v>
      </c>
      <c r="DV46" s="165">
        <v>69.92</v>
      </c>
      <c r="DW46" s="165">
        <v>164.49090000000001</v>
      </c>
      <c r="DX46" s="165">
        <v>159.72730000000001</v>
      </c>
      <c r="DY46" s="165">
        <v>30.879000000000001</v>
      </c>
      <c r="DZ46" s="165">
        <v>29.2636</v>
      </c>
      <c r="EA46" s="165">
        <v>275.0147</v>
      </c>
      <c r="EB46" s="165">
        <v>232.91749999999999</v>
      </c>
      <c r="EC46" s="165">
        <v>226.2801</v>
      </c>
      <c r="ED46" s="165">
        <v>229.02709999999999</v>
      </c>
      <c r="EE46" s="165">
        <v>76.705299999999994</v>
      </c>
      <c r="EF46" s="165">
        <v>55.123399999999997</v>
      </c>
      <c r="EG46" s="165">
        <v>-27.245000000000001</v>
      </c>
      <c r="EH46" s="165">
        <v>656.99900000000002</v>
      </c>
      <c r="EI46" s="165">
        <v>301.2604</v>
      </c>
      <c r="EJ46" s="164"/>
      <c r="EK46" s="165">
        <v>-20.429600000000001</v>
      </c>
      <c r="EL46" s="165">
        <v>-16.8992</v>
      </c>
      <c r="EM46" s="165">
        <v>9.8682999999999996</v>
      </c>
      <c r="EN46" s="165">
        <v>1.7705</v>
      </c>
      <c r="EO46" s="164"/>
      <c r="EP46" s="165">
        <v>23.088000000000001</v>
      </c>
      <c r="EQ46" s="165">
        <v>-12.3788</v>
      </c>
      <c r="ER46" s="165">
        <v>-13.2319</v>
      </c>
      <c r="ES46" s="165">
        <v>-14.7562</v>
      </c>
      <c r="ET46" s="165">
        <v>0</v>
      </c>
      <c r="EU46" s="165">
        <v>-6.25</v>
      </c>
      <c r="EV46" s="165">
        <v>0</v>
      </c>
      <c r="EW46" s="165">
        <v>12.485300000000001</v>
      </c>
      <c r="EX46" s="165">
        <v>-48.983199999999997</v>
      </c>
      <c r="EY46" s="165">
        <v>-35.492100000000001</v>
      </c>
      <c r="EZ46" s="165">
        <v>-34.503</v>
      </c>
      <c r="FA46" s="165">
        <v>3.2115999999999998</v>
      </c>
      <c r="FB46" s="165">
        <v>-52.8581</v>
      </c>
      <c r="FC46" s="165">
        <v>20.970800000000001</v>
      </c>
      <c r="FD46" s="165">
        <v>24.7818</v>
      </c>
      <c r="FE46" s="165">
        <v>0</v>
      </c>
      <c r="FF46" s="165">
        <v>24.537500000000001</v>
      </c>
      <c r="FG46" s="165">
        <v>0</v>
      </c>
      <c r="FH46" s="165">
        <v>0</v>
      </c>
      <c r="FI46" s="165">
        <v>0</v>
      </c>
      <c r="FJ46" s="165">
        <v>8.8751999999999995</v>
      </c>
      <c r="FK46" s="165">
        <v>7.0331999999999999</v>
      </c>
      <c r="FL46" s="165">
        <v>148.19880000000001</v>
      </c>
      <c r="FM46" s="165">
        <v>-28.045400000000001</v>
      </c>
      <c r="FN46" s="165">
        <v>-27.976199999999999</v>
      </c>
      <c r="FO46" s="165">
        <v>115.2756</v>
      </c>
      <c r="FP46" s="165">
        <v>119.44499999999999</v>
      </c>
      <c r="FQ46" s="165">
        <v>27.035900000000002</v>
      </c>
      <c r="FR46" s="165">
        <v>31.51</v>
      </c>
      <c r="FS46" s="165">
        <v>14.5809</v>
      </c>
      <c r="FT46" s="165">
        <v>1.6666000000000001</v>
      </c>
      <c r="FU46" s="165">
        <v>-8.9600000000000009</v>
      </c>
      <c r="FV46" s="165">
        <v>11.93</v>
      </c>
      <c r="FW46" s="165">
        <v>25.9894</v>
      </c>
      <c r="FX46" s="164"/>
      <c r="FY46" s="165">
        <v>2.04</v>
      </c>
      <c r="FZ46" s="165">
        <v>0.85399999999999998</v>
      </c>
      <c r="GA46" s="164"/>
      <c r="GB46" s="165">
        <v>47.37</v>
      </c>
      <c r="GC46" s="165">
        <v>-118.88679999999999</v>
      </c>
      <c r="GD46" s="165">
        <v>-113.188</v>
      </c>
      <c r="GE46" s="166">
        <v>17.47</v>
      </c>
      <c r="GF46" s="165">
        <v>82.329499999999996</v>
      </c>
      <c r="GG46" s="165">
        <v>22.2</v>
      </c>
      <c r="GH46" s="165">
        <v>-23.978200000000001</v>
      </c>
      <c r="GI46" s="165">
        <v>-4.6742999999999997</v>
      </c>
      <c r="GJ46" s="165">
        <v>-4.9908999999999999</v>
      </c>
      <c r="GK46" s="165">
        <v>3.2042999999999999</v>
      </c>
      <c r="GL46" s="164"/>
      <c r="GM46" s="164"/>
      <c r="GN46" s="165">
        <v>-13.9442</v>
      </c>
      <c r="GO46" s="165">
        <v>-48.446199999999997</v>
      </c>
      <c r="GP46" s="165">
        <v>16.482900000000001</v>
      </c>
      <c r="GQ46" s="165">
        <v>50.743200000000002</v>
      </c>
      <c r="GR46" s="165">
        <v>53.327399999999997</v>
      </c>
      <c r="GS46" s="165">
        <v>55.636000000000003</v>
      </c>
      <c r="GT46" s="165">
        <v>-130.08969999999999</v>
      </c>
      <c r="GU46" s="165">
        <v>-32.099200000000003</v>
      </c>
      <c r="GV46" s="165">
        <v>32.333100000000002</v>
      </c>
      <c r="GW46" s="165">
        <v>-80.450199999999995</v>
      </c>
      <c r="GX46" s="165">
        <v>10.1416</v>
      </c>
      <c r="GY46" s="165">
        <v>20.4254</v>
      </c>
      <c r="GZ46" s="165">
        <v>20.054200000000002</v>
      </c>
      <c r="HA46" s="165">
        <v>12.952500000000001</v>
      </c>
      <c r="HB46" s="165">
        <v>242.32640000000001</v>
      </c>
      <c r="HC46" s="165">
        <v>241.59049999999999</v>
      </c>
      <c r="HD46" s="165">
        <v>246.4</v>
      </c>
      <c r="HE46" s="165">
        <v>-245.88390000000001</v>
      </c>
      <c r="HF46" s="166">
        <v>-446.31734999999998</v>
      </c>
      <c r="HG46" s="166">
        <v>447.79559999999998</v>
      </c>
      <c r="HH46" s="165">
        <v>407.72539999999998</v>
      </c>
      <c r="HI46" s="165">
        <v>-225.3244</v>
      </c>
      <c r="HJ46" s="165">
        <v>-223.94470000000001</v>
      </c>
      <c r="HK46" s="165">
        <v>-14.379099999999999</v>
      </c>
      <c r="HL46" s="165">
        <v>0</v>
      </c>
      <c r="HM46" s="165">
        <v>76.8476</v>
      </c>
      <c r="HN46" s="165">
        <v>76.959699999999998</v>
      </c>
      <c r="HO46" s="164"/>
      <c r="HP46" s="164"/>
      <c r="HQ46" s="165">
        <v>32.830399999999997</v>
      </c>
      <c r="HR46" s="165">
        <v>32.775500000000001</v>
      </c>
      <c r="HS46" s="165">
        <v>-72.659099999999995</v>
      </c>
      <c r="HT46" s="165">
        <v>-72.408799999999999</v>
      </c>
      <c r="HU46" s="165">
        <v>105.04</v>
      </c>
      <c r="HV46" s="165">
        <v>105.66</v>
      </c>
      <c r="HW46" s="165">
        <v>50.8</v>
      </c>
      <c r="HX46" s="165">
        <v>50.6</v>
      </c>
      <c r="HY46" s="165">
        <v>21.412800000000001</v>
      </c>
      <c r="HZ46" s="165">
        <v>37.04</v>
      </c>
      <c r="IA46" s="165">
        <v>-364.85590000000002</v>
      </c>
      <c r="IB46" s="165">
        <v>97.873800000000003</v>
      </c>
      <c r="IC46" s="165">
        <v>97.5929</v>
      </c>
      <c r="ID46" s="165">
        <v>17.3</v>
      </c>
      <c r="IE46" s="165">
        <v>7.4</v>
      </c>
      <c r="IF46" s="165">
        <v>-31.8</v>
      </c>
      <c r="IG46" s="165">
        <v>-31.9</v>
      </c>
      <c r="IH46" s="164"/>
      <c r="II46" s="164"/>
      <c r="IJ46" s="165">
        <v>-404.10680000000002</v>
      </c>
      <c r="IK46" s="165">
        <v>-273.46980000000002</v>
      </c>
      <c r="IL46" s="165">
        <v>493.15620000000001</v>
      </c>
      <c r="IM46" s="165">
        <v>402.53179999999998</v>
      </c>
      <c r="IN46" s="165">
        <v>87.870699999999999</v>
      </c>
      <c r="IO46" s="165">
        <v>-394.5453</v>
      </c>
      <c r="IP46" s="165">
        <v>397.42059999999998</v>
      </c>
      <c r="IQ46" s="165">
        <v>-160.9631</v>
      </c>
      <c r="IR46" s="165">
        <v>-233.5093</v>
      </c>
      <c r="IS46" s="165">
        <v>-388.35660000000001</v>
      </c>
      <c r="IT46" s="165">
        <v>111.58759999999999</v>
      </c>
      <c r="IU46" s="165">
        <v>111.78449999999999</v>
      </c>
      <c r="IV46" s="165">
        <v>165.09800000000001</v>
      </c>
      <c r="IW46" s="165">
        <v>-478.3372</v>
      </c>
      <c r="IX46" s="165">
        <v>244.9958</v>
      </c>
      <c r="IY46" s="165">
        <v>-241.227</v>
      </c>
      <c r="IZ46" s="165">
        <v>240.52539999999999</v>
      </c>
      <c r="JA46" s="165">
        <v>-6.5109000000000004</v>
      </c>
      <c r="JB46" s="164"/>
      <c r="JC46" s="165">
        <v>23.28</v>
      </c>
      <c r="JD46" s="165">
        <v>6.3470000000000004</v>
      </c>
      <c r="JE46" s="165">
        <v>6.3029999999999999</v>
      </c>
      <c r="JF46" s="165">
        <v>-22.8</v>
      </c>
      <c r="JG46" s="165">
        <v>0</v>
      </c>
      <c r="JH46" s="164"/>
      <c r="JI46" s="165">
        <v>-2.9000000000000001E-2</v>
      </c>
      <c r="JJ46" s="165">
        <v>-23.875800000000002</v>
      </c>
      <c r="JK46" s="165">
        <v>-15.3216</v>
      </c>
      <c r="JL46" s="165">
        <v>8.1999999999999993</v>
      </c>
      <c r="JM46" s="165">
        <v>48.305</v>
      </c>
      <c r="JN46" s="165">
        <v>48.408000000000001</v>
      </c>
      <c r="JO46" s="165">
        <v>0</v>
      </c>
      <c r="JP46" s="165">
        <v>0</v>
      </c>
      <c r="JQ46" s="165">
        <v>76.582099999999997</v>
      </c>
      <c r="JR46" s="165">
        <v>75.729299999999995</v>
      </c>
      <c r="JS46" s="164"/>
      <c r="JT46" s="164"/>
      <c r="JU46" s="165">
        <v>-8.8000000000000007</v>
      </c>
      <c r="JV46" s="165">
        <v>29.4633</v>
      </c>
      <c r="JW46" s="165">
        <v>10.96</v>
      </c>
      <c r="JX46" s="164"/>
      <c r="JY46" s="165">
        <v>0</v>
      </c>
      <c r="JZ46" s="165">
        <v>49.448099999999997</v>
      </c>
      <c r="KA46" s="165">
        <v>13.9497</v>
      </c>
      <c r="KB46" s="165">
        <v>0</v>
      </c>
      <c r="KC46" s="165">
        <v>-47.9604</v>
      </c>
      <c r="KD46" s="165">
        <v>0</v>
      </c>
      <c r="KE46" s="165">
        <v>48.524999999999999</v>
      </c>
      <c r="KF46" s="165">
        <v>9.4</v>
      </c>
      <c r="KG46" s="165">
        <v>-8.5</v>
      </c>
      <c r="KH46" s="165">
        <v>-34.231400000000001</v>
      </c>
      <c r="KI46" s="165">
        <v>95.584299999999999</v>
      </c>
    </row>
    <row r="47" spans="1:295" ht="18" customHeight="1" x14ac:dyDescent="0.3">
      <c r="A47" s="160" t="s">
        <v>76</v>
      </c>
      <c r="B47" s="160" t="s">
        <v>830</v>
      </c>
      <c r="C47" s="164"/>
      <c r="D47" s="165">
        <v>23.991199999999999</v>
      </c>
      <c r="E47" s="165">
        <v>-32.0777</v>
      </c>
      <c r="F47" s="165">
        <v>-34.092300000000002</v>
      </c>
      <c r="G47" s="165">
        <v>35.076099999999997</v>
      </c>
      <c r="H47" s="164"/>
      <c r="I47" s="165">
        <v>50.735999999999997</v>
      </c>
      <c r="J47" s="165">
        <v>-2.1793</v>
      </c>
      <c r="K47" s="165">
        <v>70.095500000000001</v>
      </c>
      <c r="L47" s="165">
        <v>35.558900000000001</v>
      </c>
      <c r="M47" s="165">
        <v>34.819000000000003</v>
      </c>
      <c r="N47" s="165">
        <v>8.8800000000000008</v>
      </c>
      <c r="O47" s="165">
        <v>-74.14</v>
      </c>
      <c r="P47" s="165">
        <v>66</v>
      </c>
      <c r="Q47" s="165">
        <v>19.044</v>
      </c>
      <c r="R47" s="165">
        <v>-63.8</v>
      </c>
      <c r="S47" s="165">
        <v>11.271699999999999</v>
      </c>
      <c r="T47" s="165">
        <v>-26.5656</v>
      </c>
      <c r="U47" s="165">
        <v>10.4168</v>
      </c>
      <c r="V47" s="165">
        <v>10.567299999999999</v>
      </c>
      <c r="W47" s="165">
        <v>17.3065</v>
      </c>
      <c r="X47" s="165">
        <v>7.7697000000000003</v>
      </c>
      <c r="Y47" s="165">
        <v>0.22120000000000001</v>
      </c>
      <c r="Z47" s="165">
        <v>2.4676</v>
      </c>
      <c r="AA47" s="164"/>
      <c r="AB47" s="164"/>
      <c r="AC47" s="165">
        <v>-46.97</v>
      </c>
      <c r="AD47" s="165">
        <v>-47.07</v>
      </c>
      <c r="AE47" s="164"/>
      <c r="AF47" s="165">
        <v>-8.8800000000000008</v>
      </c>
      <c r="AG47" s="165">
        <v>72.599999999999994</v>
      </c>
      <c r="AH47" s="165">
        <v>34.43</v>
      </c>
      <c r="AI47" s="165">
        <v>0.26400000000000001</v>
      </c>
      <c r="AJ47" s="165">
        <v>-49.82</v>
      </c>
      <c r="AK47" s="164"/>
      <c r="AL47" s="165">
        <v>-39.97</v>
      </c>
      <c r="AM47" s="165">
        <v>49.98</v>
      </c>
      <c r="AN47" s="165">
        <v>50.2</v>
      </c>
      <c r="AO47" s="165">
        <v>26.5687</v>
      </c>
      <c r="AP47" s="165">
        <v>-10.261900000000001</v>
      </c>
      <c r="AQ47" s="165">
        <v>76.211299999999994</v>
      </c>
      <c r="AR47" s="165">
        <v>79.193700000000007</v>
      </c>
      <c r="AS47" s="165">
        <v>43.616500000000002</v>
      </c>
      <c r="AT47" s="165">
        <v>-46.349899999999998</v>
      </c>
      <c r="AU47" s="165">
        <v>-45.259500000000003</v>
      </c>
      <c r="AV47" s="165">
        <v>7.5777999999999999</v>
      </c>
      <c r="AW47" s="165">
        <v>7.4798999999999998</v>
      </c>
      <c r="AX47" s="165">
        <v>75.2851</v>
      </c>
      <c r="AY47" s="165">
        <v>77.294499999999999</v>
      </c>
      <c r="AZ47" s="165">
        <v>9.4385999999999992</v>
      </c>
      <c r="BA47" s="165">
        <v>50.328600000000002</v>
      </c>
      <c r="BB47" s="165">
        <v>-577.4461</v>
      </c>
      <c r="BC47" s="165">
        <v>-14.0451</v>
      </c>
      <c r="BD47" s="165">
        <v>-4.9000000000000004</v>
      </c>
      <c r="BE47" s="165">
        <v>-5.4</v>
      </c>
      <c r="BF47" s="165">
        <v>52.335599999999999</v>
      </c>
      <c r="BG47" s="165">
        <v>52.0886</v>
      </c>
      <c r="BH47" s="165">
        <v>-6.3787000000000003</v>
      </c>
      <c r="BI47" s="164"/>
      <c r="BJ47" s="165">
        <v>-92.630099999999999</v>
      </c>
      <c r="BK47" s="165">
        <v>6.5061999999999998</v>
      </c>
      <c r="BL47" s="165">
        <v>9.0820000000000007</v>
      </c>
      <c r="BM47" s="165">
        <v>6.1372</v>
      </c>
      <c r="BN47" s="165">
        <v>620.80730000000005</v>
      </c>
      <c r="BO47" s="165">
        <v>180.12020000000001</v>
      </c>
      <c r="BP47" s="165">
        <v>180.82210000000001</v>
      </c>
      <c r="BQ47" s="165">
        <v>-650.31650000000002</v>
      </c>
      <c r="BR47" s="165">
        <v>619.88480000000004</v>
      </c>
      <c r="BS47" s="164"/>
      <c r="BT47" s="165">
        <v>-77.811599999999999</v>
      </c>
      <c r="BU47" s="165">
        <v>78.754499999999993</v>
      </c>
      <c r="BV47" s="165">
        <v>102.979</v>
      </c>
      <c r="BW47" s="165">
        <v>33.119999999999997</v>
      </c>
      <c r="BX47" s="165">
        <v>40.049999999999997</v>
      </c>
      <c r="BY47" s="165">
        <v>75.099999999999994</v>
      </c>
      <c r="BZ47" s="165">
        <v>80.37</v>
      </c>
      <c r="CA47" s="165">
        <v>-3.4786999999999999</v>
      </c>
      <c r="CB47" s="165">
        <v>-3.3447</v>
      </c>
      <c r="CC47" s="165">
        <v>52.9983</v>
      </c>
      <c r="CD47" s="165">
        <v>53.298299999999998</v>
      </c>
      <c r="CE47" s="165">
        <v>28.8995</v>
      </c>
      <c r="CF47" s="165">
        <v>-167.53540000000001</v>
      </c>
      <c r="CG47" s="165">
        <v>-164.92750000000001</v>
      </c>
      <c r="CH47" s="165">
        <v>11.010300000000001</v>
      </c>
      <c r="CI47" s="164"/>
      <c r="CJ47" s="164"/>
      <c r="CK47" s="164"/>
      <c r="CL47" s="165">
        <v>109</v>
      </c>
      <c r="CM47" s="165">
        <v>98.7</v>
      </c>
      <c r="CN47" s="165">
        <v>-16.2</v>
      </c>
      <c r="CO47" s="165">
        <v>45.7211</v>
      </c>
      <c r="CP47" s="165">
        <v>43.281399999999998</v>
      </c>
      <c r="CQ47" s="165">
        <v>44.013599999999997</v>
      </c>
      <c r="CR47" s="165">
        <v>-48.946599999999997</v>
      </c>
      <c r="CS47" s="165">
        <v>-48.899799999999999</v>
      </c>
      <c r="CT47" s="165">
        <v>76.823099999999997</v>
      </c>
      <c r="CU47" s="165">
        <v>-85.639499999999998</v>
      </c>
      <c r="CV47" s="165">
        <v>88.642300000000006</v>
      </c>
      <c r="CW47" s="165">
        <v>17.507000000000001</v>
      </c>
      <c r="CX47" s="165">
        <v>72.09</v>
      </c>
      <c r="CY47" s="165">
        <v>47.68</v>
      </c>
      <c r="CZ47" s="166">
        <v>61.061999999999998</v>
      </c>
      <c r="DA47" s="165">
        <v>58.305399999999999</v>
      </c>
      <c r="DB47" s="165">
        <v>-50.77</v>
      </c>
      <c r="DC47" s="164"/>
      <c r="DD47" s="164"/>
      <c r="DE47" s="164"/>
      <c r="DF47" s="165">
        <v>-163.48519999999999</v>
      </c>
      <c r="DG47" s="165">
        <v>-22.78</v>
      </c>
      <c r="DH47" s="165">
        <v>0</v>
      </c>
      <c r="DI47" s="165">
        <v>-144.19999999999999</v>
      </c>
      <c r="DJ47" s="165">
        <v>-146.19999999999999</v>
      </c>
      <c r="DK47" s="165">
        <v>23.348700000000001</v>
      </c>
      <c r="DL47" s="165">
        <v>65.634200000000007</v>
      </c>
      <c r="DM47" s="165">
        <v>85.020600000000002</v>
      </c>
      <c r="DN47" s="165">
        <v>92.596400000000003</v>
      </c>
      <c r="DO47" s="165">
        <v>64.819999999999993</v>
      </c>
      <c r="DP47" s="165">
        <v>-12.74</v>
      </c>
      <c r="DQ47" s="165">
        <v>60.976999999999997</v>
      </c>
      <c r="DR47" s="165">
        <v>160.44409999999999</v>
      </c>
      <c r="DS47" s="165">
        <v>-2.61</v>
      </c>
      <c r="DT47" s="165">
        <v>-2.71</v>
      </c>
      <c r="DU47" s="165">
        <v>83.39</v>
      </c>
      <c r="DV47" s="165">
        <v>70.73</v>
      </c>
      <c r="DW47" s="165">
        <v>161.6909</v>
      </c>
      <c r="DX47" s="165">
        <v>158.12729999999999</v>
      </c>
      <c r="DY47" s="165">
        <v>31.534199999999998</v>
      </c>
      <c r="DZ47" s="165">
        <v>29.918199999999999</v>
      </c>
      <c r="EA47" s="166">
        <v>276.64260000000002</v>
      </c>
      <c r="EB47" s="165">
        <v>233.0575</v>
      </c>
      <c r="EC47" s="165">
        <v>225.9348</v>
      </c>
      <c r="ED47" s="165">
        <v>228.84270000000001</v>
      </c>
      <c r="EE47" s="165">
        <v>78.466800000000006</v>
      </c>
      <c r="EF47" s="165">
        <v>56.694200000000002</v>
      </c>
      <c r="EG47" s="165">
        <v>-27.792999999999999</v>
      </c>
      <c r="EH47" s="165">
        <v>656.48490000000004</v>
      </c>
      <c r="EI47" s="165">
        <v>310.41770000000002</v>
      </c>
      <c r="EJ47" s="164"/>
      <c r="EK47" s="165">
        <v>-20.512799999999999</v>
      </c>
      <c r="EL47" s="165">
        <v>-16.866599999999998</v>
      </c>
      <c r="EM47" s="165">
        <v>8.0534999999999997</v>
      </c>
      <c r="EN47" s="165">
        <v>3.7229000000000001</v>
      </c>
      <c r="EO47" s="164"/>
      <c r="EP47" s="165">
        <v>23.088000000000001</v>
      </c>
      <c r="EQ47" s="165">
        <v>-13.142300000000001</v>
      </c>
      <c r="ER47" s="165">
        <v>-13.779400000000001</v>
      </c>
      <c r="ES47" s="165">
        <v>-16.204599999999999</v>
      </c>
      <c r="ET47" s="165">
        <v>0</v>
      </c>
      <c r="EU47" s="165">
        <v>-8.27</v>
      </c>
      <c r="EV47" s="165">
        <v>0</v>
      </c>
      <c r="EW47" s="165">
        <v>12.1859</v>
      </c>
      <c r="EX47" s="165">
        <v>-44.229799999999997</v>
      </c>
      <c r="EY47" s="165">
        <v>-35.460099999999997</v>
      </c>
      <c r="EZ47" s="165">
        <v>-34.639899999999997</v>
      </c>
      <c r="FA47" s="165">
        <v>2.2864</v>
      </c>
      <c r="FB47" s="165">
        <v>-53.410499999999999</v>
      </c>
      <c r="FC47" s="165">
        <v>21.700199999999999</v>
      </c>
      <c r="FD47" s="165">
        <v>24.9832</v>
      </c>
      <c r="FE47" s="165">
        <v>0</v>
      </c>
      <c r="FF47" s="165">
        <v>24.371200000000002</v>
      </c>
      <c r="FG47" s="165">
        <v>0</v>
      </c>
      <c r="FH47" s="165">
        <v>0</v>
      </c>
      <c r="FI47" s="165">
        <v>0</v>
      </c>
      <c r="FJ47" s="165">
        <v>2.5118</v>
      </c>
      <c r="FK47" s="165">
        <v>4.0189000000000004</v>
      </c>
      <c r="FL47" s="165">
        <v>150.87809999999999</v>
      </c>
      <c r="FM47" s="165">
        <v>-28.842099999999999</v>
      </c>
      <c r="FN47" s="165">
        <v>-28.420500000000001</v>
      </c>
      <c r="FO47" s="165">
        <v>114.0449</v>
      </c>
      <c r="FP47" s="165">
        <v>116.5389</v>
      </c>
      <c r="FQ47" s="165">
        <v>28.229800000000001</v>
      </c>
      <c r="FR47" s="165">
        <v>30.12</v>
      </c>
      <c r="FS47" s="165">
        <v>14.463699999999999</v>
      </c>
      <c r="FT47" s="165">
        <v>1.6556</v>
      </c>
      <c r="FU47" s="165">
        <v>-8.83</v>
      </c>
      <c r="FV47" s="165">
        <v>12.51</v>
      </c>
      <c r="FW47" s="165">
        <v>27.905000000000001</v>
      </c>
      <c r="FX47" s="164"/>
      <c r="FY47" s="165">
        <v>2.085</v>
      </c>
      <c r="FZ47" s="165">
        <v>0.76</v>
      </c>
      <c r="GA47" s="164"/>
      <c r="GB47" s="165">
        <v>48.93</v>
      </c>
      <c r="GC47" s="165">
        <v>-117.89700000000001</v>
      </c>
      <c r="GD47" s="165">
        <v>-114.2925</v>
      </c>
      <c r="GE47" s="166">
        <v>17.75</v>
      </c>
      <c r="GF47" s="165">
        <v>83.964100000000002</v>
      </c>
      <c r="GG47" s="165">
        <v>22.1</v>
      </c>
      <c r="GH47" s="165">
        <v>-23.508700000000001</v>
      </c>
      <c r="GI47" s="165">
        <v>-5.2037000000000004</v>
      </c>
      <c r="GJ47" s="165">
        <v>-5.5406000000000004</v>
      </c>
      <c r="GK47" s="165">
        <v>3.2559999999999998</v>
      </c>
      <c r="GL47" s="164"/>
      <c r="GM47" s="164"/>
      <c r="GN47" s="165">
        <v>-14.389900000000001</v>
      </c>
      <c r="GO47" s="165">
        <v>-48.009</v>
      </c>
      <c r="GP47" s="165">
        <v>16.577500000000001</v>
      </c>
      <c r="GQ47" s="165">
        <v>50.464599999999997</v>
      </c>
      <c r="GR47" s="165">
        <v>58.212299999999999</v>
      </c>
      <c r="GS47" s="165">
        <v>58.881399999999999</v>
      </c>
      <c r="GT47" s="165">
        <v>-131.6987</v>
      </c>
      <c r="GU47" s="165">
        <v>-31.290400000000002</v>
      </c>
      <c r="GV47" s="165">
        <v>32.729999999999997</v>
      </c>
      <c r="GW47" s="165">
        <v>-80.162300000000002</v>
      </c>
      <c r="GX47" s="165">
        <v>10.459300000000001</v>
      </c>
      <c r="GY47" s="165">
        <v>20.659800000000001</v>
      </c>
      <c r="GZ47" s="166">
        <v>19.948699999999999</v>
      </c>
      <c r="HA47" s="166">
        <v>12.97625</v>
      </c>
      <c r="HB47" s="165">
        <v>238.42330000000001</v>
      </c>
      <c r="HC47" s="165">
        <v>237.88740000000001</v>
      </c>
      <c r="HD47" s="166">
        <v>247.65</v>
      </c>
      <c r="HE47" s="166">
        <v>-247.15215000000001</v>
      </c>
      <c r="HF47" s="165">
        <v>-448.85700000000003</v>
      </c>
      <c r="HG47" s="165">
        <v>450.1551</v>
      </c>
      <c r="HH47" s="165">
        <v>415.93490000000003</v>
      </c>
      <c r="HI47" s="165">
        <v>-224.0882</v>
      </c>
      <c r="HJ47" s="165">
        <v>-223.09399999999999</v>
      </c>
      <c r="HK47" s="165">
        <v>-13.8431</v>
      </c>
      <c r="HL47" s="165">
        <v>0</v>
      </c>
      <c r="HM47" s="165">
        <v>71.531700000000001</v>
      </c>
      <c r="HN47" s="165">
        <v>69.908900000000003</v>
      </c>
      <c r="HO47" s="164"/>
      <c r="HP47" s="164"/>
      <c r="HQ47" s="165">
        <v>34.456400000000002</v>
      </c>
      <c r="HR47" s="165">
        <v>33.511600000000001</v>
      </c>
      <c r="HS47" s="165">
        <v>-71.511099999999999</v>
      </c>
      <c r="HT47" s="165">
        <v>-71.151600000000002</v>
      </c>
      <c r="HU47" s="165">
        <v>104.31</v>
      </c>
      <c r="HV47" s="165">
        <v>104.09</v>
      </c>
      <c r="HW47" s="165">
        <v>49.5</v>
      </c>
      <c r="HX47" s="165">
        <v>48.6</v>
      </c>
      <c r="HY47" s="165">
        <v>21.577300000000001</v>
      </c>
      <c r="HZ47" s="165">
        <v>37.200000000000003</v>
      </c>
      <c r="IA47" s="165">
        <v>-357.27679999999998</v>
      </c>
      <c r="IB47" s="165">
        <v>97.685199999999995</v>
      </c>
      <c r="IC47" s="165">
        <v>97.403499999999994</v>
      </c>
      <c r="ID47" s="165">
        <v>17.899999999999999</v>
      </c>
      <c r="IE47" s="165">
        <v>8.5</v>
      </c>
      <c r="IF47" s="165">
        <v>-32.5</v>
      </c>
      <c r="IG47" s="165">
        <v>-31.9</v>
      </c>
      <c r="IH47" s="164"/>
      <c r="II47" s="164"/>
      <c r="IJ47" s="165">
        <v>-409.22250000000003</v>
      </c>
      <c r="IK47" s="165">
        <v>-287.38470000000001</v>
      </c>
      <c r="IL47" s="165">
        <v>476.60829999999999</v>
      </c>
      <c r="IM47" s="165">
        <v>393.84699999999998</v>
      </c>
      <c r="IN47" s="165">
        <v>71.686599999999999</v>
      </c>
      <c r="IO47" s="165">
        <v>-381.86169999999998</v>
      </c>
      <c r="IP47" s="165">
        <v>382.42180000000002</v>
      </c>
      <c r="IQ47" s="165">
        <v>-160.214</v>
      </c>
      <c r="IR47" s="165">
        <v>-231.47909999999999</v>
      </c>
      <c r="IS47" s="165">
        <v>-380.11599999999999</v>
      </c>
      <c r="IT47" s="165">
        <v>106.6733</v>
      </c>
      <c r="IU47" s="165">
        <v>107.82940000000001</v>
      </c>
      <c r="IV47" s="165">
        <v>161.75479999999999</v>
      </c>
      <c r="IW47" s="165">
        <v>-460.21539999999999</v>
      </c>
      <c r="IX47" s="165">
        <v>243.16829999999999</v>
      </c>
      <c r="IY47" s="165">
        <v>-233.9237</v>
      </c>
      <c r="IZ47" s="165">
        <v>231.63550000000001</v>
      </c>
      <c r="JA47" s="165">
        <v>-5.7995000000000001</v>
      </c>
      <c r="JB47" s="164"/>
      <c r="JC47" s="165">
        <v>22.96</v>
      </c>
      <c r="JD47" s="165">
        <v>6.22</v>
      </c>
      <c r="JE47" s="165">
        <v>6.2359999999999998</v>
      </c>
      <c r="JF47" s="165">
        <v>-22.8</v>
      </c>
      <c r="JG47" s="165">
        <v>0</v>
      </c>
      <c r="JH47" s="164"/>
      <c r="JI47" s="165">
        <v>-2.9000000000000001E-2</v>
      </c>
      <c r="JJ47" s="165">
        <v>-24.141300000000001</v>
      </c>
      <c r="JK47" s="165">
        <v>-16.231000000000002</v>
      </c>
      <c r="JL47" s="165">
        <v>9.6999999999999993</v>
      </c>
      <c r="JM47" s="165">
        <v>48.329000000000001</v>
      </c>
      <c r="JN47" s="165">
        <v>48.262</v>
      </c>
      <c r="JO47" s="165">
        <v>0</v>
      </c>
      <c r="JP47" s="165">
        <v>0</v>
      </c>
      <c r="JQ47" s="165">
        <v>69.251800000000003</v>
      </c>
      <c r="JR47" s="165">
        <v>67.953900000000004</v>
      </c>
      <c r="JS47" s="164"/>
      <c r="JT47" s="164"/>
      <c r="JU47" s="165">
        <v>-6.7</v>
      </c>
      <c r="JV47" s="165">
        <v>31.659199999999998</v>
      </c>
      <c r="JW47" s="165">
        <v>10.87</v>
      </c>
      <c r="JX47" s="164"/>
      <c r="JY47" s="165">
        <v>0</v>
      </c>
      <c r="JZ47" s="165">
        <v>49.177799999999998</v>
      </c>
      <c r="KA47" s="165">
        <v>13.532500000000001</v>
      </c>
      <c r="KB47" s="165">
        <v>-2.141</v>
      </c>
      <c r="KC47" s="165">
        <v>-47.689500000000002</v>
      </c>
      <c r="KD47" s="165">
        <v>0</v>
      </c>
      <c r="KE47" s="165">
        <v>48.5608</v>
      </c>
      <c r="KF47" s="165">
        <v>5.3</v>
      </c>
      <c r="KG47" s="165">
        <v>-4.7</v>
      </c>
      <c r="KH47" s="165">
        <v>-34.5169</v>
      </c>
      <c r="KI47" s="165">
        <v>74.739699999999999</v>
      </c>
    </row>
    <row r="48" spans="1:295" ht="18" customHeight="1" x14ac:dyDescent="0.3">
      <c r="A48" s="160" t="s">
        <v>76</v>
      </c>
      <c r="B48" s="160" t="s">
        <v>831</v>
      </c>
      <c r="C48" s="167"/>
      <c r="D48" s="168">
        <v>23.683299999999999</v>
      </c>
      <c r="E48" s="169">
        <v>-31.635300000000001</v>
      </c>
      <c r="F48" s="168">
        <v>-34.023099999999999</v>
      </c>
      <c r="G48" s="168">
        <v>34.538899999999998</v>
      </c>
      <c r="H48" s="167"/>
      <c r="I48" s="168">
        <v>48.887</v>
      </c>
      <c r="J48" s="168">
        <v>0.64380000000000004</v>
      </c>
      <c r="K48" s="168">
        <v>69.318700000000007</v>
      </c>
      <c r="L48" s="168">
        <v>35.174900000000001</v>
      </c>
      <c r="M48" s="168">
        <v>34.4666</v>
      </c>
      <c r="N48" s="168">
        <v>6.66</v>
      </c>
      <c r="O48" s="168">
        <v>-72.38</v>
      </c>
      <c r="P48" s="168">
        <v>63.8</v>
      </c>
      <c r="Q48" s="168">
        <v>19.044</v>
      </c>
      <c r="R48" s="168">
        <v>-63.8</v>
      </c>
      <c r="S48" s="168">
        <v>12.673</v>
      </c>
      <c r="T48" s="168">
        <v>-28.339600000000001</v>
      </c>
      <c r="U48" s="168">
        <v>11.32</v>
      </c>
      <c r="V48" s="168">
        <v>11.4528</v>
      </c>
      <c r="W48" s="168">
        <v>19.030999999999999</v>
      </c>
      <c r="X48" s="168">
        <v>12.301399999999999</v>
      </c>
      <c r="Y48" s="168">
        <v>0.22559999999999999</v>
      </c>
      <c r="Z48" s="168">
        <v>2.4643999999999999</v>
      </c>
      <c r="AA48" s="167"/>
      <c r="AB48" s="167"/>
      <c r="AC48" s="168">
        <v>-46.51</v>
      </c>
      <c r="AD48" s="168">
        <v>-46.71</v>
      </c>
      <c r="AE48" s="167"/>
      <c r="AF48" s="168">
        <v>-6.66</v>
      </c>
      <c r="AG48" s="168">
        <v>70.400000000000006</v>
      </c>
      <c r="AH48" s="168">
        <v>32.764000000000003</v>
      </c>
      <c r="AI48" s="168">
        <v>0.26</v>
      </c>
      <c r="AJ48" s="168">
        <v>-49.65</v>
      </c>
      <c r="AK48" s="167"/>
      <c r="AL48" s="168">
        <v>-39.32</v>
      </c>
      <c r="AM48" s="168">
        <v>50.12</v>
      </c>
      <c r="AN48" s="168">
        <v>50.25</v>
      </c>
      <c r="AO48" s="168">
        <v>26.879300000000001</v>
      </c>
      <c r="AP48" s="168">
        <v>-10.2637</v>
      </c>
      <c r="AQ48" s="168">
        <v>76.5745</v>
      </c>
      <c r="AR48" s="168">
        <v>79.277500000000003</v>
      </c>
      <c r="AS48" s="168">
        <v>45.3628</v>
      </c>
      <c r="AT48" s="168">
        <v>-48.359299999999998</v>
      </c>
      <c r="AU48" s="168">
        <v>-47.796999999999997</v>
      </c>
      <c r="AV48" s="168">
        <v>8.8491999999999997</v>
      </c>
      <c r="AW48" s="168">
        <v>8.7947000000000006</v>
      </c>
      <c r="AX48" s="168">
        <v>76.892600000000002</v>
      </c>
      <c r="AY48" s="168">
        <v>77.562399999999997</v>
      </c>
      <c r="AZ48" s="168">
        <v>9.9619999999999997</v>
      </c>
      <c r="BA48" s="168">
        <v>51.154200000000003</v>
      </c>
      <c r="BB48" s="168">
        <v>-574.71190000000001</v>
      </c>
      <c r="BC48" s="168">
        <v>-12.881500000000001</v>
      </c>
      <c r="BD48" s="168">
        <v>-5.3</v>
      </c>
      <c r="BE48" s="168">
        <v>-5.7</v>
      </c>
      <c r="BF48" s="168">
        <v>55.344299999999997</v>
      </c>
      <c r="BG48" s="168">
        <v>53.851399999999998</v>
      </c>
      <c r="BH48" s="168">
        <v>-6.0399000000000003</v>
      </c>
      <c r="BI48" s="167"/>
      <c r="BJ48" s="168">
        <v>-99.108900000000006</v>
      </c>
      <c r="BK48" s="168">
        <v>7.2599</v>
      </c>
      <c r="BL48" s="168">
        <v>9.0093999999999994</v>
      </c>
      <c r="BM48" s="168">
        <v>6.1093999999999999</v>
      </c>
      <c r="BN48" s="168">
        <v>621.26509999999996</v>
      </c>
      <c r="BO48" s="168">
        <v>177.00729999999999</v>
      </c>
      <c r="BP48" s="168">
        <v>176.54949999999999</v>
      </c>
      <c r="BQ48" s="168">
        <v>-643.21289999999999</v>
      </c>
      <c r="BR48" s="168">
        <v>610.19349999999997</v>
      </c>
      <c r="BS48" s="167"/>
      <c r="BT48" s="168">
        <v>-64.469499999999996</v>
      </c>
      <c r="BU48" s="168">
        <v>65.981099999999998</v>
      </c>
      <c r="BV48" s="168">
        <v>104.0568</v>
      </c>
      <c r="BW48" s="168">
        <v>32.770000000000003</v>
      </c>
      <c r="BX48" s="168">
        <v>39.909999999999997</v>
      </c>
      <c r="BY48" s="168">
        <v>75.91</v>
      </c>
      <c r="BZ48" s="169">
        <v>80.36</v>
      </c>
      <c r="CA48" s="168">
        <v>-4.1485000000000003</v>
      </c>
      <c r="CB48" s="168">
        <v>-3.6126999999999998</v>
      </c>
      <c r="CC48" s="168">
        <v>55.055300000000003</v>
      </c>
      <c r="CD48" s="168">
        <v>56.156999999999996</v>
      </c>
      <c r="CE48" s="168">
        <v>30.151299999999999</v>
      </c>
      <c r="CF48" s="168">
        <v>-163.55260000000001</v>
      </c>
      <c r="CG48" s="168">
        <v>-163.3288</v>
      </c>
      <c r="CH48" s="168">
        <v>11.9536</v>
      </c>
      <c r="CI48" s="167"/>
      <c r="CJ48" s="167"/>
      <c r="CK48" s="167"/>
      <c r="CL48" s="168">
        <v>107.5</v>
      </c>
      <c r="CM48" s="168">
        <v>98</v>
      </c>
      <c r="CN48" s="168">
        <v>-16.29</v>
      </c>
      <c r="CO48" s="168">
        <v>47.276600000000002</v>
      </c>
      <c r="CP48" s="168">
        <v>45.143999999999998</v>
      </c>
      <c r="CQ48" s="168">
        <v>45.968600000000002</v>
      </c>
      <c r="CR48" s="168">
        <v>-45.121499999999997</v>
      </c>
      <c r="CS48" s="168">
        <v>-45.544199999999996</v>
      </c>
      <c r="CT48" s="168">
        <v>70.324600000000004</v>
      </c>
      <c r="CU48" s="168">
        <v>-84.9465</v>
      </c>
      <c r="CV48" s="168">
        <v>81.461600000000004</v>
      </c>
      <c r="CW48" s="168">
        <v>17.314900000000002</v>
      </c>
      <c r="CX48" s="168">
        <v>66.319999999999993</v>
      </c>
      <c r="CY48" s="168">
        <v>43.74</v>
      </c>
      <c r="CZ48" s="168">
        <v>60.7104</v>
      </c>
      <c r="DA48" s="168">
        <v>57.133499999999998</v>
      </c>
      <c r="DB48" s="168">
        <v>-50.97</v>
      </c>
      <c r="DC48" s="167"/>
      <c r="DD48" s="167"/>
      <c r="DE48" s="167"/>
      <c r="DF48" s="168">
        <v>-166.179</v>
      </c>
      <c r="DG48" s="168">
        <v>-22.462800000000001</v>
      </c>
      <c r="DH48" s="168">
        <v>0</v>
      </c>
      <c r="DI48" s="168">
        <v>-144.5</v>
      </c>
      <c r="DJ48" s="168">
        <v>-143.1</v>
      </c>
      <c r="DK48" s="169">
        <v>23.230599999999999</v>
      </c>
      <c r="DL48" s="168">
        <v>64.755200000000002</v>
      </c>
      <c r="DM48" s="168">
        <v>84.081299999999999</v>
      </c>
      <c r="DN48" s="168">
        <v>91.424599999999998</v>
      </c>
      <c r="DO48" s="168">
        <v>64.17</v>
      </c>
      <c r="DP48" s="168">
        <v>-12.54</v>
      </c>
      <c r="DQ48" s="168">
        <v>61.581499999999998</v>
      </c>
      <c r="DR48" s="168">
        <v>164.85939999999999</v>
      </c>
      <c r="DS48" s="168">
        <v>-2.0299999999999998</v>
      </c>
      <c r="DT48" s="168">
        <v>-2.0699999999999998</v>
      </c>
      <c r="DU48" s="168">
        <v>88.93</v>
      </c>
      <c r="DV48" s="168">
        <v>71.44</v>
      </c>
      <c r="DW48" s="168">
        <v>164.8545</v>
      </c>
      <c r="DX48" s="168">
        <v>164.6</v>
      </c>
      <c r="DY48" s="168">
        <v>34.045099999999998</v>
      </c>
      <c r="DZ48" s="168">
        <v>31.790900000000001</v>
      </c>
      <c r="EA48" s="168">
        <v>278.27050000000003</v>
      </c>
      <c r="EB48" s="168">
        <v>235.86109999999999</v>
      </c>
      <c r="EC48" s="168">
        <v>229.12860000000001</v>
      </c>
      <c r="ED48" s="168">
        <v>231.29689999999999</v>
      </c>
      <c r="EE48" s="168">
        <v>78.318600000000004</v>
      </c>
      <c r="EF48" s="168">
        <v>56.972000000000001</v>
      </c>
      <c r="EG48" s="168">
        <v>-27.456</v>
      </c>
      <c r="EH48" s="168">
        <v>656.46669999999995</v>
      </c>
      <c r="EI48" s="168">
        <v>331.52480000000003</v>
      </c>
      <c r="EJ48" s="167"/>
      <c r="EK48" s="168">
        <v>-20.595199999999998</v>
      </c>
      <c r="EL48" s="168">
        <v>-17.2485</v>
      </c>
      <c r="EM48" s="168">
        <v>0</v>
      </c>
      <c r="EN48" s="168">
        <v>2.3361999999999998</v>
      </c>
      <c r="EO48" s="167"/>
      <c r="EP48" s="168">
        <v>23.088000000000001</v>
      </c>
      <c r="EQ48" s="168">
        <v>-10.377599999999999</v>
      </c>
      <c r="ER48" s="168">
        <v>-11.0572</v>
      </c>
      <c r="ES48" s="168">
        <v>-17.1022</v>
      </c>
      <c r="ET48" s="168">
        <v>0</v>
      </c>
      <c r="EU48" s="168">
        <v>-5.94</v>
      </c>
      <c r="EV48" s="168">
        <v>0</v>
      </c>
      <c r="EW48" s="168">
        <v>12.0776</v>
      </c>
      <c r="EX48" s="168">
        <v>-45.964399999999998</v>
      </c>
      <c r="EY48" s="168">
        <v>-36.532699999999998</v>
      </c>
      <c r="EZ48" s="168">
        <v>-35.686399999999999</v>
      </c>
      <c r="FA48" s="168">
        <v>5.0303000000000004</v>
      </c>
      <c r="FB48" s="168">
        <v>-54.588700000000003</v>
      </c>
      <c r="FC48" s="168">
        <v>21.9817</v>
      </c>
      <c r="FD48" s="168">
        <v>24.335100000000001</v>
      </c>
      <c r="FE48" s="168">
        <v>0</v>
      </c>
      <c r="FF48" s="168">
        <v>23.962199999999999</v>
      </c>
      <c r="FG48" s="168">
        <v>0</v>
      </c>
      <c r="FH48" s="168">
        <v>0</v>
      </c>
      <c r="FI48" s="168">
        <v>0</v>
      </c>
      <c r="FJ48" s="168">
        <v>3.8515000000000001</v>
      </c>
      <c r="FK48" s="168">
        <v>3.0142000000000002</v>
      </c>
      <c r="FL48" s="168">
        <v>153.2225</v>
      </c>
      <c r="FM48" s="168">
        <v>-31.464300000000001</v>
      </c>
      <c r="FN48" s="168">
        <v>-31.1098</v>
      </c>
      <c r="FO48" s="168">
        <v>115.0081</v>
      </c>
      <c r="FP48" s="168">
        <v>119.3981</v>
      </c>
      <c r="FQ48" s="168">
        <v>30.104800000000001</v>
      </c>
      <c r="FR48" s="168">
        <v>31.12</v>
      </c>
      <c r="FS48" s="168">
        <v>14.5467</v>
      </c>
      <c r="FT48" s="168">
        <v>1.7008000000000001</v>
      </c>
      <c r="FU48" s="168">
        <v>-8.89</v>
      </c>
      <c r="FV48" s="168">
        <v>13.1</v>
      </c>
      <c r="FW48" s="168">
        <v>30.221399999999999</v>
      </c>
      <c r="FX48" s="167"/>
      <c r="FY48" s="168">
        <v>1.974</v>
      </c>
      <c r="FZ48" s="168">
        <v>0.85</v>
      </c>
      <c r="GA48" s="167"/>
      <c r="GB48" s="168">
        <v>50.28</v>
      </c>
      <c r="GC48" s="168">
        <v>-118.0043</v>
      </c>
      <c r="GD48" s="168">
        <v>-115.23950000000001</v>
      </c>
      <c r="GE48" s="168">
        <v>18.03</v>
      </c>
      <c r="GF48" s="168">
        <v>86.642799999999994</v>
      </c>
      <c r="GG48" s="168">
        <v>22.9</v>
      </c>
      <c r="GH48" s="168">
        <v>-22.851700000000001</v>
      </c>
      <c r="GI48" s="168">
        <v>-6.3666</v>
      </c>
      <c r="GJ48" s="168">
        <v>-6.3887999999999998</v>
      </c>
      <c r="GK48" s="168">
        <v>3.1919</v>
      </c>
      <c r="GL48" s="167"/>
      <c r="GM48" s="167"/>
      <c r="GN48" s="168">
        <v>-14.895799999999999</v>
      </c>
      <c r="GO48" s="168">
        <v>-47.271099999999997</v>
      </c>
      <c r="GP48" s="168">
        <v>15.6614</v>
      </c>
      <c r="GQ48" s="168">
        <v>49.453099999999999</v>
      </c>
      <c r="GR48" s="168">
        <v>59.141100000000002</v>
      </c>
      <c r="GS48" s="168">
        <v>60.052100000000003</v>
      </c>
      <c r="GT48" s="168">
        <v>-130.3691</v>
      </c>
      <c r="GU48" s="168">
        <v>-30.5502</v>
      </c>
      <c r="GV48" s="168">
        <v>34.075699999999998</v>
      </c>
      <c r="GW48" s="168">
        <v>-79.813999999999993</v>
      </c>
      <c r="GX48" s="168">
        <v>10.160299999999999</v>
      </c>
      <c r="GY48" s="168">
        <v>20.4254</v>
      </c>
      <c r="GZ48" s="168">
        <v>19.8432</v>
      </c>
      <c r="HA48" s="168">
        <v>13</v>
      </c>
      <c r="HB48" s="168">
        <v>243.48330000000001</v>
      </c>
      <c r="HC48" s="168">
        <v>241.54769999999999</v>
      </c>
      <c r="HD48" s="168">
        <v>248.9</v>
      </c>
      <c r="HE48" s="168">
        <v>-248.4204</v>
      </c>
      <c r="HF48" s="169">
        <v>-452.01655</v>
      </c>
      <c r="HG48" s="169">
        <v>452.50394999999997</v>
      </c>
      <c r="HH48" s="168">
        <v>434.48169999999999</v>
      </c>
      <c r="HI48" s="168">
        <v>-228.82140000000001</v>
      </c>
      <c r="HJ48" s="168">
        <v>-227.33500000000001</v>
      </c>
      <c r="HK48" s="168">
        <v>-16.1706</v>
      </c>
      <c r="HL48" s="168">
        <v>0</v>
      </c>
      <c r="HM48" s="168">
        <v>72.576899999999995</v>
      </c>
      <c r="HN48" s="168">
        <v>73.822199999999995</v>
      </c>
      <c r="HO48" s="168">
        <v>-141.66999999999999</v>
      </c>
      <c r="HP48" s="168">
        <v>-141.8039</v>
      </c>
      <c r="HQ48" s="168">
        <v>34.159799999999997</v>
      </c>
      <c r="HR48" s="168">
        <v>33.632399999999997</v>
      </c>
      <c r="HS48" s="168">
        <v>-71.208200000000005</v>
      </c>
      <c r="HT48" s="168">
        <v>-71.129499999999993</v>
      </c>
      <c r="HU48" s="168">
        <v>109.44</v>
      </c>
      <c r="HV48" s="168">
        <v>108.97</v>
      </c>
      <c r="HW48" s="168">
        <v>48.4</v>
      </c>
      <c r="HX48" s="168">
        <v>49.2</v>
      </c>
      <c r="HY48" s="169">
        <v>21.453399999999998</v>
      </c>
      <c r="HZ48" s="168">
        <v>36.880000000000003</v>
      </c>
      <c r="IA48" s="168">
        <v>-371.25080000000003</v>
      </c>
      <c r="IB48" s="168">
        <v>97.948700000000002</v>
      </c>
      <c r="IC48" s="168">
        <v>97.659499999999994</v>
      </c>
      <c r="ID48" s="168">
        <v>17.3</v>
      </c>
      <c r="IE48" s="168">
        <v>6.3</v>
      </c>
      <c r="IF48" s="168">
        <v>-31.8</v>
      </c>
      <c r="IG48" s="168">
        <v>-31.8</v>
      </c>
      <c r="IH48" s="167"/>
      <c r="II48" s="167"/>
      <c r="IJ48" s="168">
        <v>-427.44159999999999</v>
      </c>
      <c r="IK48" s="168">
        <v>-300.8109</v>
      </c>
      <c r="IL48" s="168">
        <v>485.00150000000002</v>
      </c>
      <c r="IM48" s="168">
        <v>396.34010000000001</v>
      </c>
      <c r="IN48" s="168">
        <v>59.871000000000002</v>
      </c>
      <c r="IO48" s="168">
        <v>-389.8279</v>
      </c>
      <c r="IP48" s="168">
        <v>387.98439999999999</v>
      </c>
      <c r="IQ48" s="168">
        <v>-158.4676</v>
      </c>
      <c r="IR48" s="168">
        <v>-233.43469999999999</v>
      </c>
      <c r="IS48" s="168">
        <v>-381.7912</v>
      </c>
      <c r="IT48" s="168">
        <v>107.54259999999999</v>
      </c>
      <c r="IU48" s="168">
        <v>110.1099</v>
      </c>
      <c r="IV48" s="168">
        <v>164.14519999999999</v>
      </c>
      <c r="IW48" s="168">
        <v>-469.8426</v>
      </c>
      <c r="IX48" s="168">
        <v>243.27459999999999</v>
      </c>
      <c r="IY48" s="168">
        <v>-235.58629999999999</v>
      </c>
      <c r="IZ48" s="168">
        <v>234.85300000000001</v>
      </c>
      <c r="JA48" s="168">
        <v>-6.5631000000000004</v>
      </c>
      <c r="JB48" s="167"/>
      <c r="JC48" s="168">
        <v>23.6</v>
      </c>
      <c r="JD48" s="168">
        <v>6.2859999999999996</v>
      </c>
      <c r="JE48" s="168">
        <v>6.2990000000000004</v>
      </c>
      <c r="JF48" s="168">
        <v>-23.2</v>
      </c>
      <c r="JG48" s="168">
        <v>0</v>
      </c>
      <c r="JH48" s="167"/>
      <c r="JI48" s="168">
        <v>-8.6999999999999994E-2</v>
      </c>
      <c r="JJ48" s="168">
        <v>-25.401700000000002</v>
      </c>
      <c r="JK48" s="168">
        <v>-16.316500000000001</v>
      </c>
      <c r="JL48" s="168">
        <v>11</v>
      </c>
      <c r="JM48" s="168">
        <v>52.033000000000001</v>
      </c>
      <c r="JN48" s="168">
        <v>51.085000000000001</v>
      </c>
      <c r="JO48" s="168">
        <v>0</v>
      </c>
      <c r="JP48" s="168">
        <v>0</v>
      </c>
      <c r="JQ48" s="168">
        <v>69.776200000000003</v>
      </c>
      <c r="JR48" s="168">
        <v>71.753900000000002</v>
      </c>
      <c r="JS48" s="167"/>
      <c r="JT48" s="167"/>
      <c r="JU48" s="168">
        <v>-4.9000000000000004</v>
      </c>
      <c r="JV48" s="168">
        <v>31.958200000000001</v>
      </c>
      <c r="JW48" s="168">
        <v>10.75</v>
      </c>
      <c r="JX48" s="167"/>
      <c r="JY48" s="168">
        <v>0</v>
      </c>
      <c r="JZ48" s="168">
        <v>50.387900000000002</v>
      </c>
      <c r="KA48" s="168">
        <v>15.400600000000001</v>
      </c>
      <c r="KB48" s="168">
        <v>-2.2843</v>
      </c>
      <c r="KC48" s="168">
        <v>-49.682499999999997</v>
      </c>
      <c r="KD48" s="168">
        <v>0</v>
      </c>
      <c r="KE48" s="168">
        <v>48.081800000000001</v>
      </c>
      <c r="KF48" s="168">
        <v>4.5</v>
      </c>
      <c r="KG48" s="168">
        <v>-3.1</v>
      </c>
      <c r="KH48" s="168">
        <v>-10.709899999999999</v>
      </c>
      <c r="KI48" s="168">
        <v>73.984300000000005</v>
      </c>
    </row>
    <row r="49" spans="1:295" ht="18" customHeight="1" x14ac:dyDescent="0.3">
      <c r="A49" s="160" t="s">
        <v>76</v>
      </c>
      <c r="B49" s="160" t="s">
        <v>832</v>
      </c>
      <c r="C49" s="161"/>
      <c r="D49" s="162">
        <v>23.108000000000001</v>
      </c>
      <c r="E49" s="162">
        <v>-31.192900000000002</v>
      </c>
      <c r="F49" s="162">
        <v>-34.424999999999997</v>
      </c>
      <c r="G49" s="162">
        <v>34.107199999999999</v>
      </c>
      <c r="H49" s="161"/>
      <c r="I49" s="162">
        <v>48.3491</v>
      </c>
      <c r="J49" s="162">
        <v>6.1976000000000004</v>
      </c>
      <c r="K49" s="162">
        <v>68.394400000000005</v>
      </c>
      <c r="L49" s="162">
        <v>34.7849</v>
      </c>
      <c r="M49" s="162">
        <v>34.019500000000001</v>
      </c>
      <c r="N49" s="162">
        <v>6.66</v>
      </c>
      <c r="O49" s="162">
        <v>-70.888000000000005</v>
      </c>
      <c r="P49" s="162">
        <v>61.6</v>
      </c>
      <c r="Q49" s="162">
        <v>18.216000000000001</v>
      </c>
      <c r="R49" s="162">
        <v>-61.6</v>
      </c>
      <c r="S49" s="162">
        <v>12.433199999999999</v>
      </c>
      <c r="T49" s="162">
        <v>-31.662199999999999</v>
      </c>
      <c r="U49" s="162">
        <v>11.027100000000001</v>
      </c>
      <c r="V49" s="162">
        <v>11.101599999999999</v>
      </c>
      <c r="W49" s="162">
        <v>18.223400000000002</v>
      </c>
      <c r="X49" s="162">
        <v>12.3155</v>
      </c>
      <c r="Y49" s="162">
        <v>0.3216</v>
      </c>
      <c r="Z49" s="162">
        <v>2.5478999999999998</v>
      </c>
      <c r="AA49" s="161"/>
      <c r="AB49" s="161"/>
      <c r="AC49" s="162">
        <v>-49.55</v>
      </c>
      <c r="AD49" s="162">
        <v>-49.28</v>
      </c>
      <c r="AE49" s="161"/>
      <c r="AF49" s="162">
        <v>-6.66</v>
      </c>
      <c r="AG49" s="162">
        <v>68.2</v>
      </c>
      <c r="AH49" s="162">
        <v>32.094000000000001</v>
      </c>
      <c r="AI49" s="162">
        <v>0.25600000000000001</v>
      </c>
      <c r="AJ49" s="162">
        <v>-50.96</v>
      </c>
      <c r="AK49" s="161"/>
      <c r="AL49" s="162">
        <v>-43.57</v>
      </c>
      <c r="AM49" s="162">
        <v>51.3</v>
      </c>
      <c r="AN49" s="162">
        <v>51.41</v>
      </c>
      <c r="AO49" s="162">
        <v>27.103200000000001</v>
      </c>
      <c r="AP49" s="162">
        <v>-10.2011</v>
      </c>
      <c r="AQ49" s="162">
        <v>75.334800000000001</v>
      </c>
      <c r="AR49" s="162">
        <v>77.926000000000002</v>
      </c>
      <c r="AS49" s="162">
        <v>41.501800000000003</v>
      </c>
      <c r="AT49" s="162">
        <v>-44.608400000000003</v>
      </c>
      <c r="AU49" s="162">
        <v>-44.262300000000003</v>
      </c>
      <c r="AV49" s="162">
        <v>7.9111000000000002</v>
      </c>
      <c r="AW49" s="162">
        <v>7.6627000000000001</v>
      </c>
      <c r="AX49" s="162">
        <v>71.266300000000001</v>
      </c>
      <c r="AY49" s="162">
        <v>72.337999999999994</v>
      </c>
      <c r="AZ49" s="162">
        <v>10.4855</v>
      </c>
      <c r="BA49" s="162">
        <v>55.317999999999998</v>
      </c>
      <c r="BB49" s="162">
        <v>-558.81870000000004</v>
      </c>
      <c r="BC49" s="162">
        <v>-10.332000000000001</v>
      </c>
      <c r="BD49" s="162">
        <v>-4.2</v>
      </c>
      <c r="BE49" s="162">
        <v>-6.6</v>
      </c>
      <c r="BF49" s="162">
        <v>52.1524</v>
      </c>
      <c r="BG49" s="162">
        <v>50.333199999999998</v>
      </c>
      <c r="BH49" s="162">
        <v>-5.3975</v>
      </c>
      <c r="BI49" s="161"/>
      <c r="BJ49" s="162">
        <v>-97.766099999999994</v>
      </c>
      <c r="BK49" s="162">
        <v>6.875</v>
      </c>
      <c r="BL49" s="162">
        <v>8.7186000000000003</v>
      </c>
      <c r="BM49" s="162">
        <v>6.0308999999999999</v>
      </c>
      <c r="BN49" s="162">
        <v>608.81349999999998</v>
      </c>
      <c r="BO49" s="162">
        <v>173.89439999999999</v>
      </c>
      <c r="BP49" s="162">
        <v>173.7723</v>
      </c>
      <c r="BQ49" s="162">
        <v>-643.86260000000004</v>
      </c>
      <c r="BR49" s="162">
        <v>594.34019999999998</v>
      </c>
      <c r="BS49" s="161"/>
      <c r="BT49" s="162">
        <v>-68.029399999999995</v>
      </c>
      <c r="BU49" s="162">
        <v>69.997799999999998</v>
      </c>
      <c r="BV49" s="163">
        <v>103.04885</v>
      </c>
      <c r="BW49" s="162">
        <v>32.75</v>
      </c>
      <c r="BX49" s="162">
        <v>39.46</v>
      </c>
      <c r="BY49" s="163">
        <v>75.91</v>
      </c>
      <c r="BZ49" s="162">
        <v>80.349999999999994</v>
      </c>
      <c r="CA49" s="162">
        <v>0.80789999999999995</v>
      </c>
      <c r="CB49" s="162">
        <v>0.94189999999999996</v>
      </c>
      <c r="CC49" s="162">
        <v>48.559800000000003</v>
      </c>
      <c r="CD49" s="162">
        <v>49.826999999999998</v>
      </c>
      <c r="CE49" s="162">
        <v>31.638999999999999</v>
      </c>
      <c r="CF49" s="162">
        <v>-164.92750000000001</v>
      </c>
      <c r="CG49" s="162">
        <v>-165.0985</v>
      </c>
      <c r="CH49" s="162">
        <v>11.000500000000001</v>
      </c>
      <c r="CI49" s="161"/>
      <c r="CJ49" s="161"/>
      <c r="CK49" s="161"/>
      <c r="CL49" s="162">
        <v>108</v>
      </c>
      <c r="CM49" s="162">
        <v>97.9</v>
      </c>
      <c r="CN49" s="162">
        <v>-16</v>
      </c>
      <c r="CO49" s="162">
        <v>45.756700000000002</v>
      </c>
      <c r="CP49" s="162">
        <v>43.851700000000001</v>
      </c>
      <c r="CQ49" s="162">
        <v>45.4651</v>
      </c>
      <c r="CR49" s="162">
        <v>-48.052999999999997</v>
      </c>
      <c r="CS49" s="162">
        <v>-47.904800000000002</v>
      </c>
      <c r="CT49" s="162">
        <v>73.147000000000006</v>
      </c>
      <c r="CU49" s="162">
        <v>-83.118600000000001</v>
      </c>
      <c r="CV49" s="162">
        <v>84.396799999999999</v>
      </c>
      <c r="CW49" s="163">
        <v>17.199549999999999</v>
      </c>
      <c r="CX49" s="162">
        <v>64.760000000000005</v>
      </c>
      <c r="CY49" s="162">
        <v>43.42</v>
      </c>
      <c r="CZ49" s="162">
        <v>60.007300000000001</v>
      </c>
      <c r="DA49" s="162">
        <v>57.133499999999998</v>
      </c>
      <c r="DB49" s="162">
        <v>-50.21</v>
      </c>
      <c r="DC49" s="161"/>
      <c r="DD49" s="161"/>
      <c r="DE49" s="161"/>
      <c r="DF49" s="162">
        <v>-174.77180000000001</v>
      </c>
      <c r="DG49" s="162">
        <v>-23.472300000000001</v>
      </c>
      <c r="DH49" s="162">
        <v>0</v>
      </c>
      <c r="DI49" s="162">
        <v>-141.19999999999999</v>
      </c>
      <c r="DJ49" s="162">
        <v>-141.4</v>
      </c>
      <c r="DK49" s="162">
        <v>23.112500000000001</v>
      </c>
      <c r="DL49" s="162">
        <v>62.118499999999997</v>
      </c>
      <c r="DM49" s="162">
        <v>84.081299999999999</v>
      </c>
      <c r="DN49" s="162">
        <v>87.908900000000003</v>
      </c>
      <c r="DO49" s="162">
        <v>61.51</v>
      </c>
      <c r="DP49" s="162">
        <v>-12.87</v>
      </c>
      <c r="DQ49" s="162">
        <v>63.0075</v>
      </c>
      <c r="DR49" s="162">
        <v>174.2749</v>
      </c>
      <c r="DS49" s="162">
        <v>-2.65</v>
      </c>
      <c r="DT49" s="162">
        <v>-2.68</v>
      </c>
      <c r="DU49" s="162">
        <v>80.33</v>
      </c>
      <c r="DV49" s="162">
        <v>72.03</v>
      </c>
      <c r="DW49" s="162">
        <v>174.25450000000001</v>
      </c>
      <c r="DX49" s="162">
        <v>172.1636</v>
      </c>
      <c r="DY49" s="162">
        <v>41.718299999999999</v>
      </c>
      <c r="DZ49" s="162">
        <v>40</v>
      </c>
      <c r="EA49" s="162">
        <v>284.202</v>
      </c>
      <c r="EB49" s="162">
        <v>242.34800000000001</v>
      </c>
      <c r="EC49" s="162">
        <v>233.82910000000001</v>
      </c>
      <c r="ED49" s="162">
        <v>236.93379999999999</v>
      </c>
      <c r="EE49" s="162">
        <v>87.589500000000001</v>
      </c>
      <c r="EF49" s="162">
        <v>66.016099999999994</v>
      </c>
      <c r="EG49" s="162">
        <v>-27.913</v>
      </c>
      <c r="EH49" s="162">
        <v>656.85519999999997</v>
      </c>
      <c r="EI49" s="162">
        <v>358.50549999999998</v>
      </c>
      <c r="EJ49" s="161"/>
      <c r="EK49" s="162">
        <v>-20.583500000000001</v>
      </c>
      <c r="EL49" s="162">
        <v>-17.277999999999999</v>
      </c>
      <c r="EM49" s="162">
        <v>0</v>
      </c>
      <c r="EN49" s="162">
        <v>15.241400000000001</v>
      </c>
      <c r="EO49" s="161"/>
      <c r="EP49" s="162">
        <v>24.623999999999999</v>
      </c>
      <c r="EQ49" s="162">
        <v>-10.9903</v>
      </c>
      <c r="ER49" s="162">
        <v>-11.695</v>
      </c>
      <c r="ES49" s="162">
        <v>-25.715800000000002</v>
      </c>
      <c r="ET49" s="162">
        <v>0</v>
      </c>
      <c r="EU49" s="162">
        <v>-7.35</v>
      </c>
      <c r="EV49" s="162">
        <v>0</v>
      </c>
      <c r="EW49" s="162">
        <v>11.9655</v>
      </c>
      <c r="EX49" s="162">
        <v>-20.823799999999999</v>
      </c>
      <c r="EY49" s="162">
        <v>-37.586399999999998</v>
      </c>
      <c r="EZ49" s="162">
        <v>-36.501600000000003</v>
      </c>
      <c r="FA49" s="162">
        <v>4.7500999999999998</v>
      </c>
      <c r="FB49" s="162">
        <v>-63.542099999999998</v>
      </c>
      <c r="FC49" s="162">
        <v>28.918399999999998</v>
      </c>
      <c r="FD49" s="162">
        <v>24.714400000000001</v>
      </c>
      <c r="FE49" s="162">
        <v>0</v>
      </c>
      <c r="FF49" s="162">
        <v>24.248799999999999</v>
      </c>
      <c r="FG49" s="162">
        <v>0</v>
      </c>
      <c r="FH49" s="162">
        <v>0</v>
      </c>
      <c r="FI49" s="162">
        <v>0</v>
      </c>
      <c r="FJ49" s="162">
        <v>-1.5071000000000001</v>
      </c>
      <c r="FK49" s="162">
        <v>-2.0095000000000001</v>
      </c>
      <c r="FL49" s="162">
        <v>156.57169999999999</v>
      </c>
      <c r="FM49" s="162">
        <v>-38.844900000000003</v>
      </c>
      <c r="FN49" s="162">
        <v>-38.686900000000001</v>
      </c>
      <c r="FO49" s="162">
        <v>117.5155</v>
      </c>
      <c r="FP49" s="162">
        <v>119.858</v>
      </c>
      <c r="FQ49" s="162">
        <v>34.697200000000002</v>
      </c>
      <c r="FR49" s="162">
        <v>29.59</v>
      </c>
      <c r="FS49" s="162">
        <v>14.0633</v>
      </c>
      <c r="FT49" s="162">
        <v>1.6202000000000001</v>
      </c>
      <c r="FU49" s="162">
        <v>-8.65</v>
      </c>
      <c r="FV49" s="162">
        <v>15.54</v>
      </c>
      <c r="FW49" s="162">
        <v>34.415199999999999</v>
      </c>
      <c r="FX49" s="161"/>
      <c r="FY49" s="162">
        <v>1.7330000000000001</v>
      </c>
      <c r="FZ49" s="162">
        <v>1.234</v>
      </c>
      <c r="GA49" s="161"/>
      <c r="GB49" s="162">
        <v>51.41</v>
      </c>
      <c r="GC49" s="162">
        <v>-119.282</v>
      </c>
      <c r="GD49" s="162">
        <v>-118.0445</v>
      </c>
      <c r="GE49" s="162">
        <v>17.670000000000002</v>
      </c>
      <c r="GF49" s="162">
        <v>87.022000000000006</v>
      </c>
      <c r="GG49" s="162">
        <v>24.1</v>
      </c>
      <c r="GH49" s="162">
        <v>-22.423200000000001</v>
      </c>
      <c r="GI49" s="162">
        <v>-6.1289999999999996</v>
      </c>
      <c r="GJ49" s="162">
        <v>-6.2020999999999997</v>
      </c>
      <c r="GK49" s="162">
        <v>3.1017999999999999</v>
      </c>
      <c r="GL49" s="161"/>
      <c r="GM49" s="161"/>
      <c r="GN49" s="162">
        <v>-15.702</v>
      </c>
      <c r="GO49" s="162">
        <v>-45.852499999999999</v>
      </c>
      <c r="GP49" s="162">
        <v>16.166799999999999</v>
      </c>
      <c r="GQ49" s="162">
        <v>47.955199999999998</v>
      </c>
      <c r="GR49" s="162">
        <v>59.976199999999999</v>
      </c>
      <c r="GS49" s="162">
        <v>62.071599999999997</v>
      </c>
      <c r="GT49" s="162">
        <v>-132.6045</v>
      </c>
      <c r="GU49" s="162">
        <v>-29.871300000000002</v>
      </c>
      <c r="GV49" s="162">
        <v>33.564599999999999</v>
      </c>
      <c r="GW49" s="162">
        <v>-78.587000000000003</v>
      </c>
      <c r="GX49" s="162">
        <v>10.0038</v>
      </c>
      <c r="GY49" s="162">
        <v>19.916399999999999</v>
      </c>
      <c r="GZ49" s="162">
        <v>19.379200000000001</v>
      </c>
      <c r="HA49" s="162">
        <v>12.5031</v>
      </c>
      <c r="HB49" s="162">
        <v>246.733</v>
      </c>
      <c r="HC49" s="162">
        <v>247.77760000000001</v>
      </c>
      <c r="HD49" s="163">
        <v>248.9</v>
      </c>
      <c r="HE49" s="163">
        <v>-248.4204</v>
      </c>
      <c r="HF49" s="162">
        <v>-455.17610000000002</v>
      </c>
      <c r="HG49" s="162">
        <v>454.8528</v>
      </c>
      <c r="HH49" s="162">
        <v>453.8734</v>
      </c>
      <c r="HI49" s="162">
        <v>-230.1686</v>
      </c>
      <c r="HJ49" s="162">
        <v>-228.76589999999999</v>
      </c>
      <c r="HK49" s="162">
        <v>-15.8347</v>
      </c>
      <c r="HL49" s="162">
        <v>0</v>
      </c>
      <c r="HM49" s="162">
        <v>77.794499999999999</v>
      </c>
      <c r="HN49" s="162">
        <v>77.710899999999995</v>
      </c>
      <c r="HO49" s="161"/>
      <c r="HP49" s="161"/>
      <c r="HQ49" s="162">
        <v>33.676400000000001</v>
      </c>
      <c r="HR49" s="162">
        <v>33.511600000000001</v>
      </c>
      <c r="HS49" s="162">
        <v>-70.767899999999997</v>
      </c>
      <c r="HT49" s="162">
        <v>-70.473799999999997</v>
      </c>
      <c r="HU49" s="162">
        <v>108.62</v>
      </c>
      <c r="HV49" s="162">
        <v>108.57</v>
      </c>
      <c r="HW49" s="162">
        <v>48.3</v>
      </c>
      <c r="HX49" s="162">
        <v>49.6</v>
      </c>
      <c r="HY49" s="162">
        <v>21.329499999999999</v>
      </c>
      <c r="HZ49" s="162">
        <v>36.32</v>
      </c>
      <c r="IA49" s="162">
        <v>-366.62970000000001</v>
      </c>
      <c r="IB49" s="162">
        <v>97.806399999999996</v>
      </c>
      <c r="IC49" s="162">
        <v>97.184100000000001</v>
      </c>
      <c r="ID49" s="162">
        <v>17.3</v>
      </c>
      <c r="IE49" s="162">
        <v>6.4</v>
      </c>
      <c r="IF49" s="162">
        <v>-32.700000000000003</v>
      </c>
      <c r="IG49" s="162">
        <v>-32.799999999999997</v>
      </c>
      <c r="IH49" s="161"/>
      <c r="II49" s="161"/>
      <c r="IJ49" s="162">
        <v>-448.90370000000001</v>
      </c>
      <c r="IK49" s="162">
        <v>-331.20949999999999</v>
      </c>
      <c r="IL49" s="162">
        <v>483.73390000000001</v>
      </c>
      <c r="IM49" s="162">
        <v>393.93279999999999</v>
      </c>
      <c r="IN49" s="162">
        <v>40.880200000000002</v>
      </c>
      <c r="IO49" s="162">
        <v>-385.35640000000001</v>
      </c>
      <c r="IP49" s="162">
        <v>379.9579</v>
      </c>
      <c r="IQ49" s="162">
        <v>-162.07470000000001</v>
      </c>
      <c r="IR49" s="162">
        <v>-232.70529999999999</v>
      </c>
      <c r="IS49" s="162">
        <v>-379.07729999999998</v>
      </c>
      <c r="IT49" s="162">
        <v>109.1528</v>
      </c>
      <c r="IU49" s="162">
        <v>110.1395</v>
      </c>
      <c r="IV49" s="162">
        <v>160.06139999999999</v>
      </c>
      <c r="IW49" s="162">
        <v>-467.7337</v>
      </c>
      <c r="IX49" s="162">
        <v>241.36930000000001</v>
      </c>
      <c r="IY49" s="162">
        <v>-233.7961</v>
      </c>
      <c r="IZ49" s="162">
        <v>234.4109</v>
      </c>
      <c r="JA49" s="162">
        <v>-6.4065000000000003</v>
      </c>
      <c r="JB49" s="161"/>
      <c r="JC49" s="162">
        <v>25.44</v>
      </c>
      <c r="JD49" s="163">
        <v>6.3825000000000003</v>
      </c>
      <c r="JE49" s="162">
        <v>6.2329999999999997</v>
      </c>
      <c r="JF49" s="162">
        <v>-24.56</v>
      </c>
      <c r="JG49" s="162">
        <v>0</v>
      </c>
      <c r="JH49" s="161"/>
      <c r="JI49" s="162">
        <v>-2.9000000000000001E-2</v>
      </c>
      <c r="JJ49" s="162">
        <v>-26.1616</v>
      </c>
      <c r="JK49" s="162">
        <v>-16.405000000000001</v>
      </c>
      <c r="JL49" s="162">
        <v>11.3</v>
      </c>
      <c r="JM49" s="162">
        <v>51.276000000000003</v>
      </c>
      <c r="JN49" s="162">
        <v>49.743000000000002</v>
      </c>
      <c r="JO49" s="162">
        <v>0</v>
      </c>
      <c r="JP49" s="162">
        <v>0</v>
      </c>
      <c r="JQ49" s="162">
        <v>76.481399999999994</v>
      </c>
      <c r="JR49" s="162">
        <v>75.578999999999994</v>
      </c>
      <c r="JS49" s="161"/>
      <c r="JT49" s="161"/>
      <c r="JU49" s="162">
        <v>-4.0999999999999996</v>
      </c>
      <c r="JV49" s="162">
        <v>32.4026</v>
      </c>
      <c r="JW49" s="162">
        <v>10.42</v>
      </c>
      <c r="JX49" s="161"/>
      <c r="JY49" s="162">
        <v>-3.6960000000000002</v>
      </c>
      <c r="JZ49" s="162">
        <v>49.3688</v>
      </c>
      <c r="KA49" s="162">
        <v>15.753500000000001</v>
      </c>
      <c r="KB49" s="162">
        <v>-3.6644999999999999</v>
      </c>
      <c r="KC49" s="162">
        <v>-48.900300000000001</v>
      </c>
      <c r="KD49" s="162">
        <v>0</v>
      </c>
      <c r="KE49" s="162">
        <v>46.154200000000003</v>
      </c>
      <c r="KF49" s="162">
        <v>5.3</v>
      </c>
      <c r="KG49" s="162">
        <v>-4.9000000000000004</v>
      </c>
      <c r="KH49" s="162">
        <v>4.1783999999999999</v>
      </c>
      <c r="KI49" s="162">
        <v>45.016399999999997</v>
      </c>
    </row>
    <row r="50" spans="1:295" ht="18" customHeight="1" x14ac:dyDescent="0.3">
      <c r="A50" s="160" t="s">
        <v>76</v>
      </c>
      <c r="B50" s="160" t="s">
        <v>833</v>
      </c>
      <c r="C50" s="164"/>
      <c r="D50" s="166">
        <v>22.927900000000001</v>
      </c>
      <c r="E50" s="166">
        <v>-29.608049999999999</v>
      </c>
      <c r="F50" s="165">
        <v>-34.803199999999997</v>
      </c>
      <c r="G50" s="165">
        <v>33.171700000000001</v>
      </c>
      <c r="H50" s="164"/>
      <c r="I50" s="165">
        <v>46.9514</v>
      </c>
      <c r="J50" s="165">
        <v>7.1694000000000004</v>
      </c>
      <c r="K50" s="165">
        <v>67.284000000000006</v>
      </c>
      <c r="L50" s="165">
        <v>33.988999999999997</v>
      </c>
      <c r="M50" s="165">
        <v>33.265599999999999</v>
      </c>
      <c r="N50" s="165">
        <v>0</v>
      </c>
      <c r="O50" s="165">
        <v>-67.126000000000005</v>
      </c>
      <c r="P50" s="165">
        <v>59.4</v>
      </c>
      <c r="Q50" s="165">
        <v>17.388000000000002</v>
      </c>
      <c r="R50" s="165">
        <v>-59.4</v>
      </c>
      <c r="S50" s="165">
        <v>12.044700000000001</v>
      </c>
      <c r="T50" s="165">
        <v>-32.478200000000001</v>
      </c>
      <c r="U50" s="165">
        <v>10.5025</v>
      </c>
      <c r="V50" s="165">
        <v>10.5831</v>
      </c>
      <c r="W50" s="165">
        <v>17.672499999999999</v>
      </c>
      <c r="X50" s="165">
        <v>12.6951</v>
      </c>
      <c r="Y50" s="165">
        <v>0.27500000000000002</v>
      </c>
      <c r="Z50" s="165">
        <v>2.5973000000000002</v>
      </c>
      <c r="AA50" s="164"/>
      <c r="AB50" s="164"/>
      <c r="AC50" s="165">
        <v>-52.25</v>
      </c>
      <c r="AD50" s="165">
        <v>-52.09</v>
      </c>
      <c r="AE50" s="164"/>
      <c r="AF50" s="165">
        <v>0</v>
      </c>
      <c r="AG50" s="165">
        <v>66</v>
      </c>
      <c r="AH50" s="165">
        <v>32.963000000000001</v>
      </c>
      <c r="AI50" s="165">
        <v>0.26100000000000001</v>
      </c>
      <c r="AJ50" s="165">
        <v>-53.2</v>
      </c>
      <c r="AK50" s="164"/>
      <c r="AL50" s="165">
        <v>-42.57</v>
      </c>
      <c r="AM50" s="165">
        <v>53.65</v>
      </c>
      <c r="AN50" s="165">
        <v>53.91</v>
      </c>
      <c r="AO50" s="165">
        <v>26.2822</v>
      </c>
      <c r="AP50" s="165">
        <v>-9.6809999999999992</v>
      </c>
      <c r="AQ50" s="165">
        <v>73.735200000000006</v>
      </c>
      <c r="AR50" s="165">
        <v>77.588099999999997</v>
      </c>
      <c r="AS50" s="165">
        <v>42.042499999999997</v>
      </c>
      <c r="AT50" s="165">
        <v>-40.991500000000002</v>
      </c>
      <c r="AU50" s="165">
        <v>-40.183599999999998</v>
      </c>
      <c r="AV50" s="165">
        <v>8.6699000000000002</v>
      </c>
      <c r="AW50" s="165">
        <v>8.6449999999999996</v>
      </c>
      <c r="AX50" s="165">
        <v>70.596500000000006</v>
      </c>
      <c r="AY50" s="165">
        <v>71.400300000000001</v>
      </c>
      <c r="AZ50" s="165">
        <v>9.9619999999999997</v>
      </c>
      <c r="BA50" s="165">
        <v>50.487400000000001</v>
      </c>
      <c r="BB50" s="165">
        <v>-552.09249999999997</v>
      </c>
      <c r="BC50" s="165">
        <v>-5.6037999999999997</v>
      </c>
      <c r="BD50" s="165">
        <v>-4.0999999999999996</v>
      </c>
      <c r="BE50" s="165">
        <v>-6.1</v>
      </c>
      <c r="BF50" s="165">
        <v>48.164999999999999</v>
      </c>
      <c r="BG50" s="165">
        <v>45.972499999999997</v>
      </c>
      <c r="BH50" s="165">
        <v>-5.6060999999999996</v>
      </c>
      <c r="BI50" s="164"/>
      <c r="BJ50" s="165">
        <v>-83.887200000000007</v>
      </c>
      <c r="BK50" s="165">
        <v>5.9043999999999999</v>
      </c>
      <c r="BL50" s="165">
        <v>9.3299000000000003</v>
      </c>
      <c r="BM50" s="165">
        <v>6.4447000000000001</v>
      </c>
      <c r="BN50" s="165">
        <v>596.11789999999996</v>
      </c>
      <c r="BO50" s="165">
        <v>182.16489999999999</v>
      </c>
      <c r="BP50" s="165">
        <v>181.03569999999999</v>
      </c>
      <c r="BQ50" s="165">
        <v>-637.76940000000002</v>
      </c>
      <c r="BR50" s="165">
        <v>598.92719999999997</v>
      </c>
      <c r="BS50" s="164"/>
      <c r="BT50" s="165">
        <v>-45.567599999999999</v>
      </c>
      <c r="BU50" s="165">
        <v>48.340699999999998</v>
      </c>
      <c r="BV50" s="165">
        <v>102.04089999999999</v>
      </c>
      <c r="BW50" s="165">
        <v>32.770000000000003</v>
      </c>
      <c r="BX50" s="165">
        <v>39.47</v>
      </c>
      <c r="BY50" s="166">
        <v>75.14</v>
      </c>
      <c r="BZ50" s="165">
        <v>80.87</v>
      </c>
      <c r="CA50" s="165">
        <v>-10.712400000000001</v>
      </c>
      <c r="CB50" s="165">
        <v>-2.2730999999999999</v>
      </c>
      <c r="CC50" s="165">
        <v>57.911099999999998</v>
      </c>
      <c r="CD50" s="165">
        <v>58.147500000000001</v>
      </c>
      <c r="CE50" s="165">
        <v>30.638000000000002</v>
      </c>
      <c r="CF50" s="165">
        <v>-158.50649999999999</v>
      </c>
      <c r="CG50" s="165">
        <v>-158.4057</v>
      </c>
      <c r="CH50" s="165">
        <v>7.4303999999999997</v>
      </c>
      <c r="CI50" s="164"/>
      <c r="CJ50" s="164"/>
      <c r="CK50" s="164"/>
      <c r="CL50" s="165">
        <v>106.9</v>
      </c>
      <c r="CM50" s="165">
        <v>96.2</v>
      </c>
      <c r="CN50" s="165">
        <v>-16.149999999999999</v>
      </c>
      <c r="CO50" s="165">
        <v>47.555999999999997</v>
      </c>
      <c r="CP50" s="165">
        <v>46.2303</v>
      </c>
      <c r="CQ50" s="165">
        <v>46.671100000000003</v>
      </c>
      <c r="CR50" s="165">
        <v>-44.666400000000003</v>
      </c>
      <c r="CS50" s="165">
        <v>-44.487900000000003</v>
      </c>
      <c r="CT50" s="165">
        <v>80.981800000000007</v>
      </c>
      <c r="CU50" s="165">
        <v>-95.168499999999995</v>
      </c>
      <c r="CV50" s="165">
        <v>92.593800000000002</v>
      </c>
      <c r="CW50" s="165">
        <v>17.084199999999999</v>
      </c>
      <c r="CX50" s="165">
        <v>66.77</v>
      </c>
      <c r="CY50" s="165">
        <v>44.18</v>
      </c>
      <c r="CZ50" s="165">
        <v>58.601100000000002</v>
      </c>
      <c r="DA50" s="165">
        <v>55.375700000000002</v>
      </c>
      <c r="DB50" s="165">
        <v>-30.68</v>
      </c>
      <c r="DC50" s="164"/>
      <c r="DD50" s="164"/>
      <c r="DE50" s="164"/>
      <c r="DF50" s="165">
        <v>-174.3853</v>
      </c>
      <c r="DG50" s="165">
        <v>-23.683499999999999</v>
      </c>
      <c r="DH50" s="165">
        <v>-18.677900000000001</v>
      </c>
      <c r="DI50" s="165">
        <v>-136.69999999999999</v>
      </c>
      <c r="DJ50" s="165">
        <v>-136.69999999999999</v>
      </c>
      <c r="DK50" s="166">
        <v>23.47505</v>
      </c>
      <c r="DL50" s="165">
        <v>60.360700000000001</v>
      </c>
      <c r="DM50" s="165">
        <v>81.263499999999993</v>
      </c>
      <c r="DN50" s="165">
        <v>84.393299999999996</v>
      </c>
      <c r="DO50" s="165">
        <v>59.58</v>
      </c>
      <c r="DP50" s="165">
        <v>-12.44</v>
      </c>
      <c r="DQ50" s="166">
        <v>62.860250000000001</v>
      </c>
      <c r="DR50" s="165">
        <v>172.53980000000001</v>
      </c>
      <c r="DS50" s="165">
        <v>-2.68</v>
      </c>
      <c r="DT50" s="165">
        <v>-2.66</v>
      </c>
      <c r="DU50" s="165">
        <v>82.68</v>
      </c>
      <c r="DV50" s="165">
        <v>71.45</v>
      </c>
      <c r="DW50" s="165">
        <v>173.12729999999999</v>
      </c>
      <c r="DX50" s="165">
        <v>169.03639999999999</v>
      </c>
      <c r="DY50" s="165">
        <v>30.8066</v>
      </c>
      <c r="DZ50" s="165">
        <v>28.418199999999999</v>
      </c>
      <c r="EA50" s="165">
        <v>276.90640000000002</v>
      </c>
      <c r="EB50" s="165">
        <v>233.30760000000001</v>
      </c>
      <c r="EC50" s="165">
        <v>226.09059999999999</v>
      </c>
      <c r="ED50" s="165">
        <v>229.21860000000001</v>
      </c>
      <c r="EE50" s="165">
        <v>83.997699999999995</v>
      </c>
      <c r="EF50" s="165">
        <v>63.057899999999997</v>
      </c>
      <c r="EG50" s="165">
        <v>-27.959</v>
      </c>
      <c r="EH50" s="165">
        <v>649.08900000000006</v>
      </c>
      <c r="EI50" s="165">
        <v>352.8845</v>
      </c>
      <c r="EJ50" s="164"/>
      <c r="EK50" s="165">
        <v>-20.187899999999999</v>
      </c>
      <c r="EL50" s="165">
        <v>-17.0596</v>
      </c>
      <c r="EM50" s="165">
        <v>0</v>
      </c>
      <c r="EN50" s="165">
        <v>12.292</v>
      </c>
      <c r="EO50" s="164"/>
      <c r="EP50" s="165">
        <v>33.840000000000003</v>
      </c>
      <c r="EQ50" s="165">
        <v>-14.8142</v>
      </c>
      <c r="ER50" s="165">
        <v>-15.5174</v>
      </c>
      <c r="ES50" s="165">
        <v>-23.802199999999999</v>
      </c>
      <c r="ET50" s="165">
        <v>0</v>
      </c>
      <c r="EU50" s="165">
        <v>-13.3</v>
      </c>
      <c r="EV50" s="165">
        <v>0</v>
      </c>
      <c r="EW50" s="165">
        <v>11.4956</v>
      </c>
      <c r="EX50" s="165">
        <v>-25.2075</v>
      </c>
      <c r="EY50" s="165">
        <v>-38.356999999999999</v>
      </c>
      <c r="EZ50" s="165">
        <v>-37.551099999999998</v>
      </c>
      <c r="FA50" s="165">
        <v>7.2596999999999996</v>
      </c>
      <c r="FB50" s="165">
        <v>-60.8628</v>
      </c>
      <c r="FC50" s="165">
        <v>27.682500000000001</v>
      </c>
      <c r="FD50" s="165">
        <v>24.766999999999999</v>
      </c>
      <c r="FE50" s="165">
        <v>0</v>
      </c>
      <c r="FF50" s="165">
        <v>24.061599999999999</v>
      </c>
      <c r="FG50" s="165">
        <v>0</v>
      </c>
      <c r="FH50" s="165">
        <v>0</v>
      </c>
      <c r="FI50" s="165">
        <v>0</v>
      </c>
      <c r="FJ50" s="165">
        <v>10.382300000000001</v>
      </c>
      <c r="FK50" s="165">
        <v>10.382300000000001</v>
      </c>
      <c r="FL50" s="165">
        <v>142.84020000000001</v>
      </c>
      <c r="FM50" s="165">
        <v>-27.327400000000001</v>
      </c>
      <c r="FN50" s="165">
        <v>-27.752700000000001</v>
      </c>
      <c r="FO50" s="165">
        <v>92.408799999999999</v>
      </c>
      <c r="FP50" s="165">
        <v>89.245900000000006</v>
      </c>
      <c r="FQ50" s="165">
        <v>43.720799999999997</v>
      </c>
      <c r="FR50" s="165">
        <v>23.42</v>
      </c>
      <c r="FS50" s="165">
        <v>9.5662000000000003</v>
      </c>
      <c r="FT50" s="165">
        <v>1.5726</v>
      </c>
      <c r="FU50" s="165">
        <v>-5.67</v>
      </c>
      <c r="FV50" s="165">
        <v>15.82</v>
      </c>
      <c r="FW50" s="165">
        <v>44.632199999999997</v>
      </c>
      <c r="FX50" s="164"/>
      <c r="FY50" s="165">
        <v>1.5660000000000001</v>
      </c>
      <c r="FZ50" s="165">
        <v>4.4169999999999998</v>
      </c>
      <c r="GA50" s="164"/>
      <c r="GB50" s="165">
        <v>55.77</v>
      </c>
      <c r="GC50" s="165">
        <v>-90.946899999999999</v>
      </c>
      <c r="GD50" s="165">
        <v>-94.100800000000007</v>
      </c>
      <c r="GE50" s="165">
        <v>17.989999999999998</v>
      </c>
      <c r="GF50" s="165">
        <v>92.850999999999999</v>
      </c>
      <c r="GG50" s="165">
        <v>25</v>
      </c>
      <c r="GH50" s="165">
        <v>-22.142800000000001</v>
      </c>
      <c r="GI50" s="165">
        <v>-4.9820000000000002</v>
      </c>
      <c r="GJ50" s="165">
        <v>-5.3242000000000003</v>
      </c>
      <c r="GK50" s="165">
        <v>3.0289000000000001</v>
      </c>
      <c r="GL50" s="164"/>
      <c r="GM50" s="164"/>
      <c r="GN50" s="165">
        <v>-15.1761</v>
      </c>
      <c r="GO50" s="165">
        <v>-44.824100000000001</v>
      </c>
      <c r="GP50" s="165">
        <v>16.177</v>
      </c>
      <c r="GQ50" s="165">
        <v>46.411200000000001</v>
      </c>
      <c r="GR50" s="165">
        <v>60.144599999999997</v>
      </c>
      <c r="GS50" s="165">
        <v>60.4587</v>
      </c>
      <c r="GT50" s="165">
        <v>-144.52189999999999</v>
      </c>
      <c r="GU50" s="165">
        <v>-29.222100000000001</v>
      </c>
      <c r="GV50" s="165">
        <v>31.6051</v>
      </c>
      <c r="GW50" s="165">
        <v>-74.186199999999999</v>
      </c>
      <c r="GX50" s="165">
        <v>9.5132999999999992</v>
      </c>
      <c r="GY50" s="165">
        <v>19.183900000000001</v>
      </c>
      <c r="GZ50" s="165">
        <v>18.893999999999998</v>
      </c>
      <c r="HA50" s="165">
        <v>11.697900000000001</v>
      </c>
      <c r="HB50" s="165">
        <v>248.06790000000001</v>
      </c>
      <c r="HC50" s="165">
        <v>246.56039999999999</v>
      </c>
      <c r="HD50" s="166">
        <v>247.05</v>
      </c>
      <c r="HE50" s="166">
        <v>-246.7242</v>
      </c>
      <c r="HF50" s="165">
        <v>-449.93579999999997</v>
      </c>
      <c r="HG50" s="165">
        <v>449.98860000000002</v>
      </c>
      <c r="HH50" s="165">
        <v>466.529</v>
      </c>
      <c r="HI50" s="165">
        <v>-229.83779999999999</v>
      </c>
      <c r="HJ50" s="165">
        <v>-229.74</v>
      </c>
      <c r="HK50" s="165">
        <v>-17.078299999999999</v>
      </c>
      <c r="HL50" s="165">
        <v>0</v>
      </c>
      <c r="HM50" s="165">
        <v>78.334800000000001</v>
      </c>
      <c r="HN50" s="165">
        <v>75.397000000000006</v>
      </c>
      <c r="HO50" s="164"/>
      <c r="HP50" s="164"/>
      <c r="HQ50" s="165">
        <v>35.258400000000002</v>
      </c>
      <c r="HR50" s="165">
        <v>34.808</v>
      </c>
      <c r="HS50" s="165">
        <v>-70.703900000000004</v>
      </c>
      <c r="HT50" s="165">
        <v>-70.253299999999996</v>
      </c>
      <c r="HU50" s="165">
        <v>109.58</v>
      </c>
      <c r="HV50" s="165">
        <v>109.02</v>
      </c>
      <c r="HW50" s="165">
        <v>48.8</v>
      </c>
      <c r="HX50" s="165">
        <v>49.2</v>
      </c>
      <c r="HY50" s="165">
        <v>21.432099999999998</v>
      </c>
      <c r="HZ50" s="165">
        <v>36.08</v>
      </c>
      <c r="IA50" s="165">
        <v>-373.19630000000001</v>
      </c>
      <c r="IB50" s="165">
        <v>102.5604</v>
      </c>
      <c r="IC50" s="165">
        <v>102.2787</v>
      </c>
      <c r="ID50" s="165">
        <v>16.2</v>
      </c>
      <c r="IE50" s="165">
        <v>2.2999999999999998</v>
      </c>
      <c r="IF50" s="165">
        <v>-34.4</v>
      </c>
      <c r="IG50" s="165">
        <v>-33.6</v>
      </c>
      <c r="IH50" s="164"/>
      <c r="II50" s="164"/>
      <c r="IJ50" s="165">
        <v>-455.31369999999998</v>
      </c>
      <c r="IK50" s="165">
        <v>-324.73140000000001</v>
      </c>
      <c r="IL50" s="165">
        <v>482.98020000000002</v>
      </c>
      <c r="IM50" s="165">
        <v>395.78680000000003</v>
      </c>
      <c r="IN50" s="165">
        <v>42.904200000000003</v>
      </c>
      <c r="IO50" s="165">
        <v>-387.68259999999998</v>
      </c>
      <c r="IP50" s="165">
        <v>393.90719999999999</v>
      </c>
      <c r="IQ50" s="165">
        <v>-166.6183</v>
      </c>
      <c r="IR50" s="165">
        <v>-234.9171</v>
      </c>
      <c r="IS50" s="165">
        <v>-386.80290000000002</v>
      </c>
      <c r="IT50" s="165">
        <v>111.4213</v>
      </c>
      <c r="IU50" s="165">
        <v>107.2136</v>
      </c>
      <c r="IV50" s="165">
        <v>165.017</v>
      </c>
      <c r="IW50" s="165">
        <v>-474.44619999999998</v>
      </c>
      <c r="IX50" s="165">
        <v>245.0573</v>
      </c>
      <c r="IY50" s="165">
        <v>-234.40809999999999</v>
      </c>
      <c r="IZ50" s="165">
        <v>232.7364</v>
      </c>
      <c r="JA50" s="165">
        <v>-7.0134999999999996</v>
      </c>
      <c r="JB50" s="164"/>
      <c r="JC50" s="165">
        <v>24.56</v>
      </c>
      <c r="JD50" s="165">
        <v>6.4790000000000001</v>
      </c>
      <c r="JE50" s="165">
        <v>6.48</v>
      </c>
      <c r="JF50" s="165">
        <v>-24.08</v>
      </c>
      <c r="JG50" s="165">
        <v>0</v>
      </c>
      <c r="JH50" s="164"/>
      <c r="JI50" s="165">
        <v>-2.9000000000000001E-2</v>
      </c>
      <c r="JJ50" s="165">
        <v>-27.7729</v>
      </c>
      <c r="JK50" s="165">
        <v>-16.7864</v>
      </c>
      <c r="JL50" s="165">
        <v>14.1</v>
      </c>
      <c r="JM50" s="165">
        <v>51.162999999999997</v>
      </c>
      <c r="JN50" s="165">
        <v>51.125999999999998</v>
      </c>
      <c r="JO50" s="165">
        <v>0</v>
      </c>
      <c r="JP50" s="165">
        <v>0</v>
      </c>
      <c r="JQ50" s="165">
        <v>76.937600000000003</v>
      </c>
      <c r="JR50" s="165">
        <v>74.537899999999993</v>
      </c>
      <c r="JS50" s="164"/>
      <c r="JT50" s="164"/>
      <c r="JU50" s="165">
        <v>-1.8</v>
      </c>
      <c r="JV50" s="165">
        <v>32.4437</v>
      </c>
      <c r="JW50" s="165">
        <v>10</v>
      </c>
      <c r="JX50" s="164"/>
      <c r="JY50" s="165">
        <v>-5.8837999999999999</v>
      </c>
      <c r="JZ50" s="165">
        <v>49.628900000000002</v>
      </c>
      <c r="KA50" s="165">
        <v>17.004000000000001</v>
      </c>
      <c r="KB50" s="165">
        <v>-6.0515999999999996</v>
      </c>
      <c r="KC50" s="165">
        <v>-48.834200000000003</v>
      </c>
      <c r="KD50" s="165">
        <v>0</v>
      </c>
      <c r="KE50" s="165">
        <v>44.131599999999999</v>
      </c>
      <c r="KF50" s="165">
        <v>1.7</v>
      </c>
      <c r="KG50" s="165">
        <v>-1.3</v>
      </c>
      <c r="KH50" s="165">
        <v>13.539199999999999</v>
      </c>
      <c r="KI50" s="165">
        <v>80.179100000000005</v>
      </c>
    </row>
    <row r="51" spans="1:295" ht="18" customHeight="1" x14ac:dyDescent="0.3">
      <c r="A51" s="160" t="s">
        <v>76</v>
      </c>
      <c r="B51" s="160" t="s">
        <v>834</v>
      </c>
      <c r="C51" s="164"/>
      <c r="D51" s="165">
        <v>22.747800000000002</v>
      </c>
      <c r="E51" s="165">
        <v>-28.023199999999999</v>
      </c>
      <c r="F51" s="165">
        <v>-35.278799999999997</v>
      </c>
      <c r="G51" s="165">
        <v>31.724799999999998</v>
      </c>
      <c r="H51" s="164"/>
      <c r="I51" s="165">
        <v>48.045000000000002</v>
      </c>
      <c r="J51" s="165">
        <v>-69.472399999999993</v>
      </c>
      <c r="K51" s="165">
        <v>65.293700000000001</v>
      </c>
      <c r="L51" s="165">
        <v>33.279000000000003</v>
      </c>
      <c r="M51" s="165">
        <v>32.278500000000001</v>
      </c>
      <c r="N51" s="165">
        <v>-17.760000000000002</v>
      </c>
      <c r="O51" s="165">
        <v>-64.305999999999997</v>
      </c>
      <c r="P51" s="165">
        <v>57.2</v>
      </c>
      <c r="Q51" s="165">
        <v>17.388000000000002</v>
      </c>
      <c r="R51" s="165">
        <v>-57.2</v>
      </c>
      <c r="S51" s="165">
        <v>12.0975</v>
      </c>
      <c r="T51" s="165">
        <v>26.659600000000001</v>
      </c>
      <c r="U51" s="165">
        <v>15.6145</v>
      </c>
      <c r="V51" s="165">
        <v>15.7971</v>
      </c>
      <c r="W51" s="165">
        <v>26.224799999999998</v>
      </c>
      <c r="X51" s="165">
        <v>17.802</v>
      </c>
      <c r="Y51" s="165">
        <v>0.1895</v>
      </c>
      <c r="Z51" s="165">
        <v>4.2986000000000004</v>
      </c>
      <c r="AA51" s="164"/>
      <c r="AB51" s="164"/>
      <c r="AC51" s="165">
        <v>-62.98</v>
      </c>
      <c r="AD51" s="165">
        <v>-62.48</v>
      </c>
      <c r="AE51" s="164"/>
      <c r="AF51" s="165">
        <v>17.760000000000002</v>
      </c>
      <c r="AG51" s="165">
        <v>63.8</v>
      </c>
      <c r="AH51" s="165">
        <v>31.664000000000001</v>
      </c>
      <c r="AI51" s="165">
        <v>0.252</v>
      </c>
      <c r="AJ51" s="165">
        <v>-68.489999999999995</v>
      </c>
      <c r="AK51" s="164"/>
      <c r="AL51" s="165">
        <v>-33.880000000000003</v>
      </c>
      <c r="AM51" s="165">
        <v>68.599999999999994</v>
      </c>
      <c r="AN51" s="165">
        <v>69.97</v>
      </c>
      <c r="AO51" s="165">
        <v>25.145</v>
      </c>
      <c r="AP51" s="165">
        <v>-8.7335999999999991</v>
      </c>
      <c r="AQ51" s="165">
        <v>72.227500000000006</v>
      </c>
      <c r="AR51" s="165">
        <v>75.042599999999993</v>
      </c>
      <c r="AS51" s="165">
        <v>58.052</v>
      </c>
      <c r="AT51" s="165">
        <v>-55.191200000000002</v>
      </c>
      <c r="AU51" s="165">
        <v>-55.161799999999999</v>
      </c>
      <c r="AV51" s="165">
        <v>9.2010000000000005</v>
      </c>
      <c r="AW51" s="165">
        <v>9.4875000000000007</v>
      </c>
      <c r="AX51" s="165">
        <v>83.858500000000006</v>
      </c>
      <c r="AY51" s="165">
        <v>85.733900000000006</v>
      </c>
      <c r="AZ51" s="165">
        <v>9.4385999999999992</v>
      </c>
      <c r="BA51" s="165">
        <v>48.290700000000001</v>
      </c>
      <c r="BB51" s="165">
        <v>-641.53830000000005</v>
      </c>
      <c r="BC51" s="165">
        <v>-2.5263</v>
      </c>
      <c r="BD51" s="165">
        <v>-5.7</v>
      </c>
      <c r="BE51" s="165">
        <v>-8.8000000000000007</v>
      </c>
      <c r="BF51" s="165">
        <v>62.661200000000001</v>
      </c>
      <c r="BG51" s="165">
        <v>61.172400000000003</v>
      </c>
      <c r="BH51" s="165">
        <v>-5.1006</v>
      </c>
      <c r="BI51" s="164"/>
      <c r="BJ51" s="165">
        <v>-95.348200000000006</v>
      </c>
      <c r="BK51" s="165">
        <v>4.7480000000000002</v>
      </c>
      <c r="BL51" s="165">
        <v>9.0785999999999998</v>
      </c>
      <c r="BM51" s="165">
        <v>6.1783999999999999</v>
      </c>
      <c r="BN51" s="165">
        <v>688.95510000000002</v>
      </c>
      <c r="BO51" s="165">
        <v>171.5445</v>
      </c>
      <c r="BP51" s="165">
        <v>172.18539999999999</v>
      </c>
      <c r="BQ51" s="165">
        <v>-639.10490000000004</v>
      </c>
      <c r="BR51" s="165">
        <v>646.92650000000003</v>
      </c>
      <c r="BS51" s="164"/>
      <c r="BT51" s="165">
        <v>-49.341200000000001</v>
      </c>
      <c r="BU51" s="165">
        <v>51.820700000000002</v>
      </c>
      <c r="BV51" s="165">
        <v>99.755600000000001</v>
      </c>
      <c r="BW51" s="165">
        <v>33.130000000000003</v>
      </c>
      <c r="BX51" s="165">
        <v>38.24</v>
      </c>
      <c r="BY51" s="165">
        <v>74.37</v>
      </c>
      <c r="BZ51" s="165">
        <v>81.680000000000007</v>
      </c>
      <c r="CA51" s="165">
        <v>-13.6594</v>
      </c>
      <c r="CB51" s="165">
        <v>-12.453799999999999</v>
      </c>
      <c r="CC51" s="165">
        <v>74.552300000000002</v>
      </c>
      <c r="CD51" s="165">
        <v>74.357500000000002</v>
      </c>
      <c r="CE51" s="165">
        <v>30.806000000000001</v>
      </c>
      <c r="CF51" s="165">
        <v>-174.06129999999999</v>
      </c>
      <c r="CG51" s="165">
        <v>-173.20429999999999</v>
      </c>
      <c r="CH51" s="165">
        <v>8.6692999999999998</v>
      </c>
      <c r="CI51" s="164"/>
      <c r="CJ51" s="164"/>
      <c r="CK51" s="164"/>
      <c r="CL51" s="165">
        <v>106.3</v>
      </c>
      <c r="CM51" s="165">
        <v>96.8</v>
      </c>
      <c r="CN51" s="165">
        <v>-16.100000000000001</v>
      </c>
      <c r="CO51" s="165">
        <v>40.802599999999998</v>
      </c>
      <c r="CP51" s="165">
        <v>39.930700000000002</v>
      </c>
      <c r="CQ51" s="165">
        <v>40.362400000000001</v>
      </c>
      <c r="CR51" s="165">
        <v>-58.119599999999998</v>
      </c>
      <c r="CS51" s="165">
        <v>-57.405999999999999</v>
      </c>
      <c r="CT51" s="165">
        <v>89.490099999999998</v>
      </c>
      <c r="CU51" s="165">
        <v>-88.923699999999997</v>
      </c>
      <c r="CV51" s="165">
        <v>100.81270000000001</v>
      </c>
      <c r="CW51" s="165">
        <v>16.48</v>
      </c>
      <c r="CX51" s="165">
        <v>60.68</v>
      </c>
      <c r="CY51" s="165">
        <v>40.51</v>
      </c>
      <c r="CZ51" s="165">
        <v>57.8979</v>
      </c>
      <c r="DA51" s="165">
        <v>54.203800000000001</v>
      </c>
      <c r="DB51" s="165">
        <v>-29.77</v>
      </c>
      <c r="DC51" s="164"/>
      <c r="DD51" s="164"/>
      <c r="DE51" s="164"/>
      <c r="DF51" s="165">
        <v>-181.27690000000001</v>
      </c>
      <c r="DG51" s="165">
        <v>-24.216799999999999</v>
      </c>
      <c r="DH51" s="165">
        <v>-18.292200000000001</v>
      </c>
      <c r="DI51" s="165">
        <v>-134</v>
      </c>
      <c r="DJ51" s="165">
        <v>-134.9</v>
      </c>
      <c r="DK51" s="165">
        <v>23.837599999999998</v>
      </c>
      <c r="DL51" s="165">
        <v>57.138100000000001</v>
      </c>
      <c r="DM51" s="165">
        <v>78.445599999999999</v>
      </c>
      <c r="DN51" s="165">
        <v>80.877700000000004</v>
      </c>
      <c r="DO51" s="165">
        <v>56.47</v>
      </c>
      <c r="DP51" s="165">
        <v>-12.04</v>
      </c>
      <c r="DQ51" s="165">
        <v>62.713000000000001</v>
      </c>
      <c r="DR51" s="165">
        <v>181.5453</v>
      </c>
      <c r="DS51" s="165">
        <v>-2.4900000000000002</v>
      </c>
      <c r="DT51" s="165">
        <v>-2.5</v>
      </c>
      <c r="DU51" s="165">
        <v>78.83</v>
      </c>
      <c r="DV51" s="165">
        <v>70.19</v>
      </c>
      <c r="DW51" s="165">
        <v>181.65450000000001</v>
      </c>
      <c r="DX51" s="165">
        <v>180</v>
      </c>
      <c r="DY51" s="165">
        <v>28.9224</v>
      </c>
      <c r="DZ51" s="165">
        <v>27.427299999999999</v>
      </c>
      <c r="EA51" s="165">
        <v>276.90140000000002</v>
      </c>
      <c r="EB51" s="165">
        <v>230.6199</v>
      </c>
      <c r="EC51" s="165">
        <v>223.0384</v>
      </c>
      <c r="ED51" s="165">
        <v>226.26220000000001</v>
      </c>
      <c r="EE51" s="165">
        <v>84.347499999999997</v>
      </c>
      <c r="EF51" s="165">
        <v>64.351500000000001</v>
      </c>
      <c r="EG51" s="165">
        <v>-27.498000000000001</v>
      </c>
      <c r="EH51" s="165">
        <v>656.23699999999997</v>
      </c>
      <c r="EI51" s="165">
        <v>366.89139999999998</v>
      </c>
      <c r="EJ51" s="164"/>
      <c r="EK51" s="165">
        <v>-19.847799999999999</v>
      </c>
      <c r="EL51" s="165">
        <v>-16.9726</v>
      </c>
      <c r="EM51" s="165">
        <v>0</v>
      </c>
      <c r="EN51" s="165">
        <v>13.5891</v>
      </c>
      <c r="EO51" s="164"/>
      <c r="EP51" s="165">
        <v>27.696000000000002</v>
      </c>
      <c r="EQ51" s="165">
        <v>-11.7279</v>
      </c>
      <c r="ER51" s="165">
        <v>-12.4857</v>
      </c>
      <c r="ES51" s="165">
        <v>-25.013999999999999</v>
      </c>
      <c r="ET51" s="165">
        <v>0</v>
      </c>
      <c r="EU51" s="165">
        <v>-6.46</v>
      </c>
      <c r="EV51" s="165">
        <v>0</v>
      </c>
      <c r="EW51" s="165">
        <v>10.8588</v>
      </c>
      <c r="EX51" s="165">
        <v>-20.0306</v>
      </c>
      <c r="EY51" s="165">
        <v>-36.628399999999999</v>
      </c>
      <c r="EZ51" s="165">
        <v>-36.18</v>
      </c>
      <c r="FA51" s="165">
        <v>5.5137999999999998</v>
      </c>
      <c r="FB51" s="165">
        <v>-61.7483</v>
      </c>
      <c r="FC51" s="165">
        <v>27.144200000000001</v>
      </c>
      <c r="FD51" s="165">
        <v>23.829899999999999</v>
      </c>
      <c r="FE51" s="165">
        <v>0</v>
      </c>
      <c r="FF51" s="165">
        <v>23.293800000000001</v>
      </c>
      <c r="FG51" s="165">
        <v>0</v>
      </c>
      <c r="FH51" s="165">
        <v>0</v>
      </c>
      <c r="FI51" s="165">
        <v>0</v>
      </c>
      <c r="FJ51" s="165">
        <v>11.2196</v>
      </c>
      <c r="FK51" s="165">
        <v>11.8894</v>
      </c>
      <c r="FL51" s="165">
        <v>116.0472</v>
      </c>
      <c r="FM51" s="165">
        <v>-26.5319</v>
      </c>
      <c r="FN51" s="165">
        <v>-26.555199999999999</v>
      </c>
      <c r="FO51" s="165">
        <v>83.0608</v>
      </c>
      <c r="FP51" s="165">
        <v>81.113900000000001</v>
      </c>
      <c r="FQ51" s="165">
        <v>31.2987</v>
      </c>
      <c r="FR51" s="165">
        <v>24.39</v>
      </c>
      <c r="FS51" s="165">
        <v>13.4749</v>
      </c>
      <c r="FT51" s="165">
        <v>1.4907999999999999</v>
      </c>
      <c r="FU51" s="165">
        <v>-7.94</v>
      </c>
      <c r="FV51" s="165">
        <v>15.29</v>
      </c>
      <c r="FW51" s="165">
        <v>31.147200000000002</v>
      </c>
      <c r="FX51" s="164"/>
      <c r="FY51" s="165">
        <v>1.2889999999999999</v>
      </c>
      <c r="FZ51" s="165">
        <v>1.129</v>
      </c>
      <c r="GA51" s="164"/>
      <c r="GB51" s="165">
        <v>53.36</v>
      </c>
      <c r="GC51" s="165">
        <v>-83.496300000000005</v>
      </c>
      <c r="GD51" s="165">
        <v>-82.155000000000001</v>
      </c>
      <c r="GE51" s="165">
        <v>17.37</v>
      </c>
      <c r="GF51" s="165">
        <v>91.159700000000001</v>
      </c>
      <c r="GG51" s="165">
        <v>25.6</v>
      </c>
      <c r="GH51" s="165">
        <v>-24.1187</v>
      </c>
      <c r="GI51" s="165">
        <v>-3.0988000000000002</v>
      </c>
      <c r="GJ51" s="165">
        <v>-3.0638999999999998</v>
      </c>
      <c r="GK51" s="165">
        <v>2.8694999999999999</v>
      </c>
      <c r="GL51" s="164"/>
      <c r="GM51" s="164"/>
      <c r="GN51" s="165">
        <v>-17.1096</v>
      </c>
      <c r="GO51" s="165">
        <v>-45.3142</v>
      </c>
      <c r="GP51" s="165">
        <v>15.681699999999999</v>
      </c>
      <c r="GQ51" s="165">
        <v>47.722200000000001</v>
      </c>
      <c r="GR51" s="165">
        <v>64.031300000000002</v>
      </c>
      <c r="GS51" s="165">
        <v>65.1327</v>
      </c>
      <c r="GT51" s="165">
        <v>-161.001</v>
      </c>
      <c r="GU51" s="165">
        <v>-28.420100000000001</v>
      </c>
      <c r="GV51" s="165">
        <v>30.597300000000001</v>
      </c>
      <c r="GW51" s="165">
        <v>-67.600999999999999</v>
      </c>
      <c r="GX51" s="165">
        <v>9.2089999999999996</v>
      </c>
      <c r="GY51" s="165">
        <v>18.236599999999999</v>
      </c>
      <c r="GZ51" s="165">
        <v>17.744299999999999</v>
      </c>
      <c r="HA51" s="165">
        <v>11.4678</v>
      </c>
      <c r="HB51" s="165">
        <v>262.20769999999999</v>
      </c>
      <c r="HC51" s="165">
        <v>263.02780000000001</v>
      </c>
      <c r="HD51" s="165">
        <v>245.2</v>
      </c>
      <c r="HE51" s="165">
        <v>-245.02799999999999</v>
      </c>
      <c r="HF51" s="165">
        <v>-458.97789999999998</v>
      </c>
      <c r="HG51" s="165">
        <v>457.68239999999997</v>
      </c>
      <c r="HH51" s="165">
        <v>476.18360000000001</v>
      </c>
      <c r="HI51" s="165">
        <v>-244.1884</v>
      </c>
      <c r="HJ51" s="165">
        <v>-241.67859999999999</v>
      </c>
      <c r="HK51" s="165">
        <v>-12.5444</v>
      </c>
      <c r="HL51" s="165">
        <v>0</v>
      </c>
      <c r="HM51" s="165">
        <v>80.255799999999994</v>
      </c>
      <c r="HN51" s="165">
        <v>79.467399999999998</v>
      </c>
      <c r="HO51" s="164"/>
      <c r="HP51" s="165">
        <v>-147.30709999999999</v>
      </c>
      <c r="HQ51" s="165">
        <v>37.466700000000003</v>
      </c>
      <c r="HR51" s="165">
        <v>36.192300000000003</v>
      </c>
      <c r="HS51" s="165">
        <v>-65.486099999999993</v>
      </c>
      <c r="HT51" s="165">
        <v>-64.002799999999993</v>
      </c>
      <c r="HU51" s="165">
        <v>107.61</v>
      </c>
      <c r="HV51" s="165">
        <v>106.97</v>
      </c>
      <c r="HW51" s="165">
        <v>61</v>
      </c>
      <c r="HX51" s="165">
        <v>62.6</v>
      </c>
      <c r="HY51" s="165">
        <v>21.699100000000001</v>
      </c>
      <c r="HZ51" s="165">
        <v>34.08</v>
      </c>
      <c r="IA51" s="165">
        <v>-389.33969999999999</v>
      </c>
      <c r="IB51" s="165">
        <v>102.3169</v>
      </c>
      <c r="IC51" s="165">
        <v>101.8488</v>
      </c>
      <c r="ID51" s="165">
        <v>15.6</v>
      </c>
      <c r="IE51" s="165">
        <v>26.3</v>
      </c>
      <c r="IF51" s="165">
        <v>-36.1</v>
      </c>
      <c r="IG51" s="165">
        <v>-36.200000000000003</v>
      </c>
      <c r="IH51" s="164"/>
      <c r="II51" s="164"/>
      <c r="IJ51" s="165">
        <v>-471.99090000000001</v>
      </c>
      <c r="IK51" s="165">
        <v>-329.95330000000001</v>
      </c>
      <c r="IL51" s="165">
        <v>506.93599999999998</v>
      </c>
      <c r="IM51" s="165">
        <v>414.22680000000003</v>
      </c>
      <c r="IN51" s="165">
        <v>47.045299999999997</v>
      </c>
      <c r="IO51" s="165">
        <v>-402.5591</v>
      </c>
      <c r="IP51" s="165">
        <v>405.37509999999997</v>
      </c>
      <c r="IQ51" s="165">
        <v>-172.63409999999999</v>
      </c>
      <c r="IR51" s="165">
        <v>-247.643</v>
      </c>
      <c r="IS51" s="165">
        <v>-398.48989999999998</v>
      </c>
      <c r="IT51" s="165">
        <v>112.328</v>
      </c>
      <c r="IU51" s="165">
        <v>109.7282</v>
      </c>
      <c r="IV51" s="165">
        <v>176.44810000000001</v>
      </c>
      <c r="IW51" s="165">
        <v>-490.77300000000002</v>
      </c>
      <c r="IX51" s="165">
        <v>252.47730000000001</v>
      </c>
      <c r="IY51" s="165">
        <v>-247.32490000000001</v>
      </c>
      <c r="IZ51" s="165">
        <v>243.75309999999999</v>
      </c>
      <c r="JA51" s="165">
        <v>-7.8292999999999999</v>
      </c>
      <c r="JB51" s="164"/>
      <c r="JC51" s="165">
        <v>25.04</v>
      </c>
      <c r="JD51" s="165">
        <v>6.681</v>
      </c>
      <c r="JE51" s="165">
        <v>6.68</v>
      </c>
      <c r="JF51" s="165">
        <v>-24.64</v>
      </c>
      <c r="JG51" s="165">
        <v>0</v>
      </c>
      <c r="JH51" s="164"/>
      <c r="JI51" s="165">
        <v>-2.9000000000000001E-2</v>
      </c>
      <c r="JJ51" s="165">
        <v>-30.089300000000001</v>
      </c>
      <c r="JK51" s="165">
        <v>-11.4244</v>
      </c>
      <c r="JL51" s="165">
        <v>11.3</v>
      </c>
      <c r="JM51" s="165">
        <v>50.195</v>
      </c>
      <c r="JN51" s="165">
        <v>48.515999999999998</v>
      </c>
      <c r="JO51" s="165">
        <v>2.9373</v>
      </c>
      <c r="JP51" s="165">
        <v>3.3374999999999999</v>
      </c>
      <c r="JQ51" s="165">
        <v>77.378200000000007</v>
      </c>
      <c r="JR51" s="165">
        <v>78.399100000000004</v>
      </c>
      <c r="JS51" s="164"/>
      <c r="JT51" s="164"/>
      <c r="JU51" s="165">
        <v>-22.4</v>
      </c>
      <c r="JV51" s="165">
        <v>33.256100000000004</v>
      </c>
      <c r="JW51" s="165">
        <v>9.59</v>
      </c>
      <c r="JX51" s="164"/>
      <c r="JY51" s="165">
        <v>0</v>
      </c>
      <c r="JZ51" s="165">
        <v>46.2761</v>
      </c>
      <c r="KA51" s="165">
        <v>11.0388</v>
      </c>
      <c r="KB51" s="165">
        <v>0</v>
      </c>
      <c r="KC51" s="165">
        <v>-45.129100000000001</v>
      </c>
      <c r="KD51" s="165">
        <v>0</v>
      </c>
      <c r="KE51" s="165">
        <v>47.261499999999998</v>
      </c>
      <c r="KF51" s="165">
        <v>24.6</v>
      </c>
      <c r="KG51" s="165">
        <v>-21.6</v>
      </c>
      <c r="KH51" s="165">
        <v>21.485199999999999</v>
      </c>
      <c r="KI51" s="165">
        <v>92.615399999999994</v>
      </c>
    </row>
    <row r="52" spans="1:295" ht="18" customHeight="1" x14ac:dyDescent="0.3">
      <c r="A52" s="160" t="s">
        <v>76</v>
      </c>
      <c r="B52" s="160" t="s">
        <v>835</v>
      </c>
      <c r="C52" s="164"/>
      <c r="D52" s="165">
        <v>22.209199999999999</v>
      </c>
      <c r="E52" s="165">
        <v>-26.968299999999999</v>
      </c>
      <c r="F52" s="165">
        <v>-35.335599999999999</v>
      </c>
      <c r="G52" s="165">
        <v>32.5901</v>
      </c>
      <c r="H52" s="164"/>
      <c r="I52" s="165">
        <v>45.467700000000001</v>
      </c>
      <c r="J52" s="165">
        <v>-77.166300000000007</v>
      </c>
      <c r="K52" s="165">
        <v>62.377000000000002</v>
      </c>
      <c r="L52" s="165">
        <v>31.402999999999999</v>
      </c>
      <c r="M52" s="165">
        <v>30.675799999999999</v>
      </c>
      <c r="N52" s="165">
        <v>-19.98</v>
      </c>
      <c r="O52" s="165">
        <v>-59.731999999999999</v>
      </c>
      <c r="P52" s="165">
        <v>52.8</v>
      </c>
      <c r="Q52" s="165">
        <v>15.731999999999999</v>
      </c>
      <c r="R52" s="165">
        <v>-52.8</v>
      </c>
      <c r="S52" s="165">
        <v>11.949199999999999</v>
      </c>
      <c r="T52" s="165">
        <v>34.127000000000002</v>
      </c>
      <c r="U52" s="165">
        <v>14.8956</v>
      </c>
      <c r="V52" s="165">
        <v>15.0122</v>
      </c>
      <c r="W52" s="165">
        <v>24.847999999999999</v>
      </c>
      <c r="X52" s="165">
        <v>17.5793</v>
      </c>
      <c r="Y52" s="165">
        <v>0.30719999999999997</v>
      </c>
      <c r="Z52" s="165">
        <v>4.2694999999999999</v>
      </c>
      <c r="AA52" s="164"/>
      <c r="AB52" s="164"/>
      <c r="AC52" s="165">
        <v>-63.12</v>
      </c>
      <c r="AD52" s="165">
        <v>-63.05</v>
      </c>
      <c r="AE52" s="164"/>
      <c r="AF52" s="165">
        <v>19.98</v>
      </c>
      <c r="AG52" s="165">
        <v>57.2</v>
      </c>
      <c r="AH52" s="165">
        <v>31.314</v>
      </c>
      <c r="AI52" s="165">
        <v>0.248</v>
      </c>
      <c r="AJ52" s="165">
        <v>-66.3</v>
      </c>
      <c r="AK52" s="164"/>
      <c r="AL52" s="165">
        <v>-37.17</v>
      </c>
      <c r="AM52" s="165">
        <v>67.75</v>
      </c>
      <c r="AN52" s="165">
        <v>67.44</v>
      </c>
      <c r="AO52" s="165">
        <v>23.354500000000002</v>
      </c>
      <c r="AP52" s="165">
        <v>-7.5209999999999999</v>
      </c>
      <c r="AQ52" s="165">
        <v>71.289500000000004</v>
      </c>
      <c r="AR52" s="165">
        <v>73.416200000000003</v>
      </c>
      <c r="AS52" s="165">
        <v>57.789700000000003</v>
      </c>
      <c r="AT52" s="165">
        <v>-52.110100000000003</v>
      </c>
      <c r="AU52" s="165">
        <v>-51.410699999999999</v>
      </c>
      <c r="AV52" s="165">
        <v>8.5996000000000006</v>
      </c>
      <c r="AW52" s="165">
        <v>8.7507999999999999</v>
      </c>
      <c r="AX52" s="165">
        <v>83.456599999999995</v>
      </c>
      <c r="AY52" s="165">
        <v>84.662199999999999</v>
      </c>
      <c r="AZ52" s="165">
        <v>7.8681999999999999</v>
      </c>
      <c r="BA52" s="165">
        <v>41.940100000000001</v>
      </c>
      <c r="BB52" s="165">
        <v>-633.59100000000001</v>
      </c>
      <c r="BC52" s="165">
        <v>24.536200000000001</v>
      </c>
      <c r="BD52" s="165">
        <v>-8.1</v>
      </c>
      <c r="BE52" s="165">
        <v>-12.1</v>
      </c>
      <c r="BF52" s="165">
        <v>58.314700000000002</v>
      </c>
      <c r="BG52" s="165">
        <v>57.968899999999998</v>
      </c>
      <c r="BH52" s="165">
        <v>-5.0739000000000001</v>
      </c>
      <c r="BI52" s="164"/>
      <c r="BJ52" s="165">
        <v>-99.107699999999994</v>
      </c>
      <c r="BK52" s="165">
        <v>4.2492999999999999</v>
      </c>
      <c r="BL52" s="165">
        <v>8.9085999999999999</v>
      </c>
      <c r="BM52" s="165">
        <v>5.8559999999999999</v>
      </c>
      <c r="BN52" s="165">
        <v>692.22059999999999</v>
      </c>
      <c r="BO52" s="165">
        <v>169.01150000000001</v>
      </c>
      <c r="BP52" s="165">
        <v>168.49260000000001</v>
      </c>
      <c r="BQ52" s="165">
        <v>-643.28809999999999</v>
      </c>
      <c r="BR52" s="165">
        <v>641.95640000000003</v>
      </c>
      <c r="BS52" s="164"/>
      <c r="BT52" s="165">
        <v>-63.127000000000002</v>
      </c>
      <c r="BU52" s="165">
        <v>64.472399999999993</v>
      </c>
      <c r="BV52" s="165">
        <v>99.536100000000005</v>
      </c>
      <c r="BW52" s="165">
        <v>33.450000000000003</v>
      </c>
      <c r="BX52" s="165">
        <v>34.86</v>
      </c>
      <c r="BY52" s="165">
        <v>72.12</v>
      </c>
      <c r="BZ52" s="165">
        <v>86.29</v>
      </c>
      <c r="CA52" s="165">
        <v>-10.712400000000001</v>
      </c>
      <c r="CB52" s="165">
        <v>-10.9803</v>
      </c>
      <c r="CC52" s="165">
        <v>76.179599999999994</v>
      </c>
      <c r="CD52" s="165">
        <v>76.468699999999998</v>
      </c>
      <c r="CE52" s="165">
        <v>31.869</v>
      </c>
      <c r="CF52" s="165">
        <v>-168.6651</v>
      </c>
      <c r="CG52" s="165">
        <v>-167.964</v>
      </c>
      <c r="CH52" s="165">
        <v>8.0833999999999993</v>
      </c>
      <c r="CI52" s="164"/>
      <c r="CJ52" s="164"/>
      <c r="CK52" s="164"/>
      <c r="CL52" s="165">
        <v>103.5</v>
      </c>
      <c r="CM52" s="165">
        <v>94.2</v>
      </c>
      <c r="CN52" s="165">
        <v>-15.82</v>
      </c>
      <c r="CO52" s="165">
        <v>42.063099999999999</v>
      </c>
      <c r="CP52" s="165">
        <v>40.346200000000003</v>
      </c>
      <c r="CQ52" s="165">
        <v>40.319899999999997</v>
      </c>
      <c r="CR52" s="165">
        <v>-55.010100000000001</v>
      </c>
      <c r="CS52" s="165">
        <v>-55.8964</v>
      </c>
      <c r="CT52" s="165">
        <v>91.215800000000002</v>
      </c>
      <c r="CU52" s="165">
        <v>-92.024600000000007</v>
      </c>
      <c r="CV52" s="165">
        <v>102.2719</v>
      </c>
      <c r="CW52" s="165">
        <v>15.893000000000001</v>
      </c>
      <c r="CX52" s="165">
        <v>59.37</v>
      </c>
      <c r="CY52" s="165">
        <v>39.32</v>
      </c>
      <c r="CZ52" s="165">
        <v>55.0854</v>
      </c>
      <c r="DA52" s="165">
        <v>52.445999999999998</v>
      </c>
      <c r="DB52" s="165">
        <v>-28.84</v>
      </c>
      <c r="DC52" s="164"/>
      <c r="DD52" s="164"/>
      <c r="DE52" s="164"/>
      <c r="DF52" s="165">
        <v>-178.7098</v>
      </c>
      <c r="DG52" s="165">
        <v>-23.5825</v>
      </c>
      <c r="DH52" s="165">
        <v>-17.7941</v>
      </c>
      <c r="DI52" s="165">
        <v>-128.5</v>
      </c>
      <c r="DJ52" s="165">
        <v>-128.19999999999999</v>
      </c>
      <c r="DK52" s="165">
        <v>23.584900000000001</v>
      </c>
      <c r="DL52" s="165">
        <v>54.208399999999997</v>
      </c>
      <c r="DM52" s="165">
        <v>74.688400000000001</v>
      </c>
      <c r="DN52" s="165">
        <v>76.190200000000004</v>
      </c>
      <c r="DO52" s="165">
        <v>53.63</v>
      </c>
      <c r="DP52" s="165">
        <v>-11.41</v>
      </c>
      <c r="DQ52" s="165">
        <v>64.046000000000006</v>
      </c>
      <c r="DR52" s="165">
        <v>177.8151</v>
      </c>
      <c r="DS52" s="165">
        <v>-1.82</v>
      </c>
      <c r="DT52" s="165">
        <v>-1.79</v>
      </c>
      <c r="DU52" s="165">
        <v>73.14</v>
      </c>
      <c r="DV52" s="165">
        <v>69.12</v>
      </c>
      <c r="DW52" s="165">
        <v>178.25450000000001</v>
      </c>
      <c r="DX52" s="165">
        <v>174.3818</v>
      </c>
      <c r="DY52" s="165">
        <v>28.406300000000002</v>
      </c>
      <c r="DZ52" s="165">
        <v>28.4818</v>
      </c>
      <c r="EA52" s="165">
        <v>270.99520000000001</v>
      </c>
      <c r="EB52" s="165">
        <v>225.23169999999999</v>
      </c>
      <c r="EC52" s="165">
        <v>219.8794</v>
      </c>
      <c r="ED52" s="165">
        <v>221.06989999999999</v>
      </c>
      <c r="EE52" s="165">
        <v>89.323899999999995</v>
      </c>
      <c r="EF52" s="165">
        <v>68.578999999999994</v>
      </c>
      <c r="EG52" s="165">
        <v>-27.574999999999999</v>
      </c>
      <c r="EH52" s="165">
        <v>653.25369999999998</v>
      </c>
      <c r="EI52" s="165">
        <v>370.10469999999998</v>
      </c>
      <c r="EJ52" s="164"/>
      <c r="EK52" s="165">
        <v>-27.395700000000001</v>
      </c>
      <c r="EL52" s="165">
        <v>-24.602799999999998</v>
      </c>
      <c r="EM52" s="165">
        <v>0</v>
      </c>
      <c r="EN52" s="165">
        <v>18.2119</v>
      </c>
      <c r="EO52" s="164"/>
      <c r="EP52" s="165">
        <v>26.16</v>
      </c>
      <c r="EQ52" s="165">
        <v>-16.523599999999998</v>
      </c>
      <c r="ER52" s="165">
        <v>-17.252600000000001</v>
      </c>
      <c r="ES52" s="165">
        <v>-29.567900000000002</v>
      </c>
      <c r="ET52" s="165">
        <v>0</v>
      </c>
      <c r="EU52" s="165">
        <v>-7.54</v>
      </c>
      <c r="EV52" s="165">
        <v>0.9</v>
      </c>
      <c r="EW52" s="165">
        <v>10.2803</v>
      </c>
      <c r="EX52" s="165">
        <v>-8.8506</v>
      </c>
      <c r="EY52" s="165">
        <v>-38.380000000000003</v>
      </c>
      <c r="EZ52" s="165">
        <v>-37.068300000000001</v>
      </c>
      <c r="FA52" s="165">
        <v>6.3582000000000001</v>
      </c>
      <c r="FB52" s="165">
        <v>-65.710899999999995</v>
      </c>
      <c r="FC52" s="165">
        <v>30.4954</v>
      </c>
      <c r="FD52" s="165">
        <v>24.479500000000002</v>
      </c>
      <c r="FE52" s="165">
        <v>0</v>
      </c>
      <c r="FF52" s="165">
        <v>23.965</v>
      </c>
      <c r="FG52" s="165">
        <v>0</v>
      </c>
      <c r="FH52" s="165">
        <v>0</v>
      </c>
      <c r="FI52" s="165">
        <v>0</v>
      </c>
      <c r="FJ52" s="165">
        <v>11.052099999999999</v>
      </c>
      <c r="FK52" s="165">
        <v>10.2148</v>
      </c>
      <c r="FL52" s="165">
        <v>118.5591</v>
      </c>
      <c r="FM52" s="165">
        <v>-26.488700000000001</v>
      </c>
      <c r="FN52" s="165">
        <v>-26.8813</v>
      </c>
      <c r="FO52" s="165">
        <v>81.495999999999995</v>
      </c>
      <c r="FP52" s="165">
        <v>78.349599999999995</v>
      </c>
      <c r="FQ52" s="165">
        <v>36.249899999999997</v>
      </c>
      <c r="FR52" s="165">
        <v>22.6</v>
      </c>
      <c r="FS52" s="165">
        <v>11.570600000000001</v>
      </c>
      <c r="FT52" s="165">
        <v>1.4432</v>
      </c>
      <c r="FU52" s="165">
        <v>-6.84</v>
      </c>
      <c r="FV52" s="165">
        <v>16.27</v>
      </c>
      <c r="FW52" s="165">
        <v>35.773299999999999</v>
      </c>
      <c r="FX52" s="164"/>
      <c r="FY52" s="165">
        <v>0.84199999999999997</v>
      </c>
      <c r="FZ52" s="165">
        <v>1.107</v>
      </c>
      <c r="GA52" s="164"/>
      <c r="GB52" s="165">
        <v>54.92</v>
      </c>
      <c r="GC52" s="165">
        <v>-80.178600000000003</v>
      </c>
      <c r="GD52" s="165">
        <v>-79.692700000000002</v>
      </c>
      <c r="GE52" s="165">
        <v>16.440000000000001</v>
      </c>
      <c r="GF52" s="165">
        <v>91.382599999999996</v>
      </c>
      <c r="GG52" s="165">
        <v>25.8</v>
      </c>
      <c r="GH52" s="165">
        <v>-22.544</v>
      </c>
      <c r="GI52" s="165">
        <v>-2.6471</v>
      </c>
      <c r="GJ52" s="165">
        <v>-2.8412999999999999</v>
      </c>
      <c r="GK52" s="165">
        <v>2.6920999999999999</v>
      </c>
      <c r="GL52" s="164"/>
      <c r="GM52" s="164"/>
      <c r="GN52" s="165">
        <v>-15.9483</v>
      </c>
      <c r="GO52" s="165">
        <v>-41.5349</v>
      </c>
      <c r="GP52" s="165">
        <v>16.166499999999999</v>
      </c>
      <c r="GQ52" s="165">
        <v>43.337800000000001</v>
      </c>
      <c r="GR52" s="165">
        <v>62.543500000000002</v>
      </c>
      <c r="GS52" s="165">
        <v>63.444600000000001</v>
      </c>
      <c r="GT52" s="165">
        <v>-156.80160000000001</v>
      </c>
      <c r="GU52" s="165">
        <v>-26.0289</v>
      </c>
      <c r="GV52" s="165">
        <v>28.339200000000002</v>
      </c>
      <c r="GW52" s="165">
        <v>-62.860399999999998</v>
      </c>
      <c r="GX52" s="165">
        <v>8.8956</v>
      </c>
      <c r="GY52" s="165">
        <v>16.781500000000001</v>
      </c>
      <c r="GZ52" s="165">
        <v>16.288799999999998</v>
      </c>
      <c r="HA52" s="165">
        <v>10.877800000000001</v>
      </c>
      <c r="HB52" s="165">
        <v>262.1515</v>
      </c>
      <c r="HC52" s="165">
        <v>260.57159999999999</v>
      </c>
      <c r="HD52" s="165">
        <v>248.1</v>
      </c>
      <c r="HE52" s="165">
        <v>-247.88720000000001</v>
      </c>
      <c r="HF52" s="165">
        <v>-459.30119999999999</v>
      </c>
      <c r="HG52" s="165">
        <v>462.86470000000003</v>
      </c>
      <c r="HH52" s="165">
        <v>480.97949999999997</v>
      </c>
      <c r="HI52" s="165">
        <v>-244.44319999999999</v>
      </c>
      <c r="HJ52" s="165">
        <v>-242.28720000000001</v>
      </c>
      <c r="HK52" s="165">
        <v>-9.0609000000000002</v>
      </c>
      <c r="HL52" s="165">
        <v>5.7990000000000004</v>
      </c>
      <c r="HM52" s="165">
        <v>78.374399999999994</v>
      </c>
      <c r="HN52" s="165">
        <v>76.501599999999996</v>
      </c>
      <c r="HO52" s="165">
        <v>-150.89570000000001</v>
      </c>
      <c r="HP52" s="164"/>
      <c r="HQ52" s="165">
        <v>37.071199999999997</v>
      </c>
      <c r="HR52" s="165">
        <v>37.005299999999998</v>
      </c>
      <c r="HS52" s="165">
        <v>-59.866900000000001</v>
      </c>
      <c r="HT52" s="165">
        <v>-61.6173</v>
      </c>
      <c r="HU52" s="165">
        <v>107.07</v>
      </c>
      <c r="HV52" s="165">
        <v>107.98</v>
      </c>
      <c r="HW52" s="165">
        <v>65.400000000000006</v>
      </c>
      <c r="HX52" s="165">
        <v>65.400000000000006</v>
      </c>
      <c r="HY52" s="165">
        <v>21.699100000000001</v>
      </c>
      <c r="HZ52" s="165">
        <v>33.520000000000003</v>
      </c>
      <c r="IA52" s="165">
        <v>-390.5496</v>
      </c>
      <c r="IB52" s="165">
        <v>101.6921</v>
      </c>
      <c r="IC52" s="165">
        <v>101.34869999999999</v>
      </c>
      <c r="ID52" s="165">
        <v>14.5</v>
      </c>
      <c r="IE52" s="165">
        <v>29.1</v>
      </c>
      <c r="IF52" s="165">
        <v>-36.1</v>
      </c>
      <c r="IG52" s="165">
        <v>-35.299999999999997</v>
      </c>
      <c r="IH52" s="164"/>
      <c r="II52" s="165">
        <v>1.202</v>
      </c>
      <c r="IJ52" s="165">
        <v>-472.60500000000002</v>
      </c>
      <c r="IK52" s="165">
        <v>-337.31619999999998</v>
      </c>
      <c r="IL52" s="165">
        <v>504.62889999999999</v>
      </c>
      <c r="IM52" s="165">
        <v>408.73579999999998</v>
      </c>
      <c r="IN52" s="165">
        <v>41.667299999999997</v>
      </c>
      <c r="IO52" s="165">
        <v>-397.4246</v>
      </c>
      <c r="IP52" s="165">
        <v>403.96910000000003</v>
      </c>
      <c r="IQ52" s="165">
        <v>-174.18969999999999</v>
      </c>
      <c r="IR52" s="165">
        <v>-246.28559999999999</v>
      </c>
      <c r="IS52" s="165">
        <v>-397.21940000000001</v>
      </c>
      <c r="IT52" s="165">
        <v>107.11920000000001</v>
      </c>
      <c r="IU52" s="165">
        <v>109.2938</v>
      </c>
      <c r="IV52" s="165">
        <v>170.04300000000001</v>
      </c>
      <c r="IW52" s="165">
        <v>-487.30180000000001</v>
      </c>
      <c r="IX52" s="165">
        <v>252.24260000000001</v>
      </c>
      <c r="IY52" s="165">
        <v>-239.52969999999999</v>
      </c>
      <c r="IZ52" s="165">
        <v>243.73769999999999</v>
      </c>
      <c r="JA52" s="165">
        <v>-7.8567</v>
      </c>
      <c r="JB52" s="164"/>
      <c r="JC52" s="165">
        <v>24.8</v>
      </c>
      <c r="JD52" s="165">
        <v>6.9</v>
      </c>
      <c r="JE52" s="165">
        <v>6.9020000000000001</v>
      </c>
      <c r="JF52" s="165">
        <v>-24.32</v>
      </c>
      <c r="JG52" s="165">
        <v>0</v>
      </c>
      <c r="JH52" s="164"/>
      <c r="JI52" s="165">
        <v>-2.9000000000000001E-2</v>
      </c>
      <c r="JJ52" s="165">
        <v>-29.881699999999999</v>
      </c>
      <c r="JK52" s="165">
        <v>-8.4062000000000001</v>
      </c>
      <c r="JL52" s="165">
        <v>10.7</v>
      </c>
      <c r="JM52" s="165">
        <v>49.643999999999998</v>
      </c>
      <c r="JN52" s="165">
        <v>48.463999999999999</v>
      </c>
      <c r="JO52" s="165">
        <v>10.9504</v>
      </c>
      <c r="JP52" s="165">
        <v>13.3339</v>
      </c>
      <c r="JQ52" s="165">
        <v>75.665599999999998</v>
      </c>
      <c r="JR52" s="165">
        <v>76.116</v>
      </c>
      <c r="JS52" s="164"/>
      <c r="JT52" s="164"/>
      <c r="JU52" s="165">
        <v>-27.8</v>
      </c>
      <c r="JV52" s="165">
        <v>24.870100000000001</v>
      </c>
      <c r="JW52" s="165">
        <v>8.98</v>
      </c>
      <c r="JX52" s="164"/>
      <c r="JY52" s="165">
        <v>4.2535999999999996</v>
      </c>
      <c r="JZ52" s="165">
        <v>45.923299999999998</v>
      </c>
      <c r="KA52" s="165">
        <v>9.0101999999999993</v>
      </c>
      <c r="KB52" s="165">
        <v>4.0365000000000002</v>
      </c>
      <c r="KC52" s="165">
        <v>-45.1511</v>
      </c>
      <c r="KD52" s="165">
        <v>0</v>
      </c>
      <c r="KE52" s="165">
        <v>50.018300000000004</v>
      </c>
      <c r="KF52" s="165">
        <v>26.5</v>
      </c>
      <c r="KG52" s="165">
        <v>-25.4</v>
      </c>
      <c r="KH52" s="165">
        <v>22.860399999999998</v>
      </c>
      <c r="KI52" s="165">
        <v>80.448099999999997</v>
      </c>
    </row>
    <row r="53" spans="1:295" ht="18" customHeight="1" x14ac:dyDescent="0.3">
      <c r="A53" s="160" t="s">
        <v>76</v>
      </c>
      <c r="B53" s="160" t="s">
        <v>836</v>
      </c>
      <c r="C53" s="164"/>
      <c r="D53" s="165">
        <v>21.035900000000002</v>
      </c>
      <c r="E53" s="165">
        <v>-25.6905</v>
      </c>
      <c r="F53" s="165">
        <v>-36.365299999999998</v>
      </c>
      <c r="G53" s="165">
        <v>31.032499999999999</v>
      </c>
      <c r="H53" s="164"/>
      <c r="I53" s="165">
        <v>42.257100000000001</v>
      </c>
      <c r="J53" s="165">
        <v>-66.520600000000002</v>
      </c>
      <c r="K53" s="165">
        <v>58.321199999999997</v>
      </c>
      <c r="L53" s="165">
        <v>29.473099999999999</v>
      </c>
      <c r="M53" s="165">
        <v>28.648499999999999</v>
      </c>
      <c r="N53" s="165">
        <v>-11.1</v>
      </c>
      <c r="O53" s="165">
        <v>-52.914000000000001</v>
      </c>
      <c r="P53" s="165">
        <v>48.4</v>
      </c>
      <c r="Q53" s="165">
        <v>14.076000000000001</v>
      </c>
      <c r="R53" s="165">
        <v>-48.4</v>
      </c>
      <c r="S53" s="165">
        <v>11.828200000000001</v>
      </c>
      <c r="T53" s="165">
        <v>26.610800000000001</v>
      </c>
      <c r="U53" s="165">
        <v>13.738099999999999</v>
      </c>
      <c r="V53" s="165">
        <v>14.0585</v>
      </c>
      <c r="W53" s="165">
        <v>23.396799999999999</v>
      </c>
      <c r="X53" s="165">
        <v>17.485800000000001</v>
      </c>
      <c r="Y53" s="165">
        <v>0.32929999999999998</v>
      </c>
      <c r="Z53" s="165">
        <v>4.5865999999999998</v>
      </c>
      <c r="AA53" s="164"/>
      <c r="AB53" s="164"/>
      <c r="AC53" s="165">
        <v>-53.68</v>
      </c>
      <c r="AD53" s="165">
        <v>-53.55</v>
      </c>
      <c r="AE53" s="164"/>
      <c r="AF53" s="165">
        <v>11.1</v>
      </c>
      <c r="AG53" s="165">
        <v>50.6</v>
      </c>
      <c r="AH53" s="165">
        <v>28.802</v>
      </c>
      <c r="AI53" s="165">
        <v>0.23400000000000001</v>
      </c>
      <c r="AJ53" s="165">
        <v>-54.74</v>
      </c>
      <c r="AK53" s="164"/>
      <c r="AL53" s="165">
        <v>-39.4</v>
      </c>
      <c r="AM53" s="165">
        <v>55.51</v>
      </c>
      <c r="AN53" s="165">
        <v>55.62</v>
      </c>
      <c r="AO53" s="165">
        <v>22.4513</v>
      </c>
      <c r="AP53" s="165">
        <v>-6.8895999999999997</v>
      </c>
      <c r="AQ53" s="165">
        <v>67.214299999999994</v>
      </c>
      <c r="AR53" s="165">
        <v>69.893500000000003</v>
      </c>
      <c r="AS53" s="165">
        <v>53.872300000000003</v>
      </c>
      <c r="AT53" s="165">
        <v>-46.8857</v>
      </c>
      <c r="AU53" s="165">
        <v>-46.757100000000001</v>
      </c>
      <c r="AV53" s="165">
        <v>12.509</v>
      </c>
      <c r="AW53" s="165">
        <v>12.5718</v>
      </c>
      <c r="AX53" s="165">
        <v>77.160499999999999</v>
      </c>
      <c r="AY53" s="165">
        <v>78.232200000000006</v>
      </c>
      <c r="AZ53" s="165">
        <v>8.9151000000000007</v>
      </c>
      <c r="BA53" s="165">
        <v>46.792200000000001</v>
      </c>
      <c r="BB53" s="165">
        <v>-617.87819999999999</v>
      </c>
      <c r="BC53" s="165">
        <v>27.483599999999999</v>
      </c>
      <c r="BD53" s="165">
        <v>-12.2</v>
      </c>
      <c r="BE53" s="165">
        <v>-13.3</v>
      </c>
      <c r="BF53" s="165">
        <v>53.442</v>
      </c>
      <c r="BG53" s="165">
        <v>52.603400000000001</v>
      </c>
      <c r="BH53" s="165">
        <v>-4.8249000000000004</v>
      </c>
      <c r="BI53" s="164"/>
      <c r="BJ53" s="165">
        <v>-108.09820000000001</v>
      </c>
      <c r="BK53" s="165">
        <v>4.3653000000000004</v>
      </c>
      <c r="BL53" s="165">
        <v>8.9818999999999996</v>
      </c>
      <c r="BM53" s="165">
        <v>6.2446999999999999</v>
      </c>
      <c r="BN53" s="165">
        <v>668.66030000000001</v>
      </c>
      <c r="BO53" s="165">
        <v>160.74090000000001</v>
      </c>
      <c r="BP53" s="165">
        <v>160.74090000000001</v>
      </c>
      <c r="BQ53" s="165">
        <v>-629.49469999999997</v>
      </c>
      <c r="BR53" s="165">
        <v>603.98749999999995</v>
      </c>
      <c r="BS53" s="164"/>
      <c r="BT53" s="165">
        <v>-97.180300000000003</v>
      </c>
      <c r="BU53" s="165">
        <v>98.4392</v>
      </c>
      <c r="BV53" s="165">
        <v>93.378699999999995</v>
      </c>
      <c r="BW53" s="165">
        <v>31.62</v>
      </c>
      <c r="BX53" s="165">
        <v>32.24</v>
      </c>
      <c r="BY53" s="165">
        <v>69.209999999999994</v>
      </c>
      <c r="BZ53" s="165">
        <v>82.68</v>
      </c>
      <c r="CA53" s="165">
        <v>6.4340999999999999</v>
      </c>
      <c r="CB53" s="165">
        <v>6.3002000000000002</v>
      </c>
      <c r="CC53" s="165">
        <v>68.258099999999999</v>
      </c>
      <c r="CD53" s="165">
        <v>68.076700000000002</v>
      </c>
      <c r="CE53" s="165">
        <v>37.356200000000001</v>
      </c>
      <c r="CF53" s="165">
        <v>-152.2482</v>
      </c>
      <c r="CG53" s="165">
        <v>-153.0883</v>
      </c>
      <c r="CH53" s="165">
        <v>9.5023</v>
      </c>
      <c r="CI53" s="164"/>
      <c r="CJ53" s="164"/>
      <c r="CK53" s="164"/>
      <c r="CL53" s="165">
        <v>99.3</v>
      </c>
      <c r="CM53" s="165">
        <v>89</v>
      </c>
      <c r="CN53" s="165">
        <v>-15.46</v>
      </c>
      <c r="CO53" s="165">
        <v>43.973100000000002</v>
      </c>
      <c r="CP53" s="165">
        <v>42.314100000000003</v>
      </c>
      <c r="CQ53" s="165">
        <v>43.003500000000003</v>
      </c>
      <c r="CR53" s="165">
        <v>-53.555399999999999</v>
      </c>
      <c r="CS53" s="165">
        <v>-53.208199999999998</v>
      </c>
      <c r="CT53" s="165">
        <v>87.8797</v>
      </c>
      <c r="CU53" s="165">
        <v>-87.568799999999996</v>
      </c>
      <c r="CV53" s="165">
        <v>99.5625</v>
      </c>
      <c r="CW53" s="165">
        <v>14.823399999999999</v>
      </c>
      <c r="CX53" s="165">
        <v>53.73</v>
      </c>
      <c r="CY53" s="165">
        <v>35.630000000000003</v>
      </c>
      <c r="CZ53" s="165">
        <v>52.2729</v>
      </c>
      <c r="DA53" s="165">
        <v>49.516300000000001</v>
      </c>
      <c r="DB53" s="165">
        <v>-27.92</v>
      </c>
      <c r="DC53" s="164"/>
      <c r="DD53" s="164"/>
      <c r="DE53" s="164"/>
      <c r="DF53" s="165">
        <v>-165.4254</v>
      </c>
      <c r="DG53" s="165">
        <v>-22.465800000000002</v>
      </c>
      <c r="DH53" s="165">
        <v>-17.213899999999999</v>
      </c>
      <c r="DI53" s="165">
        <v>-123.6</v>
      </c>
      <c r="DJ53" s="165">
        <v>-122.1</v>
      </c>
      <c r="DK53" s="165">
        <v>23.908999999999999</v>
      </c>
      <c r="DL53" s="165">
        <v>49.520899999999997</v>
      </c>
      <c r="DM53" s="165">
        <v>69.052700000000002</v>
      </c>
      <c r="DN53" s="165">
        <v>70.330799999999996</v>
      </c>
      <c r="DO53" s="165">
        <v>49.27</v>
      </c>
      <c r="DP53" s="165">
        <v>-10.09</v>
      </c>
      <c r="DQ53" s="165">
        <v>63.100499999999997</v>
      </c>
      <c r="DR53" s="165">
        <v>163.05930000000001</v>
      </c>
      <c r="DS53" s="165">
        <v>-15.18</v>
      </c>
      <c r="DT53" s="165">
        <v>-15.44</v>
      </c>
      <c r="DU53" s="165">
        <v>97.65</v>
      </c>
      <c r="DV53" s="165">
        <v>72.52</v>
      </c>
      <c r="DW53" s="165">
        <v>164.9273</v>
      </c>
      <c r="DX53" s="165">
        <v>162</v>
      </c>
      <c r="DY53" s="165">
        <v>39.835500000000003</v>
      </c>
      <c r="DZ53" s="165">
        <v>37.863599999999998</v>
      </c>
      <c r="EA53" s="165">
        <v>269.15550000000002</v>
      </c>
      <c r="EB53" s="165">
        <v>225.21360000000001</v>
      </c>
      <c r="EC53" s="165">
        <v>217.58320000000001</v>
      </c>
      <c r="ED53" s="165">
        <v>219.74799999999999</v>
      </c>
      <c r="EE53" s="165">
        <v>112.6824</v>
      </c>
      <c r="EF53" s="165">
        <v>95.42</v>
      </c>
      <c r="EG53" s="165">
        <v>-25.655000000000001</v>
      </c>
      <c r="EH53" s="165">
        <v>644.81309999999996</v>
      </c>
      <c r="EI53" s="165">
        <v>393.68819999999999</v>
      </c>
      <c r="EJ53" s="164"/>
      <c r="EK53" s="165">
        <v>-27.206700000000001</v>
      </c>
      <c r="EL53" s="165">
        <v>-24.739899999999999</v>
      </c>
      <c r="EM53" s="165">
        <v>-27.152200000000001</v>
      </c>
      <c r="EN53" s="165">
        <v>10.7575</v>
      </c>
      <c r="EO53" s="164"/>
      <c r="EP53" s="165">
        <v>145.97999999999999</v>
      </c>
      <c r="EQ53" s="165">
        <v>-30.084800000000001</v>
      </c>
      <c r="ER53" s="165">
        <v>-30.997199999999999</v>
      </c>
      <c r="ES53" s="165">
        <v>-54.537399999999998</v>
      </c>
      <c r="ET53" s="165">
        <v>0</v>
      </c>
      <c r="EU53" s="165">
        <v>-17.11</v>
      </c>
      <c r="EV53" s="165">
        <v>100.4</v>
      </c>
      <c r="EW53" s="165">
        <v>9.2974999999999994</v>
      </c>
      <c r="EX53" s="165">
        <v>-19.502500000000001</v>
      </c>
      <c r="EY53" s="165">
        <v>-37.717500000000001</v>
      </c>
      <c r="EZ53" s="165">
        <v>-36.8001</v>
      </c>
      <c r="FA53" s="165">
        <v>6.3140999999999998</v>
      </c>
      <c r="FB53" s="165">
        <v>-91.195899999999995</v>
      </c>
      <c r="FC53" s="165">
        <v>51.828099999999999</v>
      </c>
      <c r="FD53" s="165">
        <v>24.596499999999999</v>
      </c>
      <c r="FE53" s="165">
        <v>0</v>
      </c>
      <c r="FF53" s="165">
        <v>23.913799999999998</v>
      </c>
      <c r="FG53" s="165">
        <v>0</v>
      </c>
      <c r="FH53" s="165">
        <v>0</v>
      </c>
      <c r="FI53" s="165">
        <v>0</v>
      </c>
      <c r="FJ53" s="165">
        <v>-6.8657000000000004</v>
      </c>
      <c r="FK53" s="165">
        <v>-6.8657000000000004</v>
      </c>
      <c r="FL53" s="165">
        <v>161.2604</v>
      </c>
      <c r="FM53" s="165">
        <v>-36.930700000000002</v>
      </c>
      <c r="FN53" s="165">
        <v>-36.888800000000003</v>
      </c>
      <c r="FO53" s="165">
        <v>116.0157</v>
      </c>
      <c r="FP53" s="165">
        <v>120.8433</v>
      </c>
      <c r="FQ53" s="165">
        <v>32.485199999999999</v>
      </c>
      <c r="FR53" s="165">
        <v>30.83</v>
      </c>
      <c r="FS53" s="165">
        <v>15.2621</v>
      </c>
      <c r="FT53" s="165">
        <v>1.3028</v>
      </c>
      <c r="FU53" s="165">
        <v>-9.69</v>
      </c>
      <c r="FV53" s="165">
        <v>15.64</v>
      </c>
      <c r="FW53" s="165">
        <v>31.54</v>
      </c>
      <c r="FX53" s="164"/>
      <c r="FY53" s="165">
        <v>0.40200000000000002</v>
      </c>
      <c r="FZ53" s="165">
        <v>1.2070000000000001</v>
      </c>
      <c r="GA53" s="164"/>
      <c r="GB53" s="165">
        <v>50.14</v>
      </c>
      <c r="GC53" s="165">
        <v>-122.7445</v>
      </c>
      <c r="GD53" s="165">
        <v>-117.51300000000001</v>
      </c>
      <c r="GE53" s="165">
        <v>17.45</v>
      </c>
      <c r="GF53" s="165">
        <v>84.413899999999998</v>
      </c>
      <c r="GG53" s="165">
        <v>26</v>
      </c>
      <c r="GH53" s="165">
        <v>-19.645299999999999</v>
      </c>
      <c r="GI53" s="165">
        <v>-2.9609999999999999</v>
      </c>
      <c r="GJ53" s="165">
        <v>-2.6589999999999998</v>
      </c>
      <c r="GK53" s="165">
        <v>2.4306999999999999</v>
      </c>
      <c r="GL53" s="164"/>
      <c r="GM53" s="164"/>
      <c r="GN53" s="165">
        <v>-17.114899999999999</v>
      </c>
      <c r="GO53" s="165">
        <v>-36.0548</v>
      </c>
      <c r="GP53" s="165">
        <v>17.0381</v>
      </c>
      <c r="GQ53" s="165">
        <v>37.262500000000003</v>
      </c>
      <c r="GR53" s="165">
        <v>62.212400000000002</v>
      </c>
      <c r="GS53" s="165">
        <v>62.387</v>
      </c>
      <c r="GT53" s="165">
        <v>-132.33019999999999</v>
      </c>
      <c r="GU53" s="165">
        <v>-23.935700000000001</v>
      </c>
      <c r="GV53" s="165">
        <v>26.634499999999999</v>
      </c>
      <c r="GW53" s="165">
        <v>-58.603900000000003</v>
      </c>
      <c r="GX53" s="165">
        <v>8.5551999999999992</v>
      </c>
      <c r="GY53" s="165">
        <v>14.6904</v>
      </c>
      <c r="GZ53" s="165">
        <v>14.4101</v>
      </c>
      <c r="HA53" s="165">
        <v>10.4648</v>
      </c>
      <c r="HB53" s="165">
        <v>258.04680000000002</v>
      </c>
      <c r="HC53" s="165">
        <v>256.20319999999998</v>
      </c>
      <c r="HD53" s="165">
        <v>243.5</v>
      </c>
      <c r="HE53" s="165">
        <v>-244.38939999999999</v>
      </c>
      <c r="HF53" s="165">
        <v>-447.23750000000001</v>
      </c>
      <c r="HG53" s="165">
        <v>446.3537</v>
      </c>
      <c r="HH53" s="165">
        <v>494.71530000000001</v>
      </c>
      <c r="HI53" s="165">
        <v>-240.86089999999999</v>
      </c>
      <c r="HJ53" s="165">
        <v>-239.4051</v>
      </c>
      <c r="HK53" s="165">
        <v>-11.293699999999999</v>
      </c>
      <c r="HL53" s="165">
        <v>0</v>
      </c>
      <c r="HM53" s="165">
        <v>75.787400000000005</v>
      </c>
      <c r="HN53" s="165">
        <v>75.495699999999999</v>
      </c>
      <c r="HO53" s="164"/>
      <c r="HP53" s="164"/>
      <c r="HQ53" s="165">
        <v>38.763100000000001</v>
      </c>
      <c r="HR53" s="165">
        <v>38.631300000000003</v>
      </c>
      <c r="HS53" s="165">
        <v>-55.549700000000001</v>
      </c>
      <c r="HT53" s="165">
        <v>-54.607700000000001</v>
      </c>
      <c r="HU53" s="165">
        <v>105.13</v>
      </c>
      <c r="HV53" s="165">
        <v>104.76</v>
      </c>
      <c r="HW53" s="165">
        <v>69.900000000000006</v>
      </c>
      <c r="HX53" s="165">
        <v>70.099999999999994</v>
      </c>
      <c r="HY53" s="165">
        <v>21.412800000000001</v>
      </c>
      <c r="HZ53" s="165">
        <v>31.44</v>
      </c>
      <c r="IA53" s="165">
        <v>-394.00779999999997</v>
      </c>
      <c r="IB53" s="165">
        <v>103.82899999999999</v>
      </c>
      <c r="IC53" s="165">
        <v>104.61150000000001</v>
      </c>
      <c r="ID53" s="165">
        <v>13.4</v>
      </c>
      <c r="IE53" s="165">
        <v>32.5</v>
      </c>
      <c r="IF53" s="165">
        <v>-36.9</v>
      </c>
      <c r="IG53" s="165">
        <v>-37</v>
      </c>
      <c r="IH53" s="165">
        <v>1.5740000000000001</v>
      </c>
      <c r="II53" s="164"/>
      <c r="IJ53" s="165">
        <v>-486.25740000000002</v>
      </c>
      <c r="IK53" s="165">
        <v>-361.8519</v>
      </c>
      <c r="IL53" s="165">
        <v>498.54259999999999</v>
      </c>
      <c r="IM53" s="165">
        <v>412.3426</v>
      </c>
      <c r="IN53" s="165">
        <v>26.473700000000001</v>
      </c>
      <c r="IO53" s="165">
        <v>-398.89190000000002</v>
      </c>
      <c r="IP53" s="165">
        <v>399.96679999999998</v>
      </c>
      <c r="IQ53" s="165">
        <v>-175.55600000000001</v>
      </c>
      <c r="IR53" s="165">
        <v>-246.2431</v>
      </c>
      <c r="IS53" s="165">
        <v>-395.35579999999999</v>
      </c>
      <c r="IT53" s="165">
        <v>105.7432</v>
      </c>
      <c r="IU53" s="165">
        <v>106.0232</v>
      </c>
      <c r="IV53" s="165">
        <v>174.5718</v>
      </c>
      <c r="IW53" s="165">
        <v>-487.27530000000002</v>
      </c>
      <c r="IX53" s="165">
        <v>253.56649999999999</v>
      </c>
      <c r="IY53" s="165">
        <v>-237.49379999999999</v>
      </c>
      <c r="IZ53" s="165">
        <v>238.8663</v>
      </c>
      <c r="JA53" s="165">
        <v>-8.3566000000000003</v>
      </c>
      <c r="JB53" s="164"/>
      <c r="JC53" s="165">
        <v>24.8</v>
      </c>
      <c r="JD53" s="165">
        <v>6.194</v>
      </c>
      <c r="JE53" s="165">
        <v>6.194</v>
      </c>
      <c r="JF53" s="165">
        <v>-23.92</v>
      </c>
      <c r="JG53" s="165">
        <v>0</v>
      </c>
      <c r="JH53" s="164"/>
      <c r="JI53" s="165">
        <v>-2.9000000000000001E-2</v>
      </c>
      <c r="JJ53" s="165">
        <v>-33.983400000000003</v>
      </c>
      <c r="JK53" s="165">
        <v>-4.1581000000000001</v>
      </c>
      <c r="JL53" s="165">
        <v>9.6999999999999993</v>
      </c>
      <c r="JM53" s="165">
        <v>50.064</v>
      </c>
      <c r="JN53" s="165">
        <v>46.784999999999997</v>
      </c>
      <c r="JO53" s="165">
        <v>11.1782</v>
      </c>
      <c r="JP53" s="165">
        <v>13.4232</v>
      </c>
      <c r="JQ53" s="165">
        <v>74.125399999999999</v>
      </c>
      <c r="JR53" s="165">
        <v>75.737300000000005</v>
      </c>
      <c r="JS53" s="164"/>
      <c r="JT53" s="164"/>
      <c r="JU53" s="165">
        <v>-33.200000000000003</v>
      </c>
      <c r="JV53" s="165">
        <v>16.949400000000001</v>
      </c>
      <c r="JW53" s="165">
        <v>8.17</v>
      </c>
      <c r="JX53" s="164"/>
      <c r="JY53" s="165">
        <v>0</v>
      </c>
      <c r="JZ53" s="165">
        <v>45.520600000000002</v>
      </c>
      <c r="KA53" s="165">
        <v>10.9191</v>
      </c>
      <c r="KB53" s="165">
        <v>2.3046000000000002</v>
      </c>
      <c r="KC53" s="165">
        <v>-44.941699999999997</v>
      </c>
      <c r="KD53" s="165">
        <v>0</v>
      </c>
      <c r="KE53" s="165">
        <v>47.017400000000002</v>
      </c>
      <c r="KF53" s="165">
        <v>31.1</v>
      </c>
      <c r="KG53" s="165">
        <v>-31.4</v>
      </c>
      <c r="KH53" s="165">
        <v>50.805500000000002</v>
      </c>
      <c r="KI53" s="165">
        <v>59.756399999999999</v>
      </c>
    </row>
    <row r="54" spans="1:295" ht="18" customHeight="1" x14ac:dyDescent="0.3">
      <c r="A54" s="160" t="s">
        <v>76</v>
      </c>
      <c r="B54" s="160" t="s">
        <v>837</v>
      </c>
      <c r="C54" s="164"/>
      <c r="D54" s="165">
        <v>20.539200000000001</v>
      </c>
      <c r="E54" s="165">
        <v>-25.349699999999999</v>
      </c>
      <c r="F54" s="165">
        <v>-36.851999999999997</v>
      </c>
      <c r="G54" s="165">
        <v>29.617599999999999</v>
      </c>
      <c r="H54" s="164"/>
      <c r="I54" s="165">
        <v>38.880000000000003</v>
      </c>
      <c r="J54" s="165">
        <v>-64.181600000000003</v>
      </c>
      <c r="K54" s="165">
        <v>53.960700000000003</v>
      </c>
      <c r="L54" s="165">
        <v>27.401199999999999</v>
      </c>
      <c r="M54" s="165">
        <v>26.756799999999998</v>
      </c>
      <c r="N54" s="165">
        <v>-8.8800000000000008</v>
      </c>
      <c r="O54" s="165">
        <v>-47.420999999999999</v>
      </c>
      <c r="P54" s="165">
        <v>44</v>
      </c>
      <c r="Q54" s="165">
        <v>12.42</v>
      </c>
      <c r="R54" s="165">
        <v>-41.8</v>
      </c>
      <c r="S54" s="165">
        <v>11.4696</v>
      </c>
      <c r="T54" s="165">
        <v>26.295000000000002</v>
      </c>
      <c r="U54" s="165">
        <v>12.9215</v>
      </c>
      <c r="V54" s="165">
        <v>13.0989</v>
      </c>
      <c r="W54" s="165">
        <v>22.0688</v>
      </c>
      <c r="X54" s="165">
        <v>17.345400000000001</v>
      </c>
      <c r="Y54" s="165">
        <v>0.29089999999999999</v>
      </c>
      <c r="Z54" s="165">
        <v>4.5415999999999999</v>
      </c>
      <c r="AA54" s="164"/>
      <c r="AB54" s="164"/>
      <c r="AC54" s="165">
        <v>-49.89</v>
      </c>
      <c r="AD54" s="165">
        <v>-50.07</v>
      </c>
      <c r="AE54" s="164"/>
      <c r="AF54" s="165">
        <v>8.8800000000000008</v>
      </c>
      <c r="AG54" s="165">
        <v>46.2</v>
      </c>
      <c r="AH54" s="165">
        <v>28.213999999999999</v>
      </c>
      <c r="AI54" s="165">
        <v>0.23</v>
      </c>
      <c r="AJ54" s="165">
        <v>-49.71</v>
      </c>
      <c r="AK54" s="164"/>
      <c r="AL54" s="165">
        <v>-41.36</v>
      </c>
      <c r="AM54" s="165">
        <v>50.25</v>
      </c>
      <c r="AN54" s="165">
        <v>50.47</v>
      </c>
      <c r="AO54" s="165">
        <v>21.4008</v>
      </c>
      <c r="AP54" s="165">
        <v>-6.3342000000000001</v>
      </c>
      <c r="AQ54" s="165">
        <v>63.769599999999997</v>
      </c>
      <c r="AR54" s="165">
        <v>65.741</v>
      </c>
      <c r="AS54" s="165">
        <v>50.629800000000003</v>
      </c>
      <c r="AT54" s="165">
        <v>-43.670699999999997</v>
      </c>
      <c r="AU54" s="165">
        <v>-44.113500000000002</v>
      </c>
      <c r="AV54" s="165">
        <v>12.7906</v>
      </c>
      <c r="AW54" s="165">
        <v>12.7385</v>
      </c>
      <c r="AX54" s="165">
        <v>73.275700000000001</v>
      </c>
      <c r="AY54" s="165">
        <v>75.2851</v>
      </c>
      <c r="AZ54" s="165">
        <v>8.3917000000000002</v>
      </c>
      <c r="BA54" s="165">
        <v>44.715000000000003</v>
      </c>
      <c r="BB54" s="165">
        <v>-591.93650000000002</v>
      </c>
      <c r="BC54" s="165">
        <v>2.2637</v>
      </c>
      <c r="BD54" s="165">
        <v>-11.6</v>
      </c>
      <c r="BE54" s="165">
        <v>-13.1</v>
      </c>
      <c r="BF54" s="165">
        <v>50.3048</v>
      </c>
      <c r="BG54" s="165">
        <v>50.027500000000003</v>
      </c>
      <c r="BH54" s="165">
        <v>-4.3636999999999997</v>
      </c>
      <c r="BI54" s="164"/>
      <c r="BJ54" s="165">
        <v>-92.905100000000004</v>
      </c>
      <c r="BK54" s="165">
        <v>3.6328999999999998</v>
      </c>
      <c r="BL54" s="165">
        <v>7.7450000000000001</v>
      </c>
      <c r="BM54" s="165">
        <v>5.2244999999999999</v>
      </c>
      <c r="BN54" s="165">
        <v>639.42359999999996</v>
      </c>
      <c r="BO54" s="165">
        <v>155.30869999999999</v>
      </c>
      <c r="BP54" s="165">
        <v>156.07159999999999</v>
      </c>
      <c r="BQ54" s="165">
        <v>-643.70650000000001</v>
      </c>
      <c r="BR54" s="165">
        <v>563.04729999999995</v>
      </c>
      <c r="BS54" s="164"/>
      <c r="BT54" s="165">
        <v>-47.317</v>
      </c>
      <c r="BU54" s="165">
        <v>49.230499999999999</v>
      </c>
      <c r="BV54" s="165">
        <v>88.987700000000004</v>
      </c>
      <c r="BW54" s="165">
        <v>30.45</v>
      </c>
      <c r="BX54" s="165">
        <v>30.27</v>
      </c>
      <c r="BY54" s="165">
        <v>65.069999999999993</v>
      </c>
      <c r="BZ54" s="165">
        <v>79.23</v>
      </c>
      <c r="CA54" s="165">
        <v>8.5774000000000008</v>
      </c>
      <c r="CB54" s="165">
        <v>4.6927000000000003</v>
      </c>
      <c r="CC54" s="165">
        <v>55.440800000000003</v>
      </c>
      <c r="CD54" s="165">
        <v>55.710799999999999</v>
      </c>
      <c r="CE54" s="165">
        <v>42.681600000000003</v>
      </c>
      <c r="CF54" s="165">
        <v>-128.49180000000001</v>
      </c>
      <c r="CG54" s="165">
        <v>-126.8582</v>
      </c>
      <c r="CH54" s="165">
        <v>6.6547999999999998</v>
      </c>
      <c r="CI54" s="164"/>
      <c r="CJ54" s="164"/>
      <c r="CK54" s="164"/>
      <c r="CL54" s="165">
        <v>91.6</v>
      </c>
      <c r="CM54" s="165">
        <v>83.3</v>
      </c>
      <c r="CN54" s="165">
        <v>-14.62</v>
      </c>
      <c r="CO54" s="165">
        <v>48.220799999999997</v>
      </c>
      <c r="CP54" s="165">
        <v>47.008899999999997</v>
      </c>
      <c r="CQ54" s="165">
        <v>47.122799999999998</v>
      </c>
      <c r="CR54" s="165">
        <v>-50.043799999999997</v>
      </c>
      <c r="CS54" s="165">
        <v>-50.094099999999997</v>
      </c>
      <c r="CT54" s="165">
        <v>91.413499999999999</v>
      </c>
      <c r="CU54" s="165">
        <v>-92.4589</v>
      </c>
      <c r="CV54" s="165">
        <v>101.96429999999999</v>
      </c>
      <c r="CW54" s="165">
        <v>13.9842</v>
      </c>
      <c r="CX54" s="165">
        <v>49.85</v>
      </c>
      <c r="CY54" s="165">
        <v>33.11</v>
      </c>
      <c r="CZ54" s="165">
        <v>50.163600000000002</v>
      </c>
      <c r="DA54" s="165">
        <v>47.612000000000002</v>
      </c>
      <c r="DB54" s="165">
        <v>-26.53</v>
      </c>
      <c r="DC54" s="164"/>
      <c r="DD54" s="164"/>
      <c r="DE54" s="164"/>
      <c r="DF54" s="165">
        <v>-180.21430000000001</v>
      </c>
      <c r="DG54" s="165">
        <v>-22.411300000000001</v>
      </c>
      <c r="DH54" s="165">
        <v>-16.2913</v>
      </c>
      <c r="DI54" s="165">
        <v>-114.1</v>
      </c>
      <c r="DJ54" s="165">
        <v>-114</v>
      </c>
      <c r="DK54" s="165">
        <v>22.788399999999999</v>
      </c>
      <c r="DL54" s="165">
        <v>46.005200000000002</v>
      </c>
      <c r="DM54" s="165">
        <v>65.295500000000004</v>
      </c>
      <c r="DN54" s="165">
        <v>65.643299999999996</v>
      </c>
      <c r="DO54" s="165">
        <v>45.75</v>
      </c>
      <c r="DP54" s="165">
        <v>-10.050000000000001</v>
      </c>
      <c r="DQ54" s="165">
        <v>62.356499999999997</v>
      </c>
      <c r="DR54" s="165">
        <v>178.99520000000001</v>
      </c>
      <c r="DS54" s="165">
        <v>-18.43</v>
      </c>
      <c r="DT54" s="165">
        <v>-18.600000000000001</v>
      </c>
      <c r="DU54" s="165">
        <v>95.44</v>
      </c>
      <c r="DV54" s="165">
        <v>66.95</v>
      </c>
      <c r="DW54" s="165">
        <v>179.87270000000001</v>
      </c>
      <c r="DX54" s="165">
        <v>176.67269999999999</v>
      </c>
      <c r="DY54" s="165">
        <v>46.605899999999998</v>
      </c>
      <c r="DZ54" s="165">
        <v>45.345500000000001</v>
      </c>
      <c r="EA54" s="165">
        <v>270.45100000000002</v>
      </c>
      <c r="EB54" s="165">
        <v>231.1344</v>
      </c>
      <c r="EC54" s="165">
        <v>222.79920000000001</v>
      </c>
      <c r="ED54" s="165">
        <v>226.054</v>
      </c>
      <c r="EE54" s="165">
        <v>91.921999999999997</v>
      </c>
      <c r="EF54" s="165">
        <v>73.948099999999997</v>
      </c>
      <c r="EG54" s="165">
        <v>-25.562000000000001</v>
      </c>
      <c r="EH54" s="165">
        <v>651.24680000000001</v>
      </c>
      <c r="EI54" s="165">
        <v>394.65460000000002</v>
      </c>
      <c r="EJ54" s="164"/>
      <c r="EK54" s="165">
        <v>-26.681899999999999</v>
      </c>
      <c r="EL54" s="165">
        <v>-24.1754</v>
      </c>
      <c r="EM54" s="165">
        <v>-12.596500000000001</v>
      </c>
      <c r="EN54" s="165">
        <v>18.889500000000002</v>
      </c>
      <c r="EO54" s="164"/>
      <c r="EP54" s="165">
        <v>46.128</v>
      </c>
      <c r="EQ54" s="165">
        <v>-15.606199999999999</v>
      </c>
      <c r="ER54" s="165">
        <v>-16.251300000000001</v>
      </c>
      <c r="ES54" s="165">
        <v>-37.0503</v>
      </c>
      <c r="ET54" s="165">
        <v>0</v>
      </c>
      <c r="EU54" s="165">
        <v>-17.84</v>
      </c>
      <c r="EV54" s="165">
        <v>1</v>
      </c>
      <c r="EW54" s="165">
        <v>8.7586999999999993</v>
      </c>
      <c r="EX54" s="165">
        <v>-1.6803999999999999</v>
      </c>
      <c r="EY54" s="165">
        <v>-37.946399999999997</v>
      </c>
      <c r="EZ54" s="165">
        <v>-36.796599999999998</v>
      </c>
      <c r="FA54" s="165">
        <v>6.6364999999999998</v>
      </c>
      <c r="FB54" s="165">
        <v>-72.489400000000003</v>
      </c>
      <c r="FC54" s="165">
        <v>35.994100000000003</v>
      </c>
      <c r="FD54" s="165">
        <v>24.239000000000001</v>
      </c>
      <c r="FE54" s="165">
        <v>0</v>
      </c>
      <c r="FF54" s="165">
        <v>23.488800000000001</v>
      </c>
      <c r="FG54" s="165">
        <v>0</v>
      </c>
      <c r="FH54" s="165">
        <v>0</v>
      </c>
      <c r="FI54" s="165">
        <v>0</v>
      </c>
      <c r="FJ54" s="165">
        <v>-4.8562000000000003</v>
      </c>
      <c r="FK54" s="165">
        <v>-5.8609999999999998</v>
      </c>
      <c r="FL54" s="165">
        <v>162.6001</v>
      </c>
      <c r="FM54" s="165">
        <v>-44.163699999999999</v>
      </c>
      <c r="FN54" s="165">
        <v>-44.179400000000001</v>
      </c>
      <c r="FO54" s="165">
        <v>122.6349</v>
      </c>
      <c r="FP54" s="165">
        <v>124.4841</v>
      </c>
      <c r="FQ54" s="165">
        <v>34.2943</v>
      </c>
      <c r="FR54" s="165">
        <v>29.98</v>
      </c>
      <c r="FS54" s="165">
        <v>14.6737</v>
      </c>
      <c r="FT54" s="165">
        <v>1.1782999999999999</v>
      </c>
      <c r="FU54" s="165">
        <v>-8.81</v>
      </c>
      <c r="FV54" s="165">
        <v>16.16</v>
      </c>
      <c r="FW54" s="165">
        <v>34.739600000000003</v>
      </c>
      <c r="FX54" s="164"/>
      <c r="FY54" s="165">
        <v>-0.13300000000000001</v>
      </c>
      <c r="FZ54" s="165">
        <v>0.97399999999999998</v>
      </c>
      <c r="GA54" s="164"/>
      <c r="GB54" s="165">
        <v>47.09</v>
      </c>
      <c r="GC54" s="165">
        <v>-125.58329999999999</v>
      </c>
      <c r="GD54" s="165">
        <v>-121.1983</v>
      </c>
      <c r="GE54" s="165">
        <v>16.440000000000001</v>
      </c>
      <c r="GF54" s="165">
        <v>78.531999999999996</v>
      </c>
      <c r="GG54" s="165">
        <v>27.5</v>
      </c>
      <c r="GH54" s="165">
        <v>-18.399000000000001</v>
      </c>
      <c r="GI54" s="165">
        <v>-2.1793</v>
      </c>
      <c r="GJ54" s="165">
        <v>-2.3614000000000002</v>
      </c>
      <c r="GK54" s="165">
        <v>2.2559</v>
      </c>
      <c r="GL54" s="164"/>
      <c r="GM54" s="164"/>
      <c r="GN54" s="165">
        <v>-14.8995</v>
      </c>
      <c r="GO54" s="165">
        <v>-32.201700000000002</v>
      </c>
      <c r="GP54" s="165">
        <v>18.068899999999999</v>
      </c>
      <c r="GQ54" s="165">
        <v>33.682099999999998</v>
      </c>
      <c r="GR54" s="165">
        <v>62.140500000000003</v>
      </c>
      <c r="GS54" s="165">
        <v>63.721800000000002</v>
      </c>
      <c r="GT54" s="165">
        <v>-123.69970000000001</v>
      </c>
      <c r="GU54" s="165">
        <v>-22.3139</v>
      </c>
      <c r="GV54" s="165">
        <v>24.744800000000001</v>
      </c>
      <c r="GW54" s="165">
        <v>-53.829900000000002</v>
      </c>
      <c r="GX54" s="165">
        <v>9.0784000000000002</v>
      </c>
      <c r="GY54" s="165">
        <v>12.9716</v>
      </c>
      <c r="GZ54" s="165">
        <v>12.7226</v>
      </c>
      <c r="HA54" s="165">
        <v>11</v>
      </c>
      <c r="HB54" s="165">
        <v>255.95050000000001</v>
      </c>
      <c r="HC54" s="165">
        <v>253.5461</v>
      </c>
      <c r="HD54" s="165">
        <v>219.2</v>
      </c>
      <c r="HE54" s="165">
        <v>-219.92570000000001</v>
      </c>
      <c r="HF54" s="165">
        <v>-420.10480000000001</v>
      </c>
      <c r="HG54" s="165">
        <v>424.8963</v>
      </c>
      <c r="HH54" s="165">
        <v>481.68040000000002</v>
      </c>
      <c r="HI54" s="165">
        <v>-237.75460000000001</v>
      </c>
      <c r="HJ54" s="165">
        <v>-236.01570000000001</v>
      </c>
      <c r="HK54" s="165">
        <v>-12.5596</v>
      </c>
      <c r="HL54" s="165">
        <v>0</v>
      </c>
      <c r="HM54" s="165">
        <v>76.967699999999994</v>
      </c>
      <c r="HN54" s="165">
        <v>76.533699999999996</v>
      </c>
      <c r="HO54" s="164"/>
      <c r="HP54" s="164"/>
      <c r="HQ54" s="165">
        <v>39.400300000000001</v>
      </c>
      <c r="HR54" s="165">
        <v>38.708199999999998</v>
      </c>
      <c r="HS54" s="165">
        <v>-49.496499999999997</v>
      </c>
      <c r="HT54" s="165">
        <v>-49.486699999999999</v>
      </c>
      <c r="HU54" s="165">
        <v>106.35</v>
      </c>
      <c r="HV54" s="165">
        <v>105.58</v>
      </c>
      <c r="HW54" s="165">
        <v>68.7</v>
      </c>
      <c r="HX54" s="165">
        <v>67.900000000000006</v>
      </c>
      <c r="HY54" s="165">
        <v>21.432099999999998</v>
      </c>
      <c r="HZ54" s="165">
        <v>30.4</v>
      </c>
      <c r="IA54" s="165">
        <v>-401.2414</v>
      </c>
      <c r="IB54" s="165">
        <v>111.8103</v>
      </c>
      <c r="IC54" s="165">
        <v>111.46040000000001</v>
      </c>
      <c r="ID54" s="165">
        <v>12.2</v>
      </c>
      <c r="IE54" s="165">
        <v>29.8</v>
      </c>
      <c r="IF54" s="165">
        <v>-38.700000000000003</v>
      </c>
      <c r="IG54" s="165">
        <v>-38.799999999999997</v>
      </c>
      <c r="IH54" s="164"/>
      <c r="II54" s="164"/>
      <c r="IJ54" s="165">
        <v>-471.22820000000002</v>
      </c>
      <c r="IK54" s="165">
        <v>-360.35500000000002</v>
      </c>
      <c r="IL54" s="165">
        <v>499.88549999999998</v>
      </c>
      <c r="IM54" s="165">
        <v>409.66449999999998</v>
      </c>
      <c r="IN54" s="165">
        <v>32.207700000000003</v>
      </c>
      <c r="IO54" s="165">
        <v>-393.2715</v>
      </c>
      <c r="IP54" s="165">
        <v>397.70569999999998</v>
      </c>
      <c r="IQ54" s="165">
        <v>-175.2824</v>
      </c>
      <c r="IR54" s="165">
        <v>-249.63570000000001</v>
      </c>
      <c r="IS54" s="165">
        <v>-396.1891</v>
      </c>
      <c r="IT54" s="165">
        <v>105.6464</v>
      </c>
      <c r="IU54" s="165">
        <v>104.7205</v>
      </c>
      <c r="IV54" s="165">
        <v>183.6035</v>
      </c>
      <c r="IW54" s="165">
        <v>-481.04770000000002</v>
      </c>
      <c r="IX54" s="165">
        <v>255.72309999999999</v>
      </c>
      <c r="IY54" s="165">
        <v>-234.07579999999999</v>
      </c>
      <c r="IZ54" s="165">
        <v>236.63470000000001</v>
      </c>
      <c r="JA54" s="165">
        <v>-9.4662000000000006</v>
      </c>
      <c r="JB54" s="164"/>
      <c r="JC54" s="165">
        <v>24.96</v>
      </c>
      <c r="JD54" s="165">
        <v>6.7050000000000001</v>
      </c>
      <c r="JE54" s="165">
        <v>6.7009999999999996</v>
      </c>
      <c r="JF54" s="165">
        <v>-24.32</v>
      </c>
      <c r="JG54" s="165">
        <v>0</v>
      </c>
      <c r="JH54" s="164"/>
      <c r="JI54" s="165">
        <v>-2.9000000000000001E-2</v>
      </c>
      <c r="JJ54" s="165">
        <v>-34.102400000000003</v>
      </c>
      <c r="JK54" s="165">
        <v>-5.7115</v>
      </c>
      <c r="JL54" s="165">
        <v>11.8</v>
      </c>
      <c r="JM54" s="165">
        <v>53.625999999999998</v>
      </c>
      <c r="JN54" s="165">
        <v>50.588000000000001</v>
      </c>
      <c r="JO54" s="165">
        <v>11.211600000000001</v>
      </c>
      <c r="JP54" s="165">
        <v>13.6059</v>
      </c>
      <c r="JQ54" s="165">
        <v>75.443799999999996</v>
      </c>
      <c r="JR54" s="165">
        <v>73.543300000000002</v>
      </c>
      <c r="JS54" s="164"/>
      <c r="JT54" s="164"/>
      <c r="JU54" s="165">
        <v>-27.2</v>
      </c>
      <c r="JV54" s="165">
        <v>18.6877</v>
      </c>
      <c r="JW54" s="165">
        <v>7.52</v>
      </c>
      <c r="JX54" s="164"/>
      <c r="JY54" s="165">
        <v>0</v>
      </c>
      <c r="JZ54" s="165">
        <v>45.923099999999998</v>
      </c>
      <c r="KA54" s="165">
        <v>12.976699999999999</v>
      </c>
      <c r="KB54" s="165">
        <v>-1.2063999999999999</v>
      </c>
      <c r="KC54" s="165">
        <v>-44.769500000000001</v>
      </c>
      <c r="KD54" s="165">
        <v>0</v>
      </c>
      <c r="KE54" s="165">
        <v>45.255499999999998</v>
      </c>
      <c r="KF54" s="165">
        <v>26.5</v>
      </c>
      <c r="KG54" s="165">
        <v>-25.7</v>
      </c>
      <c r="KH54" s="165">
        <v>56.955199999999998</v>
      </c>
      <c r="KI54" s="165">
        <v>34.167299999999997</v>
      </c>
    </row>
    <row r="55" spans="1:295" ht="18" customHeight="1" x14ac:dyDescent="0.3">
      <c r="A55" s="160" t="s">
        <v>76</v>
      </c>
      <c r="B55" s="160" t="s">
        <v>838</v>
      </c>
      <c r="C55" s="164"/>
      <c r="D55" s="165">
        <v>19.617999999999999</v>
      </c>
      <c r="E55" s="165">
        <v>-24.055099999999999</v>
      </c>
      <c r="F55" s="165">
        <v>-37.671700000000001</v>
      </c>
      <c r="G55" s="165">
        <v>30.085899999999999</v>
      </c>
      <c r="H55" s="164"/>
      <c r="I55" s="165">
        <v>37.599699999999999</v>
      </c>
      <c r="J55" s="165">
        <v>-57.999200000000002</v>
      </c>
      <c r="K55" s="165">
        <v>51.775399999999998</v>
      </c>
      <c r="L55" s="165">
        <v>26.033200000000001</v>
      </c>
      <c r="M55" s="165">
        <v>25.7623</v>
      </c>
      <c r="N55" s="165">
        <v>-15.54</v>
      </c>
      <c r="O55" s="165">
        <v>-45.427</v>
      </c>
      <c r="P55" s="165">
        <v>41.8</v>
      </c>
      <c r="Q55" s="165">
        <v>12.42</v>
      </c>
      <c r="R55" s="165">
        <v>-41.8</v>
      </c>
      <c r="S55" s="165">
        <v>11.374700000000001</v>
      </c>
      <c r="T55" s="165">
        <v>21.348400000000002</v>
      </c>
      <c r="U55" s="165">
        <v>12.2561</v>
      </c>
      <c r="V55" s="165">
        <v>12.4505</v>
      </c>
      <c r="W55" s="165">
        <v>20.763400000000001</v>
      </c>
      <c r="X55" s="165">
        <v>17.359100000000002</v>
      </c>
      <c r="Y55" s="165">
        <v>0.18179999999999999</v>
      </c>
      <c r="Z55" s="165">
        <v>4.6295999999999999</v>
      </c>
      <c r="AA55" s="164"/>
      <c r="AB55" s="164"/>
      <c r="AC55" s="165">
        <v>-50.64</v>
      </c>
      <c r="AD55" s="165">
        <v>-50.81</v>
      </c>
      <c r="AE55" s="164"/>
      <c r="AF55" s="165">
        <v>15.54</v>
      </c>
      <c r="AG55" s="165">
        <v>44</v>
      </c>
      <c r="AH55" s="165">
        <v>27.853000000000002</v>
      </c>
      <c r="AI55" s="165">
        <v>0.22600000000000001</v>
      </c>
      <c r="AJ55" s="165">
        <v>-52.9</v>
      </c>
      <c r="AK55" s="164"/>
      <c r="AL55" s="165">
        <v>-40.28</v>
      </c>
      <c r="AM55" s="165">
        <v>53.68</v>
      </c>
      <c r="AN55" s="165">
        <v>53.92</v>
      </c>
      <c r="AO55" s="165">
        <v>20.070699999999999</v>
      </c>
      <c r="AP55" s="165">
        <v>-5.4440999999999997</v>
      </c>
      <c r="AQ55" s="165">
        <v>61.930199999999999</v>
      </c>
      <c r="AR55" s="165">
        <v>62.255800000000001</v>
      </c>
      <c r="AS55" s="165">
        <v>50.468200000000003</v>
      </c>
      <c r="AT55" s="165">
        <v>-49.162999999999997</v>
      </c>
      <c r="AU55" s="165">
        <v>-49.936500000000002</v>
      </c>
      <c r="AV55" s="165">
        <v>29.195599999999999</v>
      </c>
      <c r="AW55" s="165">
        <v>28.943000000000001</v>
      </c>
      <c r="AX55" s="165">
        <v>73.007800000000003</v>
      </c>
      <c r="AY55" s="165">
        <v>71.802099999999996</v>
      </c>
      <c r="AZ55" s="165">
        <v>10.4855</v>
      </c>
      <c r="BA55" s="165">
        <v>56.885599999999997</v>
      </c>
      <c r="BB55" s="165">
        <v>-580.78309999999999</v>
      </c>
      <c r="BC55" s="165">
        <v>2.5598999999999998</v>
      </c>
      <c r="BD55" s="165">
        <v>-11.9</v>
      </c>
      <c r="BE55" s="165">
        <v>-12.9</v>
      </c>
      <c r="BF55" s="165">
        <v>56.420299999999997</v>
      </c>
      <c r="BG55" s="165">
        <v>55.870199999999997</v>
      </c>
      <c r="BH55" s="165">
        <v>-4.4092000000000002</v>
      </c>
      <c r="BI55" s="164"/>
      <c r="BJ55" s="165">
        <v>-105.6694</v>
      </c>
      <c r="BK55" s="165">
        <v>3.3050000000000002</v>
      </c>
      <c r="BL55" s="165">
        <v>7.3227000000000002</v>
      </c>
      <c r="BM55" s="165">
        <v>5.0621</v>
      </c>
      <c r="BN55" s="165">
        <v>635.91399999999999</v>
      </c>
      <c r="BO55" s="165">
        <v>141.08699999999999</v>
      </c>
      <c r="BP55" s="165">
        <v>141.02600000000001</v>
      </c>
      <c r="BQ55" s="165">
        <v>-632.15499999999997</v>
      </c>
      <c r="BR55" s="165">
        <v>537.82330000000002</v>
      </c>
      <c r="BS55" s="164"/>
      <c r="BT55" s="165">
        <v>-78.710700000000003</v>
      </c>
      <c r="BU55" s="165">
        <v>80.888499999999993</v>
      </c>
      <c r="BV55" s="165">
        <v>83.778300000000002</v>
      </c>
      <c r="BW55" s="165">
        <v>28.49</v>
      </c>
      <c r="BX55" s="165">
        <v>27.75</v>
      </c>
      <c r="BY55" s="165">
        <v>60.98</v>
      </c>
      <c r="BZ55" s="165">
        <v>75.72</v>
      </c>
      <c r="CA55" s="165">
        <v>12.328200000000001</v>
      </c>
      <c r="CB55" s="165">
        <v>11.5245</v>
      </c>
      <c r="CC55" s="165">
        <v>48.252699999999997</v>
      </c>
      <c r="CD55" s="165">
        <v>47.932699999999997</v>
      </c>
      <c r="CE55" s="165">
        <v>38.305500000000002</v>
      </c>
      <c r="CF55" s="165">
        <v>-122.2423</v>
      </c>
      <c r="CG55" s="165">
        <v>-120.7492</v>
      </c>
      <c r="CH55" s="165">
        <v>6.6563999999999997</v>
      </c>
      <c r="CI55" s="164"/>
      <c r="CJ55" s="164"/>
      <c r="CK55" s="164"/>
      <c r="CL55" s="165">
        <v>88.7</v>
      </c>
      <c r="CM55" s="165">
        <v>80.599999999999994</v>
      </c>
      <c r="CN55" s="165">
        <v>-14.28</v>
      </c>
      <c r="CO55" s="165">
        <v>46.884799999999998</v>
      </c>
      <c r="CP55" s="165">
        <v>44.750799999999998</v>
      </c>
      <c r="CQ55" s="165">
        <v>45.294199999999996</v>
      </c>
      <c r="CR55" s="165">
        <v>-58.423099999999998</v>
      </c>
      <c r="CS55" s="165">
        <v>-56.935699999999997</v>
      </c>
      <c r="CT55" s="165">
        <v>77.076899999999995</v>
      </c>
      <c r="CU55" s="165">
        <v>-66.159000000000006</v>
      </c>
      <c r="CV55" s="165">
        <v>86.339399999999998</v>
      </c>
      <c r="CW55" s="165">
        <v>13.0273</v>
      </c>
      <c r="CX55" s="165">
        <v>45.71</v>
      </c>
      <c r="CY55" s="165">
        <v>30.4</v>
      </c>
      <c r="CZ55" s="165">
        <v>47.351100000000002</v>
      </c>
      <c r="DA55" s="165">
        <v>44.682299999999998</v>
      </c>
      <c r="DB55" s="165">
        <v>-24.66</v>
      </c>
      <c r="DC55" s="164"/>
      <c r="DD55" s="164"/>
      <c r="DE55" s="164"/>
      <c r="DF55" s="165">
        <v>-157.4913</v>
      </c>
      <c r="DG55" s="165">
        <v>-22.452500000000001</v>
      </c>
      <c r="DH55" s="165">
        <v>-15.1556</v>
      </c>
      <c r="DI55" s="165">
        <v>-106.7</v>
      </c>
      <c r="DJ55" s="165">
        <v>-104.3</v>
      </c>
      <c r="DK55" s="165">
        <v>21.535900000000002</v>
      </c>
      <c r="DL55" s="165">
        <v>41.903700000000001</v>
      </c>
      <c r="DM55" s="165">
        <v>59.190100000000001</v>
      </c>
      <c r="DN55" s="165">
        <v>59.783900000000003</v>
      </c>
      <c r="DO55" s="165">
        <v>41.66</v>
      </c>
      <c r="DP55" s="165">
        <v>-9.1300000000000008</v>
      </c>
      <c r="DQ55" s="165">
        <v>62.542499999999997</v>
      </c>
      <c r="DR55" s="165">
        <v>158.64400000000001</v>
      </c>
      <c r="DS55" s="165">
        <v>-17.52</v>
      </c>
      <c r="DT55" s="165">
        <v>-17.829999999999998</v>
      </c>
      <c r="DU55" s="165">
        <v>88.33</v>
      </c>
      <c r="DV55" s="165">
        <v>63.74</v>
      </c>
      <c r="DW55" s="165">
        <v>157.7818</v>
      </c>
      <c r="DX55" s="165">
        <v>155.8545</v>
      </c>
      <c r="DY55" s="165">
        <v>46.444600000000001</v>
      </c>
      <c r="DZ55" s="165">
        <v>45.5</v>
      </c>
      <c r="EA55" s="165">
        <v>252.01009999999999</v>
      </c>
      <c r="EB55" s="165">
        <v>210.18860000000001</v>
      </c>
      <c r="EC55" s="165">
        <v>204.86070000000001</v>
      </c>
      <c r="ED55" s="165">
        <v>207.9828</v>
      </c>
      <c r="EE55" s="165">
        <v>120.0384</v>
      </c>
      <c r="EF55" s="165">
        <v>104.1859</v>
      </c>
      <c r="EG55" s="165">
        <v>-23.452999999999999</v>
      </c>
      <c r="EH55" s="165">
        <v>639.58969999999999</v>
      </c>
      <c r="EI55" s="165">
        <v>413.15750000000003</v>
      </c>
      <c r="EJ55" s="164"/>
      <c r="EK55" s="165">
        <v>-26.7121</v>
      </c>
      <c r="EL55" s="165">
        <v>-23.869800000000001</v>
      </c>
      <c r="EM55" s="165">
        <v>-42.1967</v>
      </c>
      <c r="EN55" s="165">
        <v>13.0844</v>
      </c>
      <c r="EO55" s="164"/>
      <c r="EP55" s="165">
        <v>185.916</v>
      </c>
      <c r="EQ55" s="165">
        <v>-34.129100000000001</v>
      </c>
      <c r="ER55" s="165">
        <v>-34.574399999999997</v>
      </c>
      <c r="ES55" s="165">
        <v>-68.769000000000005</v>
      </c>
      <c r="ET55" s="165">
        <v>13.08</v>
      </c>
      <c r="EU55" s="165">
        <v>-24.73</v>
      </c>
      <c r="EV55" s="165">
        <v>115.5</v>
      </c>
      <c r="EW55" s="165">
        <v>7.9436999999999998</v>
      </c>
      <c r="EX55" s="165">
        <v>-10.421900000000001</v>
      </c>
      <c r="EY55" s="165">
        <v>-36.332299999999996</v>
      </c>
      <c r="EZ55" s="165">
        <v>-35.656199999999998</v>
      </c>
      <c r="FA55" s="165">
        <v>6.2991999999999999</v>
      </c>
      <c r="FB55" s="165">
        <v>-102.0445</v>
      </c>
      <c r="FC55" s="165">
        <v>65.956199999999995</v>
      </c>
      <c r="FD55" s="165">
        <v>23.256</v>
      </c>
      <c r="FE55" s="165">
        <v>0</v>
      </c>
      <c r="FF55" s="165">
        <v>22.705100000000002</v>
      </c>
      <c r="FG55" s="165">
        <v>0</v>
      </c>
      <c r="FH55" s="165">
        <v>0</v>
      </c>
      <c r="FI55" s="165">
        <v>0</v>
      </c>
      <c r="FJ55" s="165">
        <v>-11.052099999999999</v>
      </c>
      <c r="FK55" s="165">
        <v>-13.731400000000001</v>
      </c>
      <c r="FL55" s="165">
        <v>157.91130000000001</v>
      </c>
      <c r="FM55" s="165">
        <v>-44.505800000000001</v>
      </c>
      <c r="FN55" s="165">
        <v>-44.204000000000001</v>
      </c>
      <c r="FO55" s="165">
        <v>115.02370000000001</v>
      </c>
      <c r="FP55" s="165">
        <v>117.04430000000001</v>
      </c>
      <c r="FQ55" s="165">
        <v>36.945799999999998</v>
      </c>
      <c r="FR55" s="165">
        <v>26.65</v>
      </c>
      <c r="FS55" s="165">
        <v>12.7669</v>
      </c>
      <c r="FT55" s="165">
        <v>1.0671999999999999</v>
      </c>
      <c r="FU55" s="165">
        <v>-7.87</v>
      </c>
      <c r="FV55" s="165">
        <v>16.3</v>
      </c>
      <c r="FW55" s="165">
        <v>36.816299999999998</v>
      </c>
      <c r="FX55" s="164"/>
      <c r="FY55" s="165">
        <v>-0.60899999999999999</v>
      </c>
      <c r="FZ55" s="165">
        <v>1.1080000000000001</v>
      </c>
      <c r="GA55" s="164"/>
      <c r="GB55" s="165">
        <v>46.61</v>
      </c>
      <c r="GC55" s="165">
        <v>-118.0852</v>
      </c>
      <c r="GD55" s="165">
        <v>-113.46120000000001</v>
      </c>
      <c r="GE55" s="165">
        <v>16.03</v>
      </c>
      <c r="GF55" s="165">
        <v>76.307299999999998</v>
      </c>
      <c r="GG55" s="165">
        <v>28.1</v>
      </c>
      <c r="GH55" s="165">
        <v>-17.074200000000001</v>
      </c>
      <c r="GI55" s="165">
        <v>-2.1448</v>
      </c>
      <c r="GJ55" s="165">
        <v>-2.1981000000000002</v>
      </c>
      <c r="GK55" s="165">
        <v>2.0179</v>
      </c>
      <c r="GL55" s="164"/>
      <c r="GM55" s="164"/>
      <c r="GN55" s="165">
        <v>-13.0129</v>
      </c>
      <c r="GO55" s="165">
        <v>-28.9085</v>
      </c>
      <c r="GP55" s="165">
        <v>15.880100000000001</v>
      </c>
      <c r="GQ55" s="165">
        <v>30.172899999999998</v>
      </c>
      <c r="GR55" s="165">
        <v>60.818300000000001</v>
      </c>
      <c r="GS55" s="165">
        <v>61.652500000000003</v>
      </c>
      <c r="GT55" s="165">
        <v>-118.6232</v>
      </c>
      <c r="GU55" s="165">
        <v>-20.921700000000001</v>
      </c>
      <c r="GV55" s="165">
        <v>23.851500000000001</v>
      </c>
      <c r="GW55" s="165">
        <v>-50.318600000000004</v>
      </c>
      <c r="GX55" s="165">
        <v>9.1938999999999993</v>
      </c>
      <c r="GY55" s="165">
        <v>11.3895</v>
      </c>
      <c r="GZ55" s="165">
        <v>11.1088</v>
      </c>
      <c r="HA55" s="165">
        <v>10.5733</v>
      </c>
      <c r="HB55" s="165">
        <v>244.6183</v>
      </c>
      <c r="HC55" s="165">
        <v>242.84649999999999</v>
      </c>
      <c r="HD55" s="165">
        <v>178.9</v>
      </c>
      <c r="HE55" s="165">
        <v>-178.82990000000001</v>
      </c>
      <c r="HF55" s="165">
        <v>-365.68740000000003</v>
      </c>
      <c r="HG55" s="165">
        <v>368.90170000000001</v>
      </c>
      <c r="HH55" s="165">
        <v>469.40629999999999</v>
      </c>
      <c r="HI55" s="165">
        <v>-227.2088</v>
      </c>
      <c r="HJ55" s="165">
        <v>-226.52760000000001</v>
      </c>
      <c r="HK55" s="165">
        <v>-18.643599999999999</v>
      </c>
      <c r="HL55" s="165">
        <v>-5.5763999999999996</v>
      </c>
      <c r="HM55" s="165">
        <v>76.081500000000005</v>
      </c>
      <c r="HN55" s="165">
        <v>77.1892</v>
      </c>
      <c r="HO55" s="165">
        <v>-148.50200000000001</v>
      </c>
      <c r="HP55" s="164"/>
      <c r="HQ55" s="165">
        <v>41.443800000000003</v>
      </c>
      <c r="HR55" s="165">
        <v>41.147199999999998</v>
      </c>
      <c r="HS55" s="165">
        <v>-43.979300000000002</v>
      </c>
      <c r="HT55" s="165">
        <v>-43.771900000000002</v>
      </c>
      <c r="HU55" s="165">
        <v>108.42</v>
      </c>
      <c r="HV55" s="165">
        <v>108.28</v>
      </c>
      <c r="HW55" s="165">
        <v>65</v>
      </c>
      <c r="HX55" s="165">
        <v>65.3</v>
      </c>
      <c r="HY55" s="166">
        <v>21.422450000000001</v>
      </c>
      <c r="HZ55" s="165">
        <v>28.72</v>
      </c>
      <c r="IA55" s="165">
        <v>-398.10250000000002</v>
      </c>
      <c r="IB55" s="165">
        <v>107.8445</v>
      </c>
      <c r="IC55" s="165">
        <v>107.50530000000001</v>
      </c>
      <c r="ID55" s="165">
        <v>11.6</v>
      </c>
      <c r="IE55" s="165">
        <v>21.2</v>
      </c>
      <c r="IF55" s="165">
        <v>-40.299999999999997</v>
      </c>
      <c r="IG55" s="165">
        <v>-40.5</v>
      </c>
      <c r="IH55" s="164"/>
      <c r="II55" s="164"/>
      <c r="IJ55" s="165">
        <v>-465.91489999999999</v>
      </c>
      <c r="IK55" s="165">
        <v>-386.62909999999999</v>
      </c>
      <c r="IL55" s="165">
        <v>481.58499999999998</v>
      </c>
      <c r="IM55" s="165">
        <v>393.91250000000002</v>
      </c>
      <c r="IN55" s="165">
        <v>13.7874</v>
      </c>
      <c r="IO55" s="165">
        <v>-384.92779999999999</v>
      </c>
      <c r="IP55" s="165">
        <v>383.27159999999998</v>
      </c>
      <c r="IQ55" s="165">
        <v>-177.51929999999999</v>
      </c>
      <c r="IR55" s="165">
        <v>-242.95410000000001</v>
      </c>
      <c r="IS55" s="165">
        <v>-383.35509999999999</v>
      </c>
      <c r="IT55" s="165">
        <v>100.37609999999999</v>
      </c>
      <c r="IU55" s="165">
        <v>100.2813</v>
      </c>
      <c r="IV55" s="165">
        <v>176.85589999999999</v>
      </c>
      <c r="IW55" s="165">
        <v>-464.89109999999999</v>
      </c>
      <c r="IX55" s="165">
        <v>252.047</v>
      </c>
      <c r="IY55" s="165">
        <v>-221.46440000000001</v>
      </c>
      <c r="IZ55" s="165">
        <v>223.4701</v>
      </c>
      <c r="JA55" s="165">
        <v>-9.0953999999999997</v>
      </c>
      <c r="JB55" s="164"/>
      <c r="JC55" s="165">
        <v>24.72</v>
      </c>
      <c r="JD55" s="165">
        <v>6.9249999999999998</v>
      </c>
      <c r="JE55" s="165">
        <v>6.9219999999999997</v>
      </c>
      <c r="JF55" s="165">
        <v>-24.32</v>
      </c>
      <c r="JG55" s="165">
        <v>0</v>
      </c>
      <c r="JH55" s="164"/>
      <c r="JI55" s="165">
        <v>-2.9000000000000001E-2</v>
      </c>
      <c r="JJ55" s="165">
        <v>-34.248899999999999</v>
      </c>
      <c r="JK55" s="165">
        <v>-7.2343000000000002</v>
      </c>
      <c r="JL55" s="165">
        <v>13.6</v>
      </c>
      <c r="JM55" s="165">
        <v>48.69</v>
      </c>
      <c r="JN55" s="165">
        <v>49.642000000000003</v>
      </c>
      <c r="JO55" s="165">
        <v>11.206</v>
      </c>
      <c r="JP55" s="165">
        <v>13.427199999999999</v>
      </c>
      <c r="JQ55" s="165">
        <v>75.511399999999995</v>
      </c>
      <c r="JR55" s="165">
        <v>75.971599999999995</v>
      </c>
      <c r="JS55" s="164"/>
      <c r="JT55" s="164"/>
      <c r="JU55" s="165">
        <v>-21.8</v>
      </c>
      <c r="JV55" s="165">
        <v>19.894300000000001</v>
      </c>
      <c r="JW55" s="165">
        <v>6.88</v>
      </c>
      <c r="JX55" s="164"/>
      <c r="JY55" s="165">
        <v>-6.3136999999999999</v>
      </c>
      <c r="JZ55" s="165">
        <v>48.640599999999999</v>
      </c>
      <c r="KA55" s="165">
        <v>17.832000000000001</v>
      </c>
      <c r="KB55" s="165">
        <v>-5.9955999999999996</v>
      </c>
      <c r="KC55" s="165">
        <v>-48.222299999999997</v>
      </c>
      <c r="KD55" s="165">
        <v>0</v>
      </c>
      <c r="KE55" s="165">
        <v>41.974499999999999</v>
      </c>
      <c r="KF55" s="165">
        <v>21.5</v>
      </c>
      <c r="KG55" s="165">
        <v>-23.7</v>
      </c>
      <c r="KH55" s="165">
        <v>105.1142</v>
      </c>
      <c r="KI55" s="165">
        <v>-9.5414999999999992</v>
      </c>
    </row>
    <row r="56" spans="1:295" ht="18" customHeight="1" x14ac:dyDescent="0.3">
      <c r="A56" s="160" t="s">
        <v>839</v>
      </c>
      <c r="B56" s="160" t="s">
        <v>77</v>
      </c>
      <c r="C56" s="167"/>
      <c r="D56" s="168">
        <v>18.927600000000002</v>
      </c>
      <c r="E56" s="168">
        <v>-23.026599999999998</v>
      </c>
      <c r="F56" s="168">
        <v>-37.842599999999997</v>
      </c>
      <c r="G56" s="168">
        <v>28.995899999999999</v>
      </c>
      <c r="H56" s="167"/>
      <c r="I56" s="168">
        <v>37.862900000000003</v>
      </c>
      <c r="J56" s="168">
        <v>-58.523899999999998</v>
      </c>
      <c r="K56" s="168">
        <v>48.295400000000001</v>
      </c>
      <c r="L56" s="168">
        <v>24.5732</v>
      </c>
      <c r="M56" s="168">
        <v>24.051100000000002</v>
      </c>
      <c r="N56" s="168">
        <v>-17.760000000000002</v>
      </c>
      <c r="O56" s="168">
        <v>-42.68</v>
      </c>
      <c r="P56" s="168">
        <v>39.6</v>
      </c>
      <c r="Q56" s="168">
        <v>11.592000000000001</v>
      </c>
      <c r="R56" s="168">
        <v>-39.6</v>
      </c>
      <c r="S56" s="168">
        <v>11.579499999999999</v>
      </c>
      <c r="T56" s="168">
        <v>22.409600000000001</v>
      </c>
      <c r="U56" s="168">
        <v>12.0634</v>
      </c>
      <c r="V56" s="168">
        <v>11.987299999999999</v>
      </c>
      <c r="W56" s="168">
        <v>20.429099999999998</v>
      </c>
      <c r="X56" s="168">
        <v>17.566199999999998</v>
      </c>
      <c r="Y56" s="168">
        <v>0.3957</v>
      </c>
      <c r="Z56" s="168">
        <v>4.9180999999999999</v>
      </c>
      <c r="AA56" s="167"/>
      <c r="AB56" s="167"/>
      <c r="AC56" s="168">
        <v>-49.54</v>
      </c>
      <c r="AD56" s="168">
        <v>-49.92</v>
      </c>
      <c r="AE56" s="167"/>
      <c r="AF56" s="168">
        <v>17.760000000000002</v>
      </c>
      <c r="AG56" s="168">
        <v>41.8</v>
      </c>
      <c r="AH56" s="168">
        <v>26.968</v>
      </c>
      <c r="AI56" s="168">
        <v>0.224</v>
      </c>
      <c r="AJ56" s="168">
        <v>-52.23</v>
      </c>
      <c r="AK56" s="167"/>
      <c r="AL56" s="168">
        <v>-38.35</v>
      </c>
      <c r="AM56" s="168">
        <v>51.9</v>
      </c>
      <c r="AN56" s="168">
        <v>53.18</v>
      </c>
      <c r="AO56" s="168">
        <v>18.437100000000001</v>
      </c>
      <c r="AP56" s="168">
        <v>-4.5946999999999996</v>
      </c>
      <c r="AQ56" s="168">
        <v>56.610100000000003</v>
      </c>
      <c r="AR56" s="168">
        <v>58.796300000000002</v>
      </c>
      <c r="AS56" s="168">
        <v>50.957500000000003</v>
      </c>
      <c r="AT56" s="168">
        <v>-44.340499999999999</v>
      </c>
      <c r="AU56" s="168">
        <v>-45.530299999999997</v>
      </c>
      <c r="AV56" s="168">
        <v>36.404800000000002</v>
      </c>
      <c r="AW56" s="168">
        <v>30.460599999999999</v>
      </c>
      <c r="AX56" s="168">
        <v>68.989000000000004</v>
      </c>
      <c r="AY56" s="168">
        <v>71.534199999999998</v>
      </c>
      <c r="AZ56" s="168">
        <v>10.4855</v>
      </c>
      <c r="BA56" s="168">
        <v>58.058799999999998</v>
      </c>
      <c r="BB56" s="168">
        <v>-588.92750000000001</v>
      </c>
      <c r="BC56" s="168">
        <v>9.4341000000000008</v>
      </c>
      <c r="BD56" s="168">
        <v>-12.1</v>
      </c>
      <c r="BE56" s="168">
        <v>-13.1</v>
      </c>
      <c r="BF56" s="168">
        <v>51.9544</v>
      </c>
      <c r="BG56" s="168">
        <v>53.255600000000001</v>
      </c>
      <c r="BH56" s="168">
        <v>-4.21</v>
      </c>
      <c r="BI56" s="167"/>
      <c r="BJ56" s="168">
        <v>-98.848500000000001</v>
      </c>
      <c r="BK56" s="168">
        <v>1.6739999999999999</v>
      </c>
      <c r="BL56" s="168">
        <v>4.0216000000000003</v>
      </c>
      <c r="BM56" s="168">
        <v>4.1432000000000002</v>
      </c>
      <c r="BN56" s="168">
        <v>635.51729999999998</v>
      </c>
      <c r="BO56" s="168">
        <v>134.434</v>
      </c>
      <c r="BP56" s="168">
        <v>134.40350000000001</v>
      </c>
      <c r="BQ56" s="168">
        <v>-617.86159999999995</v>
      </c>
      <c r="BR56" s="168">
        <v>528.52750000000003</v>
      </c>
      <c r="BS56" s="167"/>
      <c r="BT56" s="168">
        <v>-86.097700000000003</v>
      </c>
      <c r="BU56" s="168">
        <v>87.677700000000002</v>
      </c>
      <c r="BV56" s="168">
        <v>77.670900000000003</v>
      </c>
      <c r="BW56" s="168">
        <v>28.11</v>
      </c>
      <c r="BX56" s="168">
        <v>27.17</v>
      </c>
      <c r="BY56" s="168">
        <v>57.85</v>
      </c>
      <c r="BZ56" s="168">
        <v>72.67</v>
      </c>
      <c r="CA56" s="168">
        <v>12.997999999999999</v>
      </c>
      <c r="CB56" s="168">
        <v>11.6585</v>
      </c>
      <c r="CC56" s="168">
        <v>43.930599999999998</v>
      </c>
      <c r="CD56" s="168">
        <v>44.606000000000002</v>
      </c>
      <c r="CE56" s="168">
        <v>37.144300000000001</v>
      </c>
      <c r="CF56" s="168">
        <v>-118.5159</v>
      </c>
      <c r="CG56" s="168">
        <v>-117.8411</v>
      </c>
      <c r="CH56" s="168">
        <v>4.2539999999999996</v>
      </c>
      <c r="CI56" s="167"/>
      <c r="CJ56" s="167"/>
      <c r="CK56" s="167"/>
      <c r="CL56" s="168">
        <v>86.6</v>
      </c>
      <c r="CM56" s="168">
        <v>78.3</v>
      </c>
      <c r="CN56" s="168">
        <v>-13.27</v>
      </c>
      <c r="CO56" s="168">
        <v>42.098599999999998</v>
      </c>
      <c r="CP56" s="168">
        <v>40.905099999999997</v>
      </c>
      <c r="CQ56" s="168">
        <v>42.041600000000003</v>
      </c>
      <c r="CR56" s="168">
        <v>-68.607699999999994</v>
      </c>
      <c r="CS56" s="168">
        <v>-68.0839</v>
      </c>
      <c r="CT56" s="168">
        <v>90.622699999999995</v>
      </c>
      <c r="CU56" s="168">
        <v>-67.498099999999994</v>
      </c>
      <c r="CV56" s="168">
        <v>99.995599999999996</v>
      </c>
      <c r="CW56" s="168">
        <v>12.053800000000001</v>
      </c>
      <c r="CX56" s="168">
        <v>42.13</v>
      </c>
      <c r="CY56" s="168">
        <v>27.89</v>
      </c>
      <c r="CZ56" s="168">
        <v>45.007300000000001</v>
      </c>
      <c r="DA56" s="168">
        <v>42.192100000000003</v>
      </c>
      <c r="DB56" s="168">
        <v>-23.22</v>
      </c>
      <c r="DC56" s="167"/>
      <c r="DD56" s="167"/>
      <c r="DE56" s="167"/>
      <c r="DF56" s="168">
        <v>-149.47800000000001</v>
      </c>
      <c r="DG56" s="168">
        <v>-22.5243</v>
      </c>
      <c r="DH56" s="168">
        <v>-14.2902</v>
      </c>
      <c r="DI56" s="168">
        <v>-97.1</v>
      </c>
      <c r="DJ56" s="168">
        <v>-97</v>
      </c>
      <c r="DK56" s="168">
        <v>20.750399999999999</v>
      </c>
      <c r="DL56" s="168">
        <v>38.973999999999997</v>
      </c>
      <c r="DM56" s="168">
        <v>54.024000000000001</v>
      </c>
      <c r="DN56" s="168">
        <v>55.096400000000003</v>
      </c>
      <c r="DO56" s="168">
        <v>38.57</v>
      </c>
      <c r="DP56" s="168">
        <v>-8.51</v>
      </c>
      <c r="DQ56" s="168">
        <v>60.589500000000001</v>
      </c>
      <c r="DR56" s="168">
        <v>151.3186</v>
      </c>
      <c r="DS56" s="168">
        <v>-18.84</v>
      </c>
      <c r="DT56" s="168">
        <v>-19</v>
      </c>
      <c r="DU56" s="168">
        <v>85.61</v>
      </c>
      <c r="DV56" s="168">
        <v>60.84</v>
      </c>
      <c r="DW56" s="168">
        <v>150.25450000000001</v>
      </c>
      <c r="DX56" s="168">
        <v>147.7818</v>
      </c>
      <c r="DY56" s="168">
        <v>47.654699999999998</v>
      </c>
      <c r="DZ56" s="168">
        <v>44.136400000000002</v>
      </c>
      <c r="EA56" s="168">
        <v>243.94919999999999</v>
      </c>
      <c r="EB56" s="168">
        <v>201.69110000000001</v>
      </c>
      <c r="EC56" s="168">
        <v>194.94550000000001</v>
      </c>
      <c r="ED56" s="168">
        <v>197.0258</v>
      </c>
      <c r="EE56" s="168">
        <v>115.69329999999999</v>
      </c>
      <c r="EF56" s="168">
        <v>101.24850000000001</v>
      </c>
      <c r="EG56" s="168">
        <v>-22.716999999999999</v>
      </c>
      <c r="EH56" s="168">
        <v>633.92830000000004</v>
      </c>
      <c r="EI56" s="168">
        <v>431.50700000000001</v>
      </c>
      <c r="EJ56" s="167"/>
      <c r="EK56" s="168">
        <v>-26.428000000000001</v>
      </c>
      <c r="EL56" s="168">
        <v>-24.231200000000001</v>
      </c>
      <c r="EM56" s="168">
        <v>-39.840400000000002</v>
      </c>
      <c r="EN56" s="168">
        <v>25.0411</v>
      </c>
      <c r="EO56" s="167"/>
      <c r="EP56" s="168">
        <v>173.62799999999999</v>
      </c>
      <c r="EQ56" s="168">
        <v>-32.816000000000003</v>
      </c>
      <c r="ER56" s="168">
        <v>-31.814299999999999</v>
      </c>
      <c r="ES56" s="168">
        <v>-63.703400000000002</v>
      </c>
      <c r="ET56" s="168">
        <v>14.96</v>
      </c>
      <c r="EU56" s="168">
        <v>-20.62</v>
      </c>
      <c r="EV56" s="168">
        <v>88.6</v>
      </c>
      <c r="EW56" s="168">
        <v>7.6829000000000001</v>
      </c>
      <c r="EX56" s="168">
        <v>9.9490999999999996</v>
      </c>
      <c r="EY56" s="168">
        <v>-34.3917</v>
      </c>
      <c r="EZ56" s="168">
        <v>-33.33</v>
      </c>
      <c r="FA56" s="168">
        <v>4.4429999999999996</v>
      </c>
      <c r="FB56" s="168">
        <v>-94.274000000000001</v>
      </c>
      <c r="FC56" s="168">
        <v>64.085599999999999</v>
      </c>
      <c r="FD56" s="168">
        <v>22.953700000000001</v>
      </c>
      <c r="FE56" s="168">
        <v>0</v>
      </c>
      <c r="FF56" s="168">
        <v>22.321100000000001</v>
      </c>
      <c r="FG56" s="168">
        <v>0</v>
      </c>
      <c r="FH56" s="168">
        <v>0</v>
      </c>
      <c r="FI56" s="168">
        <v>0</v>
      </c>
      <c r="FJ56" s="168">
        <v>-14.0663</v>
      </c>
      <c r="FK56" s="168">
        <v>-12.8941</v>
      </c>
      <c r="FL56" s="168">
        <v>159.2509</v>
      </c>
      <c r="FM56" s="168">
        <v>-45.488199999999999</v>
      </c>
      <c r="FN56" s="168">
        <v>-44.6845</v>
      </c>
      <c r="FO56" s="168">
        <v>115.8583</v>
      </c>
      <c r="FP56" s="168">
        <v>117.86790000000001</v>
      </c>
      <c r="FQ56" s="168">
        <v>39.311500000000002</v>
      </c>
      <c r="FR56" s="168">
        <v>25.03</v>
      </c>
      <c r="FS56" s="168">
        <v>11.375299999999999</v>
      </c>
      <c r="FT56" s="168">
        <v>0.96220000000000006</v>
      </c>
      <c r="FU56" s="168">
        <v>-6.63</v>
      </c>
      <c r="FV56" s="168">
        <v>15.61</v>
      </c>
      <c r="FW56" s="168">
        <v>39.280999999999999</v>
      </c>
      <c r="FX56" s="167"/>
      <c r="FY56" s="168">
        <v>-0.88200000000000001</v>
      </c>
      <c r="FZ56" s="168">
        <v>1.0900000000000001</v>
      </c>
      <c r="GA56" s="167"/>
      <c r="GB56" s="168">
        <v>47.19</v>
      </c>
      <c r="GC56" s="168">
        <v>-117.9409</v>
      </c>
      <c r="GD56" s="168">
        <v>-114.4298</v>
      </c>
      <c r="GE56" s="168">
        <v>15.4</v>
      </c>
      <c r="GF56" s="168">
        <v>78.632800000000003</v>
      </c>
      <c r="GG56" s="168">
        <v>25.3</v>
      </c>
      <c r="GH56" s="168">
        <v>-17.260300000000001</v>
      </c>
      <c r="GI56" s="168">
        <v>-1.8071999999999999</v>
      </c>
      <c r="GJ56" s="168">
        <v>-1.8338000000000001</v>
      </c>
      <c r="GK56" s="168">
        <v>1.8335999999999999</v>
      </c>
      <c r="GL56" s="167"/>
      <c r="GM56" s="167"/>
      <c r="GN56" s="167"/>
      <c r="GO56" s="168">
        <v>-27.464099999999998</v>
      </c>
      <c r="GP56" s="168">
        <v>16.1935</v>
      </c>
      <c r="GQ56" s="168">
        <v>28.316299999999998</v>
      </c>
      <c r="GR56" s="168">
        <v>60.101700000000001</v>
      </c>
      <c r="GS56" s="168">
        <v>61.245199999999997</v>
      </c>
      <c r="GT56" s="168">
        <v>-120.3342</v>
      </c>
      <c r="GU56" s="168">
        <v>-19.7197</v>
      </c>
      <c r="GV56" s="168">
        <v>23.641400000000001</v>
      </c>
      <c r="GW56" s="168">
        <v>-47.298499999999997</v>
      </c>
      <c r="GX56" s="168">
        <v>10.122199999999999</v>
      </c>
      <c r="GY56" s="168">
        <v>10.2469</v>
      </c>
      <c r="GZ56" s="168">
        <v>10.0106</v>
      </c>
      <c r="HA56" s="168">
        <v>11.2477</v>
      </c>
      <c r="HB56" s="168">
        <v>251.86269999999999</v>
      </c>
      <c r="HC56" s="168">
        <v>247.8451</v>
      </c>
      <c r="HD56" s="168">
        <v>178.5</v>
      </c>
      <c r="HE56" s="168">
        <v>-177.99029999999999</v>
      </c>
      <c r="HF56" s="168">
        <v>-367.3553</v>
      </c>
      <c r="HG56" s="168">
        <v>372.4674</v>
      </c>
      <c r="HH56" s="168">
        <v>485.22629999999998</v>
      </c>
      <c r="HI56" s="168">
        <v>-231.14349999999999</v>
      </c>
      <c r="HJ56" s="168">
        <v>-233.4075</v>
      </c>
      <c r="HK56" s="168">
        <v>-20.039899999999999</v>
      </c>
      <c r="HL56" s="168">
        <v>-7.6167999999999996</v>
      </c>
      <c r="HM56" s="168">
        <v>77.146900000000002</v>
      </c>
      <c r="HN56" s="168">
        <v>75.067899999999995</v>
      </c>
      <c r="HO56" s="167"/>
      <c r="HP56" s="167"/>
      <c r="HQ56" s="168">
        <v>40.466000000000001</v>
      </c>
      <c r="HR56" s="168">
        <v>39.697000000000003</v>
      </c>
      <c r="HS56" s="168">
        <v>-53.839199999999998</v>
      </c>
      <c r="HT56" s="168">
        <v>-53.944000000000003</v>
      </c>
      <c r="HU56" s="168">
        <v>104.16</v>
      </c>
      <c r="HV56" s="168">
        <v>103.78</v>
      </c>
      <c r="HW56" s="168">
        <v>64.2</v>
      </c>
      <c r="HX56" s="168">
        <v>64.599999999999994</v>
      </c>
      <c r="HY56" s="169">
        <v>21.42728</v>
      </c>
      <c r="HZ56" s="168">
        <v>27.04</v>
      </c>
      <c r="IA56" s="168">
        <v>-401.7679</v>
      </c>
      <c r="IB56" s="168">
        <v>109.1973</v>
      </c>
      <c r="IC56" s="168">
        <v>108.7457</v>
      </c>
      <c r="ID56" s="168">
        <v>12.2</v>
      </c>
      <c r="IE56" s="168">
        <v>21.1</v>
      </c>
      <c r="IF56" s="168">
        <v>-41.2</v>
      </c>
      <c r="IG56" s="168">
        <v>-40.5</v>
      </c>
      <c r="IH56" s="167"/>
      <c r="II56" s="167"/>
      <c r="IJ56" s="168">
        <v>-476.72649999999999</v>
      </c>
      <c r="IK56" s="168">
        <v>-402.68579999999997</v>
      </c>
      <c r="IL56" s="168">
        <v>496.50700000000001</v>
      </c>
      <c r="IM56" s="168">
        <v>400.30450000000002</v>
      </c>
      <c r="IN56" s="168">
        <v>5.4328000000000003</v>
      </c>
      <c r="IO56" s="168">
        <v>-397.11430000000001</v>
      </c>
      <c r="IP56" s="168">
        <v>394.26409999999998</v>
      </c>
      <c r="IQ56" s="168">
        <v>-175.785</v>
      </c>
      <c r="IR56" s="168">
        <v>-242.29900000000001</v>
      </c>
      <c r="IS56" s="168">
        <v>-390.44639999999998</v>
      </c>
      <c r="IT56" s="168">
        <v>100.6622</v>
      </c>
      <c r="IU56" s="168">
        <v>98.813400000000001</v>
      </c>
      <c r="IV56" s="168">
        <v>178.70320000000001</v>
      </c>
      <c r="IW56" s="168">
        <v>-470.22300000000001</v>
      </c>
      <c r="IX56" s="168">
        <v>251.71850000000001</v>
      </c>
      <c r="IY56" s="168">
        <v>-228.10849999999999</v>
      </c>
      <c r="IZ56" s="168">
        <v>228.1464</v>
      </c>
      <c r="JA56" s="168">
        <v>-10.5457</v>
      </c>
      <c r="JB56" s="167"/>
      <c r="JC56" s="168">
        <v>24.16</v>
      </c>
      <c r="JD56" s="168">
        <v>7.14</v>
      </c>
      <c r="JE56" s="168">
        <v>7.1420000000000003</v>
      </c>
      <c r="JF56" s="168">
        <v>-23.52</v>
      </c>
      <c r="JG56" s="168">
        <v>0</v>
      </c>
      <c r="JH56" s="167"/>
      <c r="JI56" s="168">
        <v>-2.9000000000000001E-2</v>
      </c>
      <c r="JJ56" s="168">
        <v>-36.006700000000002</v>
      </c>
      <c r="JK56" s="168">
        <v>-6.7948000000000004</v>
      </c>
      <c r="JL56" s="168">
        <v>14.7</v>
      </c>
      <c r="JM56" s="168">
        <v>48.465000000000003</v>
      </c>
      <c r="JN56" s="168">
        <v>50.01</v>
      </c>
      <c r="JO56" s="168">
        <v>11.406599999999999</v>
      </c>
      <c r="JP56" s="168">
        <v>13.626799999999999</v>
      </c>
      <c r="JQ56" s="168">
        <v>73.055899999999994</v>
      </c>
      <c r="JR56" s="168">
        <v>75.841200000000001</v>
      </c>
      <c r="JS56" s="167"/>
      <c r="JT56" s="167"/>
      <c r="JU56" s="168">
        <v>-24.3</v>
      </c>
      <c r="JV56" s="168">
        <v>20.707699999999999</v>
      </c>
      <c r="JW56" s="168">
        <v>6.41</v>
      </c>
      <c r="JX56" s="167"/>
      <c r="JY56" s="168">
        <v>-6.3623000000000003</v>
      </c>
      <c r="JZ56" s="168">
        <v>48.0396</v>
      </c>
      <c r="KA56" s="168">
        <v>18.2272</v>
      </c>
      <c r="KB56" s="168">
        <v>-7.0294999999999996</v>
      </c>
      <c r="KC56" s="168">
        <v>-47.383099999999999</v>
      </c>
      <c r="KD56" s="168">
        <v>6.7584999999999997</v>
      </c>
      <c r="KE56" s="168">
        <v>40.473700000000001</v>
      </c>
      <c r="KF56" s="168">
        <v>19.2</v>
      </c>
      <c r="KG56" s="168">
        <v>-22.9</v>
      </c>
      <c r="KH56" s="168">
        <v>116.23520000000001</v>
      </c>
      <c r="KI56" s="168">
        <v>-21.0092</v>
      </c>
    </row>
    <row r="57" spans="1:295" x14ac:dyDescent="0.3">
      <c r="A57" s="228" t="s">
        <v>851</v>
      </c>
      <c r="B57" s="228"/>
      <c r="C57" s="170">
        <v>0</v>
      </c>
      <c r="D57" s="170">
        <v>23.991199999999999</v>
      </c>
      <c r="E57" s="170">
        <v>-17.933299999999999</v>
      </c>
      <c r="F57" s="170">
        <v>9.2594999999999992</v>
      </c>
      <c r="G57" s="170">
        <v>35.076099999999997</v>
      </c>
      <c r="H57" s="170">
        <v>0</v>
      </c>
      <c r="I57" s="170">
        <v>58.081800000000001</v>
      </c>
      <c r="J57" s="170">
        <v>7.1694000000000004</v>
      </c>
      <c r="K57" s="170">
        <v>70.095500000000001</v>
      </c>
      <c r="L57" s="170">
        <v>35.558900000000001</v>
      </c>
      <c r="M57" s="170">
        <v>34.819000000000003</v>
      </c>
      <c r="N57" s="170">
        <v>8.8800000000000008</v>
      </c>
      <c r="O57" s="170">
        <v>-38.896000000000001</v>
      </c>
      <c r="P57" s="170">
        <v>68.2</v>
      </c>
      <c r="Q57" s="170">
        <v>26.495999999999999</v>
      </c>
      <c r="R57" s="170">
        <v>-37.4</v>
      </c>
      <c r="S57" s="170">
        <v>12.673</v>
      </c>
      <c r="T57" s="170">
        <v>51.686599999999999</v>
      </c>
      <c r="U57" s="170">
        <v>15.845700000000001</v>
      </c>
      <c r="V57" s="170">
        <v>15.891400000000001</v>
      </c>
      <c r="W57" s="170">
        <v>26.616099999999999</v>
      </c>
      <c r="X57" s="170">
        <v>17.802</v>
      </c>
      <c r="Y57" s="170">
        <v>0.53879999999999995</v>
      </c>
      <c r="Z57" s="170">
        <v>8.7398000000000007</v>
      </c>
      <c r="AA57" s="170">
        <v>0</v>
      </c>
      <c r="AB57" s="170">
        <v>0</v>
      </c>
      <c r="AC57" s="170">
        <v>-38.99</v>
      </c>
      <c r="AD57" s="170">
        <v>-39.119999999999997</v>
      </c>
      <c r="AE57" s="170">
        <v>0</v>
      </c>
      <c r="AF57" s="170">
        <v>19.98</v>
      </c>
      <c r="AG57" s="170">
        <v>77</v>
      </c>
      <c r="AH57" s="170">
        <v>34.43</v>
      </c>
      <c r="AI57" s="170">
        <v>0.26400000000000001</v>
      </c>
      <c r="AJ57" s="170">
        <v>-35.82</v>
      </c>
      <c r="AK57" s="170">
        <v>0</v>
      </c>
      <c r="AL57" s="170">
        <v>-33.26</v>
      </c>
      <c r="AM57" s="170">
        <v>68.599999999999994</v>
      </c>
      <c r="AN57" s="170">
        <v>69.97</v>
      </c>
      <c r="AO57" s="170">
        <v>27.103200000000001</v>
      </c>
      <c r="AP57" s="170">
        <v>-2.9946000000000002</v>
      </c>
      <c r="AQ57" s="170">
        <v>76.5745</v>
      </c>
      <c r="AR57" s="170">
        <v>80.2684</v>
      </c>
      <c r="AS57" s="170">
        <v>62.111899999999999</v>
      </c>
      <c r="AT57" s="170">
        <v>-34.427500000000002</v>
      </c>
      <c r="AU57" s="170">
        <v>-34.835700000000003</v>
      </c>
      <c r="AV57" s="170">
        <v>37.4133</v>
      </c>
      <c r="AW57" s="170">
        <v>36.405799999999999</v>
      </c>
      <c r="AX57" s="170">
        <v>87.207499999999996</v>
      </c>
      <c r="AY57" s="170">
        <v>89.618700000000004</v>
      </c>
      <c r="AZ57" s="170">
        <v>11.008900000000001</v>
      </c>
      <c r="BA57" s="170">
        <v>60.224699999999999</v>
      </c>
      <c r="BB57" s="170">
        <v>-501.98390000000001</v>
      </c>
      <c r="BC57" s="170">
        <v>27.483599999999999</v>
      </c>
      <c r="BD57" s="170">
        <v>-4.0999999999999996</v>
      </c>
      <c r="BE57" s="170">
        <v>-4.8</v>
      </c>
      <c r="BF57" s="170">
        <v>65.750299999999996</v>
      </c>
      <c r="BG57" s="170">
        <v>64.5685</v>
      </c>
      <c r="BH57" s="170">
        <v>-1.9457</v>
      </c>
      <c r="BI57" s="170">
        <v>0</v>
      </c>
      <c r="BJ57" s="170">
        <v>-83.887200000000007</v>
      </c>
      <c r="BK57" s="170">
        <v>7.2599</v>
      </c>
      <c r="BL57" s="170">
        <v>9.3864999999999998</v>
      </c>
      <c r="BM57" s="170">
        <v>6.4447000000000001</v>
      </c>
      <c r="BN57" s="170">
        <v>715.26210000000003</v>
      </c>
      <c r="BO57" s="170">
        <v>198.3092</v>
      </c>
      <c r="BP57" s="170">
        <v>198.5839</v>
      </c>
      <c r="BQ57" s="170">
        <v>-477.28019999999998</v>
      </c>
      <c r="BR57" s="170">
        <v>699.82749999999999</v>
      </c>
      <c r="BS57" s="170">
        <v>0</v>
      </c>
      <c r="BT57" s="170">
        <v>-24.5136</v>
      </c>
      <c r="BU57" s="170">
        <v>111.2141</v>
      </c>
      <c r="BV57" s="170">
        <v>104.0568</v>
      </c>
      <c r="BW57" s="170">
        <v>33.479999999999997</v>
      </c>
      <c r="BX57" s="170">
        <v>40.049999999999997</v>
      </c>
      <c r="BY57" s="170">
        <v>75.91</v>
      </c>
      <c r="BZ57" s="170">
        <v>86.29</v>
      </c>
      <c r="CA57" s="170">
        <v>40.727200000000003</v>
      </c>
      <c r="CB57" s="170">
        <v>41.262999999999998</v>
      </c>
      <c r="CC57" s="170">
        <v>76.179599999999994</v>
      </c>
      <c r="CD57" s="170">
        <v>76.468699999999998</v>
      </c>
      <c r="CE57" s="170">
        <v>53.491300000000003</v>
      </c>
      <c r="CF57" s="170">
        <v>-65.524500000000003</v>
      </c>
      <c r="CG57" s="170">
        <v>-64.553799999999995</v>
      </c>
      <c r="CH57" s="170">
        <v>23.653700000000001</v>
      </c>
      <c r="CI57" s="170">
        <v>0</v>
      </c>
      <c r="CJ57" s="170">
        <v>0</v>
      </c>
      <c r="CK57" s="170">
        <v>0</v>
      </c>
      <c r="CL57" s="170">
        <v>109</v>
      </c>
      <c r="CM57" s="170">
        <v>98.7</v>
      </c>
      <c r="CN57" s="170">
        <v>-8.51</v>
      </c>
      <c r="CO57" s="170">
        <v>61.774500000000003</v>
      </c>
      <c r="CP57" s="170">
        <v>60.357999999999997</v>
      </c>
      <c r="CQ57" s="170">
        <v>60.467100000000002</v>
      </c>
      <c r="CR57" s="170">
        <v>-16.1602</v>
      </c>
      <c r="CS57" s="170">
        <v>-15.697800000000001</v>
      </c>
      <c r="CT57" s="170">
        <v>100.5775</v>
      </c>
      <c r="CU57" s="170">
        <v>-15.8125</v>
      </c>
      <c r="CV57" s="170">
        <v>112.645</v>
      </c>
      <c r="CW57" s="170">
        <v>17.507000000000001</v>
      </c>
      <c r="CX57" s="170">
        <v>74.290000000000006</v>
      </c>
      <c r="CY57" s="170">
        <v>49.37</v>
      </c>
      <c r="CZ57" s="170">
        <v>62.116700000000002</v>
      </c>
      <c r="DA57" s="170">
        <v>58.305399999999999</v>
      </c>
      <c r="DB57" s="170">
        <v>-22.25</v>
      </c>
      <c r="DC57" s="170">
        <v>-0.83730000000000004</v>
      </c>
      <c r="DD57" s="170">
        <v>0</v>
      </c>
      <c r="DE57" s="170">
        <v>0</v>
      </c>
      <c r="DF57" s="170">
        <v>-135.44990000000001</v>
      </c>
      <c r="DG57" s="170">
        <v>-9.6458999999999993</v>
      </c>
      <c r="DH57" s="170">
        <v>0</v>
      </c>
      <c r="DI57" s="170">
        <v>-65.099999999999994</v>
      </c>
      <c r="DJ57" s="170">
        <v>-66.8</v>
      </c>
      <c r="DK57" s="170">
        <v>23.963899999999999</v>
      </c>
      <c r="DL57" s="170">
        <v>67.391999999999996</v>
      </c>
      <c r="DM57" s="170">
        <v>85.020600000000002</v>
      </c>
      <c r="DN57" s="170">
        <v>94.940200000000004</v>
      </c>
      <c r="DO57" s="170">
        <v>66.900000000000006</v>
      </c>
      <c r="DP57" s="170">
        <v>-3.1</v>
      </c>
      <c r="DQ57" s="170">
        <v>64.046000000000006</v>
      </c>
      <c r="DR57" s="170">
        <v>181.5453</v>
      </c>
      <c r="DS57" s="170">
        <v>-1.27</v>
      </c>
      <c r="DT57" s="170">
        <v>-1.3</v>
      </c>
      <c r="DU57" s="170">
        <v>97.65</v>
      </c>
      <c r="DV57" s="170">
        <v>74.91</v>
      </c>
      <c r="DW57" s="170">
        <v>181.65450000000001</v>
      </c>
      <c r="DX57" s="170">
        <v>180</v>
      </c>
      <c r="DY57" s="170">
        <v>68.675200000000004</v>
      </c>
      <c r="DZ57" s="170">
        <v>66.609099999999998</v>
      </c>
      <c r="EA57" s="170">
        <v>285.03050000000002</v>
      </c>
      <c r="EB57" s="170">
        <v>242.34800000000001</v>
      </c>
      <c r="EC57" s="170">
        <v>233.82910000000001</v>
      </c>
      <c r="ED57" s="170">
        <v>236.93379999999999</v>
      </c>
      <c r="EE57" s="170">
        <v>125.4723</v>
      </c>
      <c r="EF57" s="170">
        <v>110.1271</v>
      </c>
      <c r="EG57" s="170">
        <v>-19.353999999999999</v>
      </c>
      <c r="EH57" s="170">
        <v>744.84270000000004</v>
      </c>
      <c r="EI57" s="170">
        <v>469.0317</v>
      </c>
      <c r="EJ57" s="170">
        <v>0</v>
      </c>
      <c r="EK57" s="170">
        <v>-19.770399999999999</v>
      </c>
      <c r="EL57" s="170">
        <v>-16.4269</v>
      </c>
      <c r="EM57" s="170">
        <v>25.109000000000002</v>
      </c>
      <c r="EN57" s="170">
        <v>42.554000000000002</v>
      </c>
      <c r="EO57" s="170">
        <v>0</v>
      </c>
      <c r="EP57" s="170">
        <v>185.916</v>
      </c>
      <c r="EQ57" s="170">
        <v>-5.5831</v>
      </c>
      <c r="ER57" s="170">
        <v>-5.94</v>
      </c>
      <c r="ES57" s="170">
        <v>-3.7538</v>
      </c>
      <c r="ET57" s="170">
        <v>16.149999999999999</v>
      </c>
      <c r="EU57" s="170">
        <v>-5.03</v>
      </c>
      <c r="EV57" s="170">
        <v>119.6</v>
      </c>
      <c r="EW57" s="170">
        <v>14.2028</v>
      </c>
      <c r="EX57" s="170">
        <v>37.1509</v>
      </c>
      <c r="EY57" s="170">
        <v>-32.250399999999999</v>
      </c>
      <c r="EZ57" s="170">
        <v>-31.3096</v>
      </c>
      <c r="FA57" s="170">
        <v>9.5176999999999996</v>
      </c>
      <c r="FB57" s="170">
        <v>-40.134399999999999</v>
      </c>
      <c r="FC57" s="170">
        <v>74.130300000000005</v>
      </c>
      <c r="FD57" s="170">
        <v>24.9832</v>
      </c>
      <c r="FE57" s="170">
        <v>0</v>
      </c>
      <c r="FF57" s="170">
        <v>24.537500000000001</v>
      </c>
      <c r="FG57" s="170">
        <v>0</v>
      </c>
      <c r="FH57" s="170">
        <v>0</v>
      </c>
      <c r="FI57" s="170">
        <v>0</v>
      </c>
      <c r="FJ57" s="170">
        <v>17.080500000000001</v>
      </c>
      <c r="FK57" s="170">
        <v>16.578199999999999</v>
      </c>
      <c r="FL57" s="170">
        <v>183.53210000000001</v>
      </c>
      <c r="FM57" s="170">
        <v>-22.645700000000001</v>
      </c>
      <c r="FN57" s="170">
        <v>-21.9392</v>
      </c>
      <c r="FO57" s="170">
        <v>131.82320000000001</v>
      </c>
      <c r="FP57" s="170">
        <v>139.37989999999999</v>
      </c>
      <c r="FQ57" s="170">
        <v>52.590499999999999</v>
      </c>
      <c r="FR57" s="170">
        <v>35.54</v>
      </c>
      <c r="FS57" s="170">
        <v>15.2621</v>
      </c>
      <c r="FT57" s="170">
        <v>1.7008000000000001</v>
      </c>
      <c r="FU57" s="170">
        <v>-4.5999999999999996</v>
      </c>
      <c r="FV57" s="170">
        <v>18.28</v>
      </c>
      <c r="FW57" s="170">
        <v>53.829599999999999</v>
      </c>
      <c r="FX57" s="170">
        <v>0</v>
      </c>
      <c r="FY57" s="170">
        <v>2.085</v>
      </c>
      <c r="FZ57" s="170">
        <v>4.774</v>
      </c>
      <c r="GA57" s="170">
        <v>11.480399999999999</v>
      </c>
      <c r="GB57" s="170">
        <v>55.77</v>
      </c>
      <c r="GC57" s="170">
        <v>-80.178600000000003</v>
      </c>
      <c r="GD57" s="170">
        <v>-79.692700000000002</v>
      </c>
      <c r="GE57" s="170">
        <v>18.03</v>
      </c>
      <c r="GF57" s="170">
        <v>92.850999999999999</v>
      </c>
      <c r="GG57" s="170">
        <v>28.2</v>
      </c>
      <c r="GH57" s="170">
        <v>-12.8652</v>
      </c>
      <c r="GI57" s="170">
        <v>0.33650000000000002</v>
      </c>
      <c r="GJ57" s="170">
        <v>0</v>
      </c>
      <c r="GK57" s="170">
        <v>3.2559999999999998</v>
      </c>
      <c r="GL57" s="170">
        <v>0</v>
      </c>
      <c r="GM57" s="170">
        <v>0</v>
      </c>
      <c r="GN57" s="170">
        <v>-10.2483</v>
      </c>
      <c r="GO57" s="170">
        <v>-19.793600000000001</v>
      </c>
      <c r="GP57" s="170">
        <v>19.565000000000001</v>
      </c>
      <c r="GQ57" s="170">
        <v>50.743200000000002</v>
      </c>
      <c r="GR57" s="170">
        <v>64.031300000000002</v>
      </c>
      <c r="GS57" s="170">
        <v>66.327399999999997</v>
      </c>
      <c r="GT57" s="170">
        <v>-97.685199999999995</v>
      </c>
      <c r="GU57" s="170">
        <v>-16.956299999999999</v>
      </c>
      <c r="GV57" s="170">
        <v>34.075699999999998</v>
      </c>
      <c r="GW57" s="170">
        <v>-37.272100000000002</v>
      </c>
      <c r="GX57" s="170">
        <v>13.723100000000001</v>
      </c>
      <c r="GY57" s="170">
        <v>20.659800000000001</v>
      </c>
      <c r="GZ57" s="170">
        <v>20.054200000000002</v>
      </c>
      <c r="HA57" s="170">
        <v>15</v>
      </c>
      <c r="HB57" s="170">
        <v>262.20769999999999</v>
      </c>
      <c r="HC57" s="170">
        <v>263.02780000000001</v>
      </c>
      <c r="HD57" s="170">
        <v>249.3</v>
      </c>
      <c r="HE57" s="170">
        <v>-35.670900000000003</v>
      </c>
      <c r="HF57" s="170">
        <v>-189.42930000000001</v>
      </c>
      <c r="HG57" s="170">
        <v>462.86470000000003</v>
      </c>
      <c r="HH57" s="170">
        <v>494.71530000000001</v>
      </c>
      <c r="HI57" s="170">
        <v>-117.6138</v>
      </c>
      <c r="HJ57" s="170">
        <v>-118.9628</v>
      </c>
      <c r="HK57" s="170">
        <v>-9.0609000000000002</v>
      </c>
      <c r="HL57" s="170">
        <v>5.7990000000000004</v>
      </c>
      <c r="HM57" s="170">
        <v>80.255799999999994</v>
      </c>
      <c r="HN57" s="170">
        <v>79.7791</v>
      </c>
      <c r="HO57" s="170">
        <v>-47.612699999999997</v>
      </c>
      <c r="HP57" s="170">
        <v>-46.895200000000003</v>
      </c>
      <c r="HQ57" s="170">
        <v>41.443800000000003</v>
      </c>
      <c r="HR57" s="170">
        <v>41.147199999999998</v>
      </c>
      <c r="HS57" s="170">
        <v>-6.9970999999999997</v>
      </c>
      <c r="HT57" s="170">
        <v>-6.6109</v>
      </c>
      <c r="HU57" s="170">
        <v>114.96</v>
      </c>
      <c r="HV57" s="170">
        <v>114.58</v>
      </c>
      <c r="HW57" s="170">
        <v>82.5</v>
      </c>
      <c r="HX57" s="170">
        <v>82.6</v>
      </c>
      <c r="HY57" s="170">
        <v>21.699100000000001</v>
      </c>
      <c r="HZ57" s="170">
        <v>39.04</v>
      </c>
      <c r="IA57" s="170">
        <v>-357.27679999999998</v>
      </c>
      <c r="IB57" s="170">
        <v>111.8103</v>
      </c>
      <c r="IC57" s="170">
        <v>111.53440000000001</v>
      </c>
      <c r="ID57" s="170">
        <v>17.899999999999999</v>
      </c>
      <c r="IE57" s="170">
        <v>65.7</v>
      </c>
      <c r="IF57" s="170">
        <v>-0.2</v>
      </c>
      <c r="IG57" s="170">
        <v>0.6</v>
      </c>
      <c r="IH57" s="170">
        <v>1.593</v>
      </c>
      <c r="II57" s="170">
        <v>1.4126000000000001</v>
      </c>
      <c r="IJ57" s="170">
        <v>0</v>
      </c>
      <c r="IK57" s="170">
        <v>8.8263999999999996</v>
      </c>
      <c r="IL57" s="170">
        <v>525.28570000000002</v>
      </c>
      <c r="IM57" s="170">
        <v>416.05360000000002</v>
      </c>
      <c r="IN57" s="170">
        <v>133.41909999999999</v>
      </c>
      <c r="IO57" s="170">
        <v>-95.245900000000006</v>
      </c>
      <c r="IP57" s="170">
        <v>405.61349999999999</v>
      </c>
      <c r="IQ57" s="170">
        <v>-138.3142</v>
      </c>
      <c r="IR57" s="170">
        <v>0</v>
      </c>
      <c r="IS57" s="170">
        <v>-85.661199999999994</v>
      </c>
      <c r="IT57" s="170">
        <v>195.8613</v>
      </c>
      <c r="IU57" s="170">
        <v>193.5163</v>
      </c>
      <c r="IV57" s="170">
        <v>183.6035</v>
      </c>
      <c r="IW57" s="170">
        <v>-136.2621</v>
      </c>
      <c r="IX57" s="170">
        <v>255.72309999999999</v>
      </c>
      <c r="IY57" s="170">
        <v>-132.45439999999999</v>
      </c>
      <c r="IZ57" s="170">
        <v>261.14049999999997</v>
      </c>
      <c r="JA57" s="170">
        <v>-5.7995000000000001</v>
      </c>
      <c r="JB57" s="170">
        <v>0</v>
      </c>
      <c r="JC57" s="170">
        <v>41.2</v>
      </c>
      <c r="JD57" s="170">
        <v>7.8419999999999996</v>
      </c>
      <c r="JE57" s="170">
        <v>7.8490000000000002</v>
      </c>
      <c r="JF57" s="170">
        <v>-22.08</v>
      </c>
      <c r="JG57" s="170">
        <v>18.239999999999998</v>
      </c>
      <c r="JH57" s="170">
        <v>0</v>
      </c>
      <c r="JI57" s="170">
        <v>1.5E-3</v>
      </c>
      <c r="JJ57" s="170">
        <v>-16.7285</v>
      </c>
      <c r="JK57" s="170">
        <v>4.5121000000000002</v>
      </c>
      <c r="JL57" s="170">
        <v>20.2</v>
      </c>
      <c r="JM57" s="170">
        <v>53.737000000000002</v>
      </c>
      <c r="JN57" s="170">
        <v>54.228999999999999</v>
      </c>
      <c r="JO57" s="170">
        <v>11.4818</v>
      </c>
      <c r="JP57" s="170">
        <v>13.676500000000001</v>
      </c>
      <c r="JQ57" s="170">
        <v>79.242400000000004</v>
      </c>
      <c r="JR57" s="170">
        <v>79.675299999999993</v>
      </c>
      <c r="JS57" s="170">
        <v>76.566699999999997</v>
      </c>
      <c r="JT57" s="170">
        <v>0</v>
      </c>
      <c r="JU57" s="170">
        <v>-1.8</v>
      </c>
      <c r="JV57" s="170">
        <v>33.256100000000004</v>
      </c>
      <c r="JW57" s="170">
        <v>10.96</v>
      </c>
      <c r="JX57" s="170">
        <v>0</v>
      </c>
      <c r="JY57" s="170">
        <v>4.2535999999999996</v>
      </c>
      <c r="JZ57" s="170">
        <v>52.221800000000002</v>
      </c>
      <c r="KA57" s="170">
        <v>23.754300000000001</v>
      </c>
      <c r="KB57" s="170">
        <v>4.0365000000000002</v>
      </c>
      <c r="KC57" s="170">
        <v>-43.800899999999999</v>
      </c>
      <c r="KD57" s="170">
        <v>12.2424</v>
      </c>
      <c r="KE57" s="170">
        <v>50.018300000000004</v>
      </c>
      <c r="KF57" s="170">
        <v>63.1</v>
      </c>
      <c r="KG57" s="170">
        <v>-1.3</v>
      </c>
      <c r="KH57" s="170">
        <v>210.39109999999999</v>
      </c>
      <c r="KI57" s="170">
        <v>226.6514</v>
      </c>
    </row>
    <row r="58" spans="1:295" x14ac:dyDescent="0.3">
      <c r="A58" s="228" t="s">
        <v>852</v>
      </c>
      <c r="B58" s="228"/>
      <c r="C58" s="170">
        <v>0</v>
      </c>
      <c r="D58" s="170">
        <v>15.145</v>
      </c>
      <c r="E58" s="170">
        <v>-32.0777</v>
      </c>
      <c r="F58" s="170">
        <v>-37.842599999999997</v>
      </c>
      <c r="G58" s="170">
        <v>25.082000000000001</v>
      </c>
      <c r="H58" s="170">
        <v>0</v>
      </c>
      <c r="I58" s="170">
        <v>26.7624</v>
      </c>
      <c r="J58" s="170">
        <v>-102.5171</v>
      </c>
      <c r="K58" s="170">
        <v>35.5349</v>
      </c>
      <c r="L58" s="170">
        <v>17.9695</v>
      </c>
      <c r="M58" s="170">
        <v>17.606100000000001</v>
      </c>
      <c r="N58" s="170">
        <v>-19.98</v>
      </c>
      <c r="O58" s="170">
        <v>-77.376000000000005</v>
      </c>
      <c r="P58" s="170">
        <v>37.4</v>
      </c>
      <c r="Q58" s="170">
        <v>11.592000000000001</v>
      </c>
      <c r="R58" s="170">
        <v>-68.2</v>
      </c>
      <c r="S58" s="170">
        <v>6.7260999999999997</v>
      </c>
      <c r="T58" s="170">
        <v>-32.478200000000001</v>
      </c>
      <c r="U58" s="170">
        <v>10.074299999999999</v>
      </c>
      <c r="V58" s="170">
        <v>10.167199999999999</v>
      </c>
      <c r="W58" s="170">
        <v>16.5091</v>
      </c>
      <c r="X58" s="170">
        <v>7.5351999999999997</v>
      </c>
      <c r="Y58" s="170">
        <v>9.5200000000000007E-2</v>
      </c>
      <c r="Z58" s="170">
        <v>2.1993999999999998</v>
      </c>
      <c r="AA58" s="170">
        <v>0</v>
      </c>
      <c r="AB58" s="170">
        <v>0</v>
      </c>
      <c r="AC58" s="170">
        <v>-63.12</v>
      </c>
      <c r="AD58" s="170">
        <v>-63.05</v>
      </c>
      <c r="AE58" s="170">
        <v>0</v>
      </c>
      <c r="AF58" s="170">
        <v>-8.8800000000000008</v>
      </c>
      <c r="AG58" s="170">
        <v>37.4</v>
      </c>
      <c r="AH58" s="170">
        <v>23.387</v>
      </c>
      <c r="AI58" s="170">
        <v>0.20899999999999999</v>
      </c>
      <c r="AJ58" s="170">
        <v>-68.489999999999995</v>
      </c>
      <c r="AK58" s="170">
        <v>0</v>
      </c>
      <c r="AL58" s="170">
        <v>-49.68</v>
      </c>
      <c r="AM58" s="170">
        <v>36.020000000000003</v>
      </c>
      <c r="AN58" s="170">
        <v>36.04</v>
      </c>
      <c r="AO58" s="170">
        <v>14.5181</v>
      </c>
      <c r="AP58" s="170">
        <v>-10.2637</v>
      </c>
      <c r="AQ58" s="170">
        <v>44.482500000000002</v>
      </c>
      <c r="AR58" s="170">
        <v>45.8264</v>
      </c>
      <c r="AS58" s="170">
        <v>34.927900000000001</v>
      </c>
      <c r="AT58" s="170">
        <v>-58.004300000000001</v>
      </c>
      <c r="AU58" s="170">
        <v>-58.652200000000001</v>
      </c>
      <c r="AV58" s="170">
        <v>6.3154000000000003</v>
      </c>
      <c r="AW58" s="170">
        <v>6.3295000000000003</v>
      </c>
      <c r="AX58" s="170">
        <v>57.200600000000001</v>
      </c>
      <c r="AY58" s="170">
        <v>59.477899999999998</v>
      </c>
      <c r="AZ58" s="170">
        <v>5.7744</v>
      </c>
      <c r="BA58" s="170">
        <v>28.9937</v>
      </c>
      <c r="BB58" s="170">
        <v>-672.83090000000004</v>
      </c>
      <c r="BC58" s="170">
        <v>-14.0451</v>
      </c>
      <c r="BD58" s="170">
        <v>-14</v>
      </c>
      <c r="BE58" s="170">
        <v>-15</v>
      </c>
      <c r="BF58" s="170">
        <v>41.645000000000003</v>
      </c>
      <c r="BG58" s="170">
        <v>40.615699999999997</v>
      </c>
      <c r="BH58" s="170">
        <v>-6.3787000000000003</v>
      </c>
      <c r="BI58" s="170">
        <v>0</v>
      </c>
      <c r="BJ58" s="170">
        <v>-117.1867</v>
      </c>
      <c r="BK58" s="170">
        <v>-3.3267000000000002</v>
      </c>
      <c r="BL58" s="170">
        <v>1.9875</v>
      </c>
      <c r="BM58" s="170">
        <v>0.72130000000000005</v>
      </c>
      <c r="BN58" s="170">
        <v>549.45510000000002</v>
      </c>
      <c r="BO58" s="170">
        <v>64.241399999999999</v>
      </c>
      <c r="BP58" s="170">
        <v>64.180400000000006</v>
      </c>
      <c r="BQ58" s="170">
        <v>-727.04610000000002</v>
      </c>
      <c r="BR58" s="170">
        <v>373.56549999999999</v>
      </c>
      <c r="BS58" s="170">
        <v>0</v>
      </c>
      <c r="BT58" s="170">
        <v>-110.0684</v>
      </c>
      <c r="BU58" s="170">
        <v>25.934999999999999</v>
      </c>
      <c r="BV58" s="170">
        <v>51.564399999999999</v>
      </c>
      <c r="BW58" s="170">
        <v>22.82</v>
      </c>
      <c r="BX58" s="170">
        <v>18.48</v>
      </c>
      <c r="BY58" s="170">
        <v>38.9</v>
      </c>
      <c r="BZ58" s="170">
        <v>56.21</v>
      </c>
      <c r="CA58" s="170">
        <v>-22.232700000000001</v>
      </c>
      <c r="CB58" s="170">
        <v>-20.089400000000001</v>
      </c>
      <c r="CC58" s="170">
        <v>26.115300000000001</v>
      </c>
      <c r="CD58" s="170">
        <v>26.529900000000001</v>
      </c>
      <c r="CE58" s="170">
        <v>28.7179</v>
      </c>
      <c r="CF58" s="170">
        <v>-174.06129999999999</v>
      </c>
      <c r="CG58" s="170">
        <v>-173.20429999999999</v>
      </c>
      <c r="CH58" s="170">
        <v>0.75870000000000004</v>
      </c>
      <c r="CI58" s="170">
        <v>0</v>
      </c>
      <c r="CJ58" s="170">
        <v>0</v>
      </c>
      <c r="CK58" s="170">
        <v>0</v>
      </c>
      <c r="CL58" s="170">
        <v>62.6</v>
      </c>
      <c r="CM58" s="170">
        <v>56.6</v>
      </c>
      <c r="CN58" s="170">
        <v>-16.46</v>
      </c>
      <c r="CO58" s="170">
        <v>34.102699999999999</v>
      </c>
      <c r="CP58" s="170">
        <v>33.2087</v>
      </c>
      <c r="CQ58" s="170">
        <v>33.223500000000001</v>
      </c>
      <c r="CR58" s="170">
        <v>-99.546099999999996</v>
      </c>
      <c r="CS58" s="170">
        <v>-99.663300000000007</v>
      </c>
      <c r="CT58" s="170">
        <v>70.324600000000004</v>
      </c>
      <c r="CU58" s="170">
        <v>-126.8853</v>
      </c>
      <c r="CV58" s="170">
        <v>79.279399999999995</v>
      </c>
      <c r="CW58" s="170">
        <v>9.6941000000000006</v>
      </c>
      <c r="CX58" s="170">
        <v>26.56</v>
      </c>
      <c r="CY58" s="170">
        <v>17.5</v>
      </c>
      <c r="CZ58" s="170">
        <v>30.944800000000001</v>
      </c>
      <c r="DA58" s="170">
        <v>29.301500000000001</v>
      </c>
      <c r="DB58" s="170">
        <v>-50.97</v>
      </c>
      <c r="DC58" s="170">
        <v>-3.8935</v>
      </c>
      <c r="DD58" s="170">
        <v>0</v>
      </c>
      <c r="DE58" s="170">
        <v>0</v>
      </c>
      <c r="DF58" s="170">
        <v>-181.27690000000001</v>
      </c>
      <c r="DG58" s="170">
        <v>-25.3186</v>
      </c>
      <c r="DH58" s="170">
        <v>-18.677900000000001</v>
      </c>
      <c r="DI58" s="170">
        <v>-144.5</v>
      </c>
      <c r="DJ58" s="170">
        <v>-146.19999999999999</v>
      </c>
      <c r="DK58" s="170">
        <v>17.036999999999999</v>
      </c>
      <c r="DL58" s="170">
        <v>29.891999999999999</v>
      </c>
      <c r="DM58" s="170">
        <v>31.011299999999999</v>
      </c>
      <c r="DN58" s="170">
        <v>42.205800000000004</v>
      </c>
      <c r="DO58" s="170">
        <v>29.56</v>
      </c>
      <c r="DP58" s="170">
        <v>-13.08</v>
      </c>
      <c r="DQ58" s="170">
        <v>48.545999999999999</v>
      </c>
      <c r="DR58" s="170">
        <v>134.2576</v>
      </c>
      <c r="DS58" s="170">
        <v>-18.84</v>
      </c>
      <c r="DT58" s="170">
        <v>-19</v>
      </c>
      <c r="DU58" s="170">
        <v>56.55</v>
      </c>
      <c r="DV58" s="170">
        <v>41.39</v>
      </c>
      <c r="DW58" s="170">
        <v>136.1455</v>
      </c>
      <c r="DX58" s="170">
        <v>132.4727</v>
      </c>
      <c r="DY58" s="170">
        <v>23.116599999999998</v>
      </c>
      <c r="DZ58" s="170">
        <v>23.127300000000002</v>
      </c>
      <c r="EA58" s="170">
        <v>203.4203</v>
      </c>
      <c r="EB58" s="170">
        <v>173.67699999999999</v>
      </c>
      <c r="EC58" s="170">
        <v>166.1925</v>
      </c>
      <c r="ED58" s="170">
        <v>169.22970000000001</v>
      </c>
      <c r="EE58" s="170">
        <v>61.339500000000001</v>
      </c>
      <c r="EF58" s="170">
        <v>41.707099999999997</v>
      </c>
      <c r="EG58" s="170">
        <v>-28.131</v>
      </c>
      <c r="EH58" s="170">
        <v>491.98689999999999</v>
      </c>
      <c r="EI58" s="170">
        <v>15.800599999999999</v>
      </c>
      <c r="EJ58" s="170">
        <v>0</v>
      </c>
      <c r="EK58" s="170">
        <v>-33.825299999999999</v>
      </c>
      <c r="EL58" s="170">
        <v>-31.821400000000001</v>
      </c>
      <c r="EM58" s="170">
        <v>-51.785600000000002</v>
      </c>
      <c r="EN58" s="170">
        <v>-51.838900000000002</v>
      </c>
      <c r="EO58" s="170">
        <v>0</v>
      </c>
      <c r="EP58" s="170">
        <v>23.088000000000001</v>
      </c>
      <c r="EQ58" s="170">
        <v>-45.8431</v>
      </c>
      <c r="ER58" s="170">
        <v>-46.768599999999999</v>
      </c>
      <c r="ES58" s="170">
        <v>-76.113799999999998</v>
      </c>
      <c r="ET58" s="170">
        <v>0</v>
      </c>
      <c r="EU58" s="170">
        <v>-24.73</v>
      </c>
      <c r="EV58" s="170">
        <v>0</v>
      </c>
      <c r="EW58" s="170">
        <v>7.6829000000000001</v>
      </c>
      <c r="EX58" s="170">
        <v>-155.71619999999999</v>
      </c>
      <c r="EY58" s="170">
        <v>-38.380000000000003</v>
      </c>
      <c r="EZ58" s="170">
        <v>-37.551099999999998</v>
      </c>
      <c r="FA58" s="170">
        <v>1.1412</v>
      </c>
      <c r="FB58" s="170">
        <v>-106.80159999999999</v>
      </c>
      <c r="FC58" s="170">
        <v>6.6234000000000002</v>
      </c>
      <c r="FD58" s="170">
        <v>21.6097</v>
      </c>
      <c r="FE58" s="170">
        <v>0</v>
      </c>
      <c r="FF58" s="170">
        <v>21.6662</v>
      </c>
      <c r="FG58" s="170">
        <v>0</v>
      </c>
      <c r="FH58" s="170">
        <v>0</v>
      </c>
      <c r="FI58" s="170">
        <v>0</v>
      </c>
      <c r="FJ58" s="170">
        <v>-41.026800000000001</v>
      </c>
      <c r="FK58" s="170">
        <v>-41.529200000000003</v>
      </c>
      <c r="FL58" s="170">
        <v>116.0472</v>
      </c>
      <c r="FM58" s="170">
        <v>-65.864800000000002</v>
      </c>
      <c r="FN58" s="170">
        <v>-65.4529</v>
      </c>
      <c r="FO58" s="170">
        <v>81.495999999999995</v>
      </c>
      <c r="FP58" s="170">
        <v>78.349599999999995</v>
      </c>
      <c r="FQ58" s="170">
        <v>19.2209</v>
      </c>
      <c r="FR58" s="170">
        <v>20.66</v>
      </c>
      <c r="FS58" s="170">
        <v>8.0597999999999992</v>
      </c>
      <c r="FT58" s="170">
        <v>0.71560000000000001</v>
      </c>
      <c r="FU58" s="170">
        <v>-9.69</v>
      </c>
      <c r="FV58" s="170">
        <v>10.53</v>
      </c>
      <c r="FW58" s="170">
        <v>18.9316</v>
      </c>
      <c r="FX58" s="170">
        <v>0</v>
      </c>
      <c r="FY58" s="170">
        <v>-2.8279999999999998</v>
      </c>
      <c r="FZ58" s="170">
        <v>0.76</v>
      </c>
      <c r="GA58" s="170">
        <v>9.5260999999999996</v>
      </c>
      <c r="GB58" s="170">
        <v>35.07</v>
      </c>
      <c r="GC58" s="170">
        <v>-139.4265</v>
      </c>
      <c r="GD58" s="170">
        <v>-130.2029</v>
      </c>
      <c r="GE58" s="170">
        <v>13.38</v>
      </c>
      <c r="GF58" s="170">
        <v>68.495699999999999</v>
      </c>
      <c r="GG58" s="170">
        <v>20.8</v>
      </c>
      <c r="GH58" s="170">
        <v>-24.694700000000001</v>
      </c>
      <c r="GI58" s="170">
        <v>-6.3666</v>
      </c>
      <c r="GJ58" s="170">
        <v>-6.3887999999999998</v>
      </c>
      <c r="GK58" s="170">
        <v>1.349</v>
      </c>
      <c r="GL58" s="170">
        <v>0</v>
      </c>
      <c r="GM58" s="170">
        <v>0</v>
      </c>
      <c r="GN58" s="170">
        <v>-17.114899999999999</v>
      </c>
      <c r="GO58" s="170">
        <v>-48.446199999999997</v>
      </c>
      <c r="GP58" s="170">
        <v>15.0633</v>
      </c>
      <c r="GQ58" s="170">
        <v>20.514299999999999</v>
      </c>
      <c r="GR58" s="170">
        <v>53.327399999999997</v>
      </c>
      <c r="GS58" s="170">
        <v>55.636000000000003</v>
      </c>
      <c r="GT58" s="170">
        <v>-161.001</v>
      </c>
      <c r="GU58" s="170">
        <v>-34.729999999999997</v>
      </c>
      <c r="GV58" s="170">
        <v>18.064599999999999</v>
      </c>
      <c r="GW58" s="170">
        <v>-81.102000000000004</v>
      </c>
      <c r="GX58" s="170">
        <v>8.5551999999999992</v>
      </c>
      <c r="GY58" s="170">
        <v>7.2279999999999998</v>
      </c>
      <c r="GZ58" s="170">
        <v>6.9729999999999999</v>
      </c>
      <c r="HA58" s="170">
        <v>10.4648</v>
      </c>
      <c r="HB58" s="170">
        <v>123.6832</v>
      </c>
      <c r="HC58" s="170">
        <v>124.1947</v>
      </c>
      <c r="HD58" s="170">
        <v>35.6</v>
      </c>
      <c r="HE58" s="170">
        <v>-248.4496</v>
      </c>
      <c r="HF58" s="170">
        <v>-459.30119999999999</v>
      </c>
      <c r="HG58" s="170">
        <v>191.0985</v>
      </c>
      <c r="HH58" s="170">
        <v>14.6206</v>
      </c>
      <c r="HI58" s="170">
        <v>-244.44319999999999</v>
      </c>
      <c r="HJ58" s="170">
        <v>-242.28720000000001</v>
      </c>
      <c r="HK58" s="170">
        <v>-23.851600000000001</v>
      </c>
      <c r="HL58" s="170">
        <v>-13.1594</v>
      </c>
      <c r="HM58" s="170">
        <v>65.319999999999993</v>
      </c>
      <c r="HN58" s="170">
        <v>64.655799999999999</v>
      </c>
      <c r="HO58" s="170">
        <v>-150.89570000000001</v>
      </c>
      <c r="HP58" s="170">
        <v>-153.6797</v>
      </c>
      <c r="HQ58" s="170">
        <v>1.3979999999999999</v>
      </c>
      <c r="HR58" s="170">
        <v>0.58499999999999996</v>
      </c>
      <c r="HS58" s="170">
        <v>-91.313199999999995</v>
      </c>
      <c r="HT58" s="170">
        <v>-90.819000000000003</v>
      </c>
      <c r="HU58" s="170">
        <v>17.12</v>
      </c>
      <c r="HV58" s="170">
        <v>17.14</v>
      </c>
      <c r="HW58" s="170">
        <v>42.9</v>
      </c>
      <c r="HX58" s="170">
        <v>43.7</v>
      </c>
      <c r="HY58" s="170">
        <v>20.633099999999999</v>
      </c>
      <c r="HZ58" s="170">
        <v>-79.44</v>
      </c>
      <c r="IA58" s="170">
        <v>-408.56729999999999</v>
      </c>
      <c r="IB58" s="170">
        <v>65.400300000000001</v>
      </c>
      <c r="IC58" s="170">
        <v>64.505600000000001</v>
      </c>
      <c r="ID58" s="170">
        <v>6.5</v>
      </c>
      <c r="IE58" s="170">
        <v>2.2999999999999998</v>
      </c>
      <c r="IF58" s="170">
        <v>-41.2</v>
      </c>
      <c r="IG58" s="170">
        <v>-40.5</v>
      </c>
      <c r="IH58" s="170">
        <v>1.3106</v>
      </c>
      <c r="II58" s="170">
        <v>1.0117</v>
      </c>
      <c r="IJ58" s="170">
        <v>-486.25740000000002</v>
      </c>
      <c r="IK58" s="170">
        <v>-427.10789999999997</v>
      </c>
      <c r="IL58" s="170">
        <v>148.81710000000001</v>
      </c>
      <c r="IM58" s="170">
        <v>100.9161</v>
      </c>
      <c r="IN58" s="170">
        <v>-18.224</v>
      </c>
      <c r="IO58" s="170">
        <v>-412.40460000000002</v>
      </c>
      <c r="IP58" s="170">
        <v>88.497500000000002</v>
      </c>
      <c r="IQ58" s="170">
        <v>-177.51929999999999</v>
      </c>
      <c r="IR58" s="170">
        <v>-249.63570000000001</v>
      </c>
      <c r="IS58" s="170">
        <v>-402.4178</v>
      </c>
      <c r="IT58" s="170">
        <v>100.37609999999999</v>
      </c>
      <c r="IU58" s="170">
        <v>98.813400000000001</v>
      </c>
      <c r="IV58" s="170">
        <v>138.9171</v>
      </c>
      <c r="IW58" s="170">
        <v>-507.09269999999998</v>
      </c>
      <c r="IX58" s="170">
        <v>2.7517999999999998</v>
      </c>
      <c r="IY58" s="170">
        <v>-262.7835</v>
      </c>
      <c r="IZ58" s="170">
        <v>130.91650000000001</v>
      </c>
      <c r="JA58" s="170">
        <v>-10.5457</v>
      </c>
      <c r="JB58" s="170">
        <v>0</v>
      </c>
      <c r="JC58" s="170">
        <v>22.64</v>
      </c>
      <c r="JD58" s="170">
        <v>5.68</v>
      </c>
      <c r="JE58" s="170">
        <v>5.6779999999999999</v>
      </c>
      <c r="JF58" s="170">
        <v>-40.56</v>
      </c>
      <c r="JG58" s="170">
        <v>-0.56000000000000005</v>
      </c>
      <c r="JH58" s="170">
        <v>0</v>
      </c>
      <c r="JI58" s="170">
        <v>-18.5443</v>
      </c>
      <c r="JJ58" s="170">
        <v>-36.504199999999997</v>
      </c>
      <c r="JK58" s="170">
        <v>-16.7864</v>
      </c>
      <c r="JL58" s="170">
        <v>-0.3</v>
      </c>
      <c r="JM58" s="170">
        <v>44.798999999999999</v>
      </c>
      <c r="JN58" s="170">
        <v>42.715000000000003</v>
      </c>
      <c r="JO58" s="170">
        <v>0</v>
      </c>
      <c r="JP58" s="170">
        <v>0</v>
      </c>
      <c r="JQ58" s="170">
        <v>63.9938</v>
      </c>
      <c r="JR58" s="170">
        <v>63.820399999999999</v>
      </c>
      <c r="JS58" s="170">
        <v>0</v>
      </c>
      <c r="JT58" s="170">
        <v>0</v>
      </c>
      <c r="JU58" s="170">
        <v>-64.900000000000006</v>
      </c>
      <c r="JV58" s="170">
        <v>3.2515999999999998</v>
      </c>
      <c r="JW58" s="170">
        <v>5.36</v>
      </c>
      <c r="JX58" s="170">
        <v>0</v>
      </c>
      <c r="JY58" s="170">
        <v>-16.055099999999999</v>
      </c>
      <c r="JZ58" s="170">
        <v>43.647799999999997</v>
      </c>
      <c r="KA58" s="170">
        <v>9.0101999999999993</v>
      </c>
      <c r="KB58" s="170">
        <v>-16.3857</v>
      </c>
      <c r="KC58" s="170">
        <v>-51.8446</v>
      </c>
      <c r="KD58" s="170">
        <v>0</v>
      </c>
      <c r="KE58" s="170">
        <v>34.684600000000003</v>
      </c>
      <c r="KF58" s="170">
        <v>1.7</v>
      </c>
      <c r="KG58" s="170">
        <v>-63.9</v>
      </c>
      <c r="KH58" s="170">
        <v>-200.66159999999999</v>
      </c>
      <c r="KI58" s="170">
        <v>-171.64609999999999</v>
      </c>
    </row>
    <row r="59" spans="1:295" x14ac:dyDescent="0.3">
      <c r="A59" s="228" t="s">
        <v>853</v>
      </c>
      <c r="B59" s="228"/>
      <c r="C59" s="170">
        <v>0</v>
      </c>
      <c r="D59" s="170">
        <v>19.461694791666666</v>
      </c>
      <c r="E59" s="170">
        <v>-23.881128125</v>
      </c>
      <c r="F59" s="170">
        <v>-23.01682083333333</v>
      </c>
      <c r="G59" s="170">
        <v>30.267101041666667</v>
      </c>
      <c r="H59" s="170">
        <v>0</v>
      </c>
      <c r="I59" s="170">
        <v>42.841668749999997</v>
      </c>
      <c r="J59" s="170">
        <v>-70.708120833333325</v>
      </c>
      <c r="K59" s="170">
        <v>55.974856250000002</v>
      </c>
      <c r="L59" s="170">
        <v>28.379252083333334</v>
      </c>
      <c r="M59" s="170">
        <v>27.752310416666667</v>
      </c>
      <c r="N59" s="170">
        <v>-5.0875000000000004</v>
      </c>
      <c r="O59" s="170">
        <v>-57.854812500000001</v>
      </c>
      <c r="P59" s="170">
        <v>53.12083333333333</v>
      </c>
      <c r="Q59" s="170">
        <v>19.518374999999999</v>
      </c>
      <c r="R59" s="170">
        <v>-52.570833333333333</v>
      </c>
      <c r="S59" s="170">
        <v>11.106404166666668</v>
      </c>
      <c r="T59" s="170">
        <v>28.238137500000001</v>
      </c>
      <c r="U59" s="170">
        <v>13.193548958333334</v>
      </c>
      <c r="V59" s="170">
        <v>13.299633333333334</v>
      </c>
      <c r="W59" s="170">
        <v>22.152806250000001</v>
      </c>
      <c r="X59" s="170">
        <v>13.877397916666666</v>
      </c>
      <c r="Y59" s="170">
        <v>0.27827291666666665</v>
      </c>
      <c r="Z59" s="170">
        <v>4.096425</v>
      </c>
      <c r="AA59" s="170">
        <v>0</v>
      </c>
      <c r="AB59" s="170">
        <v>0</v>
      </c>
      <c r="AC59" s="170">
        <v>-48.479791666666664</v>
      </c>
      <c r="AD59" s="170">
        <v>-48.545000000000002</v>
      </c>
      <c r="AE59" s="170">
        <v>0</v>
      </c>
      <c r="AF59" s="170">
        <v>5.18</v>
      </c>
      <c r="AG59" s="170">
        <v>56.55833333333333</v>
      </c>
      <c r="AH59" s="170">
        <v>28.163604166666666</v>
      </c>
      <c r="AI59" s="170">
        <v>0.22720833333333335</v>
      </c>
      <c r="AJ59" s="170">
        <v>-49.701458333333328</v>
      </c>
      <c r="AK59" s="170">
        <v>0</v>
      </c>
      <c r="AL59" s="170">
        <v>-40.793750000000003</v>
      </c>
      <c r="AM59" s="170">
        <v>50.152916666666663</v>
      </c>
      <c r="AN59" s="170">
        <v>50.410208333333337</v>
      </c>
      <c r="AO59" s="170">
        <v>19.869916666666665</v>
      </c>
      <c r="AP59" s="170">
        <v>-5.5809229166666672</v>
      </c>
      <c r="AQ59" s="170">
        <v>61.738158333333331</v>
      </c>
      <c r="AR59" s="170">
        <v>63.926143750000001</v>
      </c>
      <c r="AS59" s="170">
        <v>48.957000000000001</v>
      </c>
      <c r="AT59" s="170">
        <v>-47.563875000000003</v>
      </c>
      <c r="AU59" s="170">
        <v>-47.669645833333327</v>
      </c>
      <c r="AV59" s="170">
        <v>20.409552083333335</v>
      </c>
      <c r="AW59" s="170">
        <v>19.598020833333333</v>
      </c>
      <c r="AX59" s="170">
        <v>74.858091666666667</v>
      </c>
      <c r="AY59" s="170">
        <v>76.353966666666665</v>
      </c>
      <c r="AZ59" s="170">
        <v>8.7079125000000008</v>
      </c>
      <c r="BA59" s="170">
        <v>45.22534375</v>
      </c>
      <c r="BB59" s="170">
        <v>-600.01007708333327</v>
      </c>
      <c r="BC59" s="170">
        <v>5.3032624999999998</v>
      </c>
      <c r="BD59" s="170">
        <v>-10.78125</v>
      </c>
      <c r="BE59" s="170">
        <v>-11.902083333333334</v>
      </c>
      <c r="BF59" s="170">
        <v>54.526214583333335</v>
      </c>
      <c r="BG59" s="170">
        <v>53.420302083333333</v>
      </c>
      <c r="BH59" s="170">
        <v>-3.8077749999999999</v>
      </c>
      <c r="BI59" s="170">
        <v>0</v>
      </c>
      <c r="BJ59" s="170">
        <v>-99.318537500000005</v>
      </c>
      <c r="BK59" s="170">
        <v>2.5815020833333331</v>
      </c>
      <c r="BL59" s="170">
        <v>7.5408138888888896</v>
      </c>
      <c r="BM59" s="170">
        <v>4.4971916666666676</v>
      </c>
      <c r="BN59" s="170">
        <v>647.90712291666659</v>
      </c>
      <c r="BO59" s="170">
        <v>142.42539166666666</v>
      </c>
      <c r="BP59" s="170">
        <v>142.25244583333333</v>
      </c>
      <c r="BQ59" s="170">
        <v>-614.47407499999997</v>
      </c>
      <c r="BR59" s="170">
        <v>568.15518958333337</v>
      </c>
      <c r="BS59" s="170">
        <v>0</v>
      </c>
      <c r="BT59" s="170">
        <v>-67.799424999999999</v>
      </c>
      <c r="BU59" s="170">
        <v>69.275599999999997</v>
      </c>
      <c r="BV59" s="170">
        <v>80.791656250000003</v>
      </c>
      <c r="BW59" s="170">
        <v>28.794166666666666</v>
      </c>
      <c r="BX59" s="170">
        <v>28.786666666666669</v>
      </c>
      <c r="BY59" s="170">
        <v>60.859479166666667</v>
      </c>
      <c r="BZ59" s="170">
        <v>73.696250000000006</v>
      </c>
      <c r="CA59" s="170">
        <v>4.5196645833333333</v>
      </c>
      <c r="CB59" s="170">
        <v>4.7596687500000003</v>
      </c>
      <c r="CC59" s="170">
        <v>50.047110416666669</v>
      </c>
      <c r="CD59" s="170">
        <v>50.578727083333327</v>
      </c>
      <c r="CE59" s="170">
        <v>38.818954166666671</v>
      </c>
      <c r="CF59" s="170">
        <v>-121.14462708333333</v>
      </c>
      <c r="CG59" s="170">
        <v>-120.60042708333332</v>
      </c>
      <c r="CH59" s="170">
        <v>11.936187500000001</v>
      </c>
      <c r="CI59" s="170">
        <v>0</v>
      </c>
      <c r="CJ59" s="170">
        <v>0</v>
      </c>
      <c r="CK59" s="170">
        <v>0</v>
      </c>
      <c r="CL59" s="170">
        <v>90.810416666666654</v>
      </c>
      <c r="CM59" s="170">
        <v>82.15625</v>
      </c>
      <c r="CN59" s="170">
        <v>-13.682916666666667</v>
      </c>
      <c r="CO59" s="170">
        <v>46.897374999999997</v>
      </c>
      <c r="CP59" s="170">
        <v>45.507312499999998</v>
      </c>
      <c r="CQ59" s="170">
        <v>45.921402083333334</v>
      </c>
      <c r="CR59" s="170">
        <v>-56.845783333333337</v>
      </c>
      <c r="CS59" s="170">
        <v>-56.438539583333331</v>
      </c>
      <c r="CT59" s="170">
        <v>87.240958333333325</v>
      </c>
      <c r="CU59" s="170">
        <v>-76.525745833333332</v>
      </c>
      <c r="CV59" s="170">
        <v>96.673241666666655</v>
      </c>
      <c r="CW59" s="170">
        <v>12.705392708333333</v>
      </c>
      <c r="CX59" s="170">
        <v>55.103333333333332</v>
      </c>
      <c r="CY59" s="170">
        <v>36.563541666666666</v>
      </c>
      <c r="CZ59" s="170">
        <v>48.832995833333328</v>
      </c>
      <c r="DA59" s="170">
        <v>46.17767083333333</v>
      </c>
      <c r="DB59" s="170">
        <v>-37.693750000000001</v>
      </c>
      <c r="DC59" s="170">
        <v>-3.4009588235294119</v>
      </c>
      <c r="DD59" s="170">
        <v>0</v>
      </c>
      <c r="DE59" s="170">
        <v>0</v>
      </c>
      <c r="DF59" s="170">
        <v>-159.06834583333332</v>
      </c>
      <c r="DG59" s="170">
        <v>-18.215047916666666</v>
      </c>
      <c r="DH59" s="170">
        <v>-2.7339541666666665</v>
      </c>
      <c r="DI59" s="170">
        <v>-110.68645833333332</v>
      </c>
      <c r="DJ59" s="170">
        <v>-110.43958333333333</v>
      </c>
      <c r="DK59" s="170">
        <v>21.527313541666665</v>
      </c>
      <c r="DL59" s="170">
        <v>52.917471874999997</v>
      </c>
      <c r="DM59" s="170">
        <v>63.035314583333331</v>
      </c>
      <c r="DN59" s="170">
        <v>74.737549999999999</v>
      </c>
      <c r="DO59" s="170">
        <v>52.457708333333336</v>
      </c>
      <c r="DP59" s="170">
        <v>-9.0339583333333326</v>
      </c>
      <c r="DQ59" s="170">
        <v>57.964671875000001</v>
      </c>
      <c r="DR59" s="170">
        <v>157.75573750000001</v>
      </c>
      <c r="DS59" s="170">
        <v>-11.366250000000001</v>
      </c>
      <c r="DT59" s="170">
        <v>-11.536041666666666</v>
      </c>
      <c r="DU59" s="170">
        <v>75.660416666666663</v>
      </c>
      <c r="DV59" s="170">
        <v>61.934375000000003</v>
      </c>
      <c r="DW59" s="170">
        <v>158.33371041666666</v>
      </c>
      <c r="DX59" s="170">
        <v>155.70985208333332</v>
      </c>
      <c r="DY59" s="170">
        <v>41.369312499999999</v>
      </c>
      <c r="DZ59" s="170">
        <v>39.820266666666662</v>
      </c>
      <c r="EA59" s="170">
        <v>255.02292499999999</v>
      </c>
      <c r="EB59" s="170">
        <v>214.54603541666665</v>
      </c>
      <c r="EC59" s="170">
        <v>207.95753333333334</v>
      </c>
      <c r="ED59" s="170">
        <v>211.06460000000001</v>
      </c>
      <c r="EE59" s="170">
        <v>90.842856249999997</v>
      </c>
      <c r="EF59" s="170">
        <v>74.116866666666667</v>
      </c>
      <c r="EG59" s="170">
        <v>-24.68664583333333</v>
      </c>
      <c r="EH59" s="170">
        <v>626.13332500000001</v>
      </c>
      <c r="EI59" s="170">
        <v>271.25224374999999</v>
      </c>
      <c r="EJ59" s="170">
        <v>0</v>
      </c>
      <c r="EK59" s="170">
        <v>-26.697870833333333</v>
      </c>
      <c r="EL59" s="170">
        <v>-24.1362375</v>
      </c>
      <c r="EM59" s="170">
        <v>-10.657333333333334</v>
      </c>
      <c r="EN59" s="170">
        <v>0.82347708333333336</v>
      </c>
      <c r="EO59" s="170">
        <v>0</v>
      </c>
      <c r="EP59" s="170">
        <v>98.229500000000002</v>
      </c>
      <c r="EQ59" s="170">
        <v>-25.43825</v>
      </c>
      <c r="ER59" s="170">
        <v>-26.08118125</v>
      </c>
      <c r="ES59" s="170">
        <v>-36.935670833333333</v>
      </c>
      <c r="ET59" s="170">
        <v>3.9229166666666666</v>
      </c>
      <c r="EU59" s="170">
        <v>-12.942916666666665</v>
      </c>
      <c r="EV59" s="170">
        <v>57.442708333333329</v>
      </c>
      <c r="EW59" s="170">
        <v>11.763041666666666</v>
      </c>
      <c r="EX59" s="170">
        <v>-48.016704166666671</v>
      </c>
      <c r="EY59" s="170">
        <v>-34.430824999999999</v>
      </c>
      <c r="EZ59" s="170">
        <v>-33.626937499999997</v>
      </c>
      <c r="FA59" s="170">
        <v>3.8474354166666669</v>
      </c>
      <c r="FB59" s="170">
        <v>-71.431562499999998</v>
      </c>
      <c r="FC59" s="170">
        <v>38.018662499999998</v>
      </c>
      <c r="FD59" s="170">
        <v>23.211147916666668</v>
      </c>
      <c r="FE59" s="170">
        <v>0</v>
      </c>
      <c r="FF59" s="170">
        <v>22.781566666666667</v>
      </c>
      <c r="FG59" s="170">
        <v>0</v>
      </c>
      <c r="FH59" s="170">
        <v>0</v>
      </c>
      <c r="FI59" s="170">
        <v>0</v>
      </c>
      <c r="FJ59" s="170">
        <v>-5.1702166666666667</v>
      </c>
      <c r="FK59" s="170">
        <v>-5.3516208333333335</v>
      </c>
      <c r="FL59" s="170">
        <v>156.87167916666667</v>
      </c>
      <c r="FM59" s="170">
        <v>-38.992697916666671</v>
      </c>
      <c r="FN59" s="170">
        <v>-38.915954166666666</v>
      </c>
      <c r="FO59" s="170">
        <v>114.2478875</v>
      </c>
      <c r="FP59" s="170">
        <v>117.22740625</v>
      </c>
      <c r="FQ59" s="170">
        <v>35.926900000000003</v>
      </c>
      <c r="FR59" s="170">
        <v>26.576458333333331</v>
      </c>
      <c r="FS59" s="170">
        <v>12.2139375</v>
      </c>
      <c r="FT59" s="170">
        <v>1.059625</v>
      </c>
      <c r="FU59" s="170">
        <v>-7.3674999999999997</v>
      </c>
      <c r="FV59" s="170">
        <v>15.210625</v>
      </c>
      <c r="FW59" s="170">
        <v>35.848608333333338</v>
      </c>
      <c r="FX59" s="170">
        <v>0</v>
      </c>
      <c r="FY59" s="170">
        <v>-0.79704166666666676</v>
      </c>
      <c r="FZ59" s="170">
        <v>3.4202708333333334</v>
      </c>
      <c r="GA59" s="170">
        <v>10.823166666666667</v>
      </c>
      <c r="GB59" s="170">
        <v>45.946874999999999</v>
      </c>
      <c r="GC59" s="170">
        <v>-117.6009375</v>
      </c>
      <c r="GD59" s="170">
        <v>-112.864625</v>
      </c>
      <c r="GE59" s="170">
        <v>15.706781250000001</v>
      </c>
      <c r="GF59" s="170">
        <v>78.931554166666672</v>
      </c>
      <c r="GG59" s="170">
        <v>24.1875</v>
      </c>
      <c r="GH59" s="170">
        <v>-19.2942</v>
      </c>
      <c r="GI59" s="170">
        <v>-2.2537354166666668</v>
      </c>
      <c r="GJ59" s="170">
        <v>-2.1694374999999999</v>
      </c>
      <c r="GK59" s="170">
        <v>2.1295729166666666</v>
      </c>
      <c r="GL59" s="170">
        <v>0</v>
      </c>
      <c r="GM59" s="170">
        <v>0</v>
      </c>
      <c r="GN59" s="170">
        <v>-13.772422340425532</v>
      </c>
      <c r="GO59" s="170">
        <v>-35.491654166666663</v>
      </c>
      <c r="GP59" s="170">
        <v>16.852358333333335</v>
      </c>
      <c r="GQ59" s="170">
        <v>37.050377083333331</v>
      </c>
      <c r="GR59" s="170">
        <v>60.307514583333337</v>
      </c>
      <c r="GS59" s="170">
        <v>61.594045833333332</v>
      </c>
      <c r="GT59" s="170">
        <v>-126.14880625000001</v>
      </c>
      <c r="GU59" s="170">
        <v>-26.522895833333333</v>
      </c>
      <c r="GV59" s="170">
        <v>25.942583333333335</v>
      </c>
      <c r="GW59" s="170">
        <v>-62.430835416666667</v>
      </c>
      <c r="GX59" s="170">
        <v>10.83118125</v>
      </c>
      <c r="GY59" s="170">
        <v>13.631085416666668</v>
      </c>
      <c r="GZ59" s="170">
        <v>13.268924999999999</v>
      </c>
      <c r="HA59" s="170">
        <v>12.532729166666668</v>
      </c>
      <c r="HB59" s="170">
        <v>203.60317916666665</v>
      </c>
      <c r="HC59" s="170">
        <v>202.59953958333332</v>
      </c>
      <c r="HD59" s="170">
        <v>124.00624999999999</v>
      </c>
      <c r="HE59" s="170">
        <v>-123.959228125</v>
      </c>
      <c r="HF59" s="170">
        <v>-310.10162291666666</v>
      </c>
      <c r="HG59" s="170">
        <v>311.58976145833333</v>
      </c>
      <c r="HH59" s="170">
        <v>311.79863958333328</v>
      </c>
      <c r="HI59" s="170">
        <v>-191.44319583333333</v>
      </c>
      <c r="HJ59" s="170">
        <v>-190.44490833333333</v>
      </c>
      <c r="HK59" s="170">
        <v>-17.688591666666667</v>
      </c>
      <c r="HL59" s="170">
        <v>-4.0412062500000001</v>
      </c>
      <c r="HM59" s="170">
        <v>75.330308333333335</v>
      </c>
      <c r="HN59" s="170">
        <v>74.974035416666666</v>
      </c>
      <c r="HO59" s="170">
        <v>-108.58502941176469</v>
      </c>
      <c r="HP59" s="170">
        <v>-106.68699375</v>
      </c>
      <c r="HQ59" s="170">
        <v>24.261847916666667</v>
      </c>
      <c r="HR59" s="170">
        <v>23.817583333333335</v>
      </c>
      <c r="HS59" s="170">
        <v>-45.43981458333333</v>
      </c>
      <c r="HT59" s="170">
        <v>-45.265202083333328</v>
      </c>
      <c r="HU59" s="170">
        <v>76.703333333333333</v>
      </c>
      <c r="HV59" s="170">
        <v>76.573750000000004</v>
      </c>
      <c r="HW59" s="170">
        <v>63.102083333333333</v>
      </c>
      <c r="HX59" s="170">
        <v>63.302083333333329</v>
      </c>
      <c r="HY59" s="170">
        <v>21.322072500000001</v>
      </c>
      <c r="HZ59" s="170">
        <v>-9.7149999999999999</v>
      </c>
      <c r="IA59" s="170">
        <v>-385.62442916666669</v>
      </c>
      <c r="IB59" s="170">
        <v>92.761385416666656</v>
      </c>
      <c r="IC59" s="170">
        <v>92.371645833333332</v>
      </c>
      <c r="ID59" s="170">
        <v>11.135416666666666</v>
      </c>
      <c r="IE59" s="170">
        <v>31.258333333333329</v>
      </c>
      <c r="IF59" s="170">
        <v>-22.795833333333331</v>
      </c>
      <c r="IG59" s="170">
        <v>-22.606249999999999</v>
      </c>
      <c r="IH59" s="170">
        <v>1.49810625</v>
      </c>
      <c r="II59" s="170">
        <v>1.2346455882352942</v>
      </c>
      <c r="IJ59" s="170">
        <v>-303.17262499999998</v>
      </c>
      <c r="IK59" s="170">
        <v>-239.73267083333334</v>
      </c>
      <c r="IL59" s="170">
        <v>362.11460625000001</v>
      </c>
      <c r="IM59" s="170">
        <v>286.21667083333335</v>
      </c>
      <c r="IN59" s="170">
        <v>40.252318750000001</v>
      </c>
      <c r="IO59" s="170">
        <v>-278.47000624999998</v>
      </c>
      <c r="IP59" s="170">
        <v>277.09486249999998</v>
      </c>
      <c r="IQ59" s="170">
        <v>-161.96210833333333</v>
      </c>
      <c r="IR59" s="170">
        <v>-148.46281458333334</v>
      </c>
      <c r="IS59" s="170">
        <v>-274.81562291666665</v>
      </c>
      <c r="IT59" s="170">
        <v>139.67360625000001</v>
      </c>
      <c r="IU59" s="170">
        <v>139.23432083333333</v>
      </c>
      <c r="IV59" s="170">
        <v>163.87016666666665</v>
      </c>
      <c r="IW59" s="170">
        <v>-348.46076041666663</v>
      </c>
      <c r="IX59" s="170">
        <v>155.24706041666667</v>
      </c>
      <c r="IY59" s="170">
        <v>-196.91555</v>
      </c>
      <c r="IZ59" s="170">
        <v>197.50393958333331</v>
      </c>
      <c r="JA59" s="170">
        <v>-8.5324979166666655</v>
      </c>
      <c r="JB59" s="170">
        <v>0</v>
      </c>
      <c r="JC59" s="170">
        <v>27.498333333333335</v>
      </c>
      <c r="JD59" s="170">
        <v>6.7581770833333339</v>
      </c>
      <c r="JE59" s="170">
        <v>6.7550937500000003</v>
      </c>
      <c r="JF59" s="170">
        <v>-27.016666666666666</v>
      </c>
      <c r="JG59" s="170">
        <v>3.72</v>
      </c>
      <c r="JH59" s="170">
        <v>0</v>
      </c>
      <c r="JI59" s="170">
        <v>-3.9103208333333335</v>
      </c>
      <c r="JJ59" s="170">
        <v>-26.923081249999999</v>
      </c>
      <c r="JK59" s="170">
        <v>-8.6763999999999992</v>
      </c>
      <c r="JL59" s="170">
        <v>11.074999999999999</v>
      </c>
      <c r="JM59" s="170">
        <v>49.741895833333331</v>
      </c>
      <c r="JN59" s="170">
        <v>49.587729166666662</v>
      </c>
      <c r="JO59" s="170">
        <v>9.4317089583333331</v>
      </c>
      <c r="JP59" s="170">
        <v>11.325799583333332</v>
      </c>
      <c r="JQ59" s="170">
        <v>73.48725833333333</v>
      </c>
      <c r="JR59" s="170">
        <v>73.907727777777779</v>
      </c>
      <c r="JS59" s="170">
        <v>66.293407692307682</v>
      </c>
      <c r="JT59" s="170">
        <v>0</v>
      </c>
      <c r="JU59" s="170">
        <v>-29.875</v>
      </c>
      <c r="JV59" s="170">
        <v>21.699393749999999</v>
      </c>
      <c r="JW59" s="170">
        <v>7.7402083333333334</v>
      </c>
      <c r="JX59" s="170">
        <v>0</v>
      </c>
      <c r="JY59" s="170">
        <v>-5.9899270833333338</v>
      </c>
      <c r="JZ59" s="170">
        <v>47.76588125</v>
      </c>
      <c r="KA59" s="170">
        <v>17.388839583333333</v>
      </c>
      <c r="KB59" s="170">
        <v>-6.5297583333333336</v>
      </c>
      <c r="KC59" s="170">
        <v>-47.234716666666664</v>
      </c>
      <c r="KD59" s="170">
        <v>4.260102083333333</v>
      </c>
      <c r="KE59" s="170">
        <v>42.050731249999998</v>
      </c>
      <c r="KF59" s="170">
        <v>28.05</v>
      </c>
      <c r="KG59" s="170">
        <v>-27.693750000000001</v>
      </c>
      <c r="KH59" s="170">
        <v>1.7354895833333333</v>
      </c>
      <c r="KI59" s="170">
        <v>49.674522916666668</v>
      </c>
    </row>
    <row r="60" spans="1:295" x14ac:dyDescent="0.3">
      <c r="A60" s="228" t="s">
        <v>2360</v>
      </c>
      <c r="B60" s="228"/>
      <c r="C60" s="158" t="s">
        <v>181</v>
      </c>
      <c r="D60" s="158" t="s">
        <v>181</v>
      </c>
      <c r="E60" s="158" t="s">
        <v>181</v>
      </c>
      <c r="F60" s="158" t="s">
        <v>181</v>
      </c>
      <c r="G60" s="158" t="s">
        <v>181</v>
      </c>
      <c r="H60" s="158" t="s">
        <v>2361</v>
      </c>
      <c r="I60" s="158" t="s">
        <v>181</v>
      </c>
      <c r="J60" s="158" t="s">
        <v>181</v>
      </c>
      <c r="K60" s="158" t="s">
        <v>2361</v>
      </c>
      <c r="L60" s="158" t="s">
        <v>181</v>
      </c>
      <c r="M60" s="158" t="s">
        <v>181</v>
      </c>
      <c r="N60" s="158" t="s">
        <v>181</v>
      </c>
      <c r="O60" s="158" t="s">
        <v>181</v>
      </c>
      <c r="P60" s="158" t="s">
        <v>181</v>
      </c>
      <c r="Q60" s="158" t="s">
        <v>181</v>
      </c>
      <c r="R60" s="158" t="s">
        <v>181</v>
      </c>
      <c r="S60" s="158" t="s">
        <v>181</v>
      </c>
      <c r="T60" s="158" t="s">
        <v>181</v>
      </c>
      <c r="U60" s="158" t="s">
        <v>181</v>
      </c>
      <c r="V60" s="158" t="s">
        <v>181</v>
      </c>
      <c r="W60" s="158" t="s">
        <v>181</v>
      </c>
      <c r="X60" s="158" t="s">
        <v>2361</v>
      </c>
      <c r="Y60" s="158" t="s">
        <v>2361</v>
      </c>
      <c r="Z60" s="158" t="s">
        <v>2361</v>
      </c>
      <c r="AA60" s="158" t="s">
        <v>181</v>
      </c>
      <c r="AB60" s="158" t="s">
        <v>2361</v>
      </c>
      <c r="AC60" s="158" t="s">
        <v>181</v>
      </c>
      <c r="AD60" s="158" t="s">
        <v>181</v>
      </c>
      <c r="AE60" s="158" t="s">
        <v>2361</v>
      </c>
      <c r="AF60" s="158" t="s">
        <v>181</v>
      </c>
      <c r="AG60" s="158" t="s">
        <v>181</v>
      </c>
      <c r="AH60" s="158" t="s">
        <v>181</v>
      </c>
      <c r="AI60" s="158" t="s">
        <v>181</v>
      </c>
      <c r="AJ60" s="158" t="s">
        <v>181</v>
      </c>
      <c r="AK60" s="158" t="s">
        <v>181</v>
      </c>
      <c r="AL60" s="158" t="s">
        <v>2361</v>
      </c>
      <c r="AM60" s="158" t="s">
        <v>181</v>
      </c>
      <c r="AN60" s="158" t="s">
        <v>181</v>
      </c>
      <c r="AO60" s="158" t="s">
        <v>181</v>
      </c>
      <c r="AP60" s="158" t="s">
        <v>2361</v>
      </c>
      <c r="AQ60" s="158" t="s">
        <v>181</v>
      </c>
      <c r="AR60" s="158" t="s">
        <v>181</v>
      </c>
      <c r="AS60" s="158" t="s">
        <v>181</v>
      </c>
      <c r="AT60" s="158" t="s">
        <v>181</v>
      </c>
      <c r="AU60" s="158" t="s">
        <v>181</v>
      </c>
      <c r="AV60" s="158" t="s">
        <v>2361</v>
      </c>
      <c r="AW60" s="158" t="s">
        <v>2361</v>
      </c>
      <c r="AX60" s="158" t="s">
        <v>181</v>
      </c>
      <c r="AY60" s="158" t="s">
        <v>181</v>
      </c>
      <c r="AZ60" s="158" t="s">
        <v>181</v>
      </c>
      <c r="BA60" s="158" t="s">
        <v>181</v>
      </c>
      <c r="BB60" s="158" t="s">
        <v>181</v>
      </c>
      <c r="BC60" s="158" t="s">
        <v>2361</v>
      </c>
      <c r="BD60" s="158" t="s">
        <v>2361</v>
      </c>
      <c r="BE60" s="158" t="s">
        <v>2361</v>
      </c>
      <c r="BF60" s="158" t="s">
        <v>181</v>
      </c>
      <c r="BG60" s="158" t="s">
        <v>181</v>
      </c>
      <c r="BH60" s="158" t="s">
        <v>2361</v>
      </c>
      <c r="BI60" s="158" t="s">
        <v>2361</v>
      </c>
      <c r="BJ60" s="158" t="s">
        <v>2361</v>
      </c>
      <c r="BK60" s="158" t="s">
        <v>2361</v>
      </c>
      <c r="BL60" s="158" t="s">
        <v>2361</v>
      </c>
      <c r="BM60" s="158" t="s">
        <v>2361</v>
      </c>
      <c r="BN60" s="158" t="s">
        <v>181</v>
      </c>
      <c r="BO60" s="158" t="s">
        <v>181</v>
      </c>
      <c r="BP60" s="158" t="s">
        <v>181</v>
      </c>
      <c r="BQ60" s="158" t="s">
        <v>2361</v>
      </c>
      <c r="BR60" s="158" t="s">
        <v>2361</v>
      </c>
      <c r="BS60" s="158" t="s">
        <v>2361</v>
      </c>
      <c r="BT60" s="158" t="s">
        <v>2361</v>
      </c>
      <c r="BU60" s="158" t="s">
        <v>2361</v>
      </c>
      <c r="BV60" s="158" t="s">
        <v>2361</v>
      </c>
      <c r="BW60" s="158" t="s">
        <v>2361</v>
      </c>
      <c r="BX60" s="158" t="s">
        <v>2362</v>
      </c>
      <c r="BY60" s="158" t="s">
        <v>2361</v>
      </c>
      <c r="BZ60" s="158" t="s">
        <v>2361</v>
      </c>
      <c r="CA60" s="158" t="s">
        <v>2361</v>
      </c>
      <c r="CB60" s="158" t="s">
        <v>2361</v>
      </c>
      <c r="CC60" s="158" t="s">
        <v>2361</v>
      </c>
      <c r="CD60" s="158" t="s">
        <v>2361</v>
      </c>
      <c r="CE60" s="158" t="s">
        <v>2361</v>
      </c>
      <c r="CF60" s="158" t="s">
        <v>2361</v>
      </c>
      <c r="CG60" s="158" t="s">
        <v>2361</v>
      </c>
      <c r="CH60" s="158" t="s">
        <v>2361</v>
      </c>
      <c r="CI60" s="158" t="s">
        <v>2361</v>
      </c>
      <c r="CJ60" s="158" t="s">
        <v>2361</v>
      </c>
      <c r="CK60" s="158" t="s">
        <v>2361</v>
      </c>
      <c r="CL60" s="158" t="s">
        <v>2361</v>
      </c>
      <c r="CM60" s="158" t="s">
        <v>2361</v>
      </c>
      <c r="CN60" s="158" t="s">
        <v>2361</v>
      </c>
      <c r="CO60" s="158" t="s">
        <v>2361</v>
      </c>
      <c r="CP60" s="158" t="s">
        <v>2361</v>
      </c>
      <c r="CQ60" s="158" t="s">
        <v>2361</v>
      </c>
      <c r="CR60" s="158" t="s">
        <v>2361</v>
      </c>
      <c r="CS60" s="158" t="s">
        <v>2361</v>
      </c>
      <c r="CT60" s="158" t="s">
        <v>2361</v>
      </c>
      <c r="CU60" s="158" t="s">
        <v>2361</v>
      </c>
      <c r="CV60" s="158" t="s">
        <v>2361</v>
      </c>
      <c r="CW60" s="158" t="s">
        <v>2361</v>
      </c>
      <c r="CX60" s="158" t="s">
        <v>2361</v>
      </c>
      <c r="CY60" s="158" t="s">
        <v>2361</v>
      </c>
      <c r="CZ60" s="158" t="s">
        <v>2361</v>
      </c>
      <c r="DA60" s="158" t="s">
        <v>2361</v>
      </c>
      <c r="DB60" s="158" t="s">
        <v>2361</v>
      </c>
      <c r="DC60" s="158" t="s">
        <v>2361</v>
      </c>
      <c r="DD60" s="158" t="s">
        <v>2361</v>
      </c>
      <c r="DE60" s="158" t="s">
        <v>2361</v>
      </c>
      <c r="DF60" s="158" t="s">
        <v>2361</v>
      </c>
      <c r="DG60" s="158" t="s">
        <v>2361</v>
      </c>
      <c r="DH60" s="158" t="s">
        <v>2361</v>
      </c>
      <c r="DI60" s="158" t="s">
        <v>2361</v>
      </c>
      <c r="DJ60" s="158" t="s">
        <v>2361</v>
      </c>
      <c r="DK60" s="158" t="s">
        <v>2361</v>
      </c>
      <c r="DL60" s="158" t="s">
        <v>2361</v>
      </c>
      <c r="DM60" s="158" t="s">
        <v>2361</v>
      </c>
      <c r="DN60" s="158" t="s">
        <v>2361</v>
      </c>
      <c r="DO60" s="158" t="s">
        <v>2361</v>
      </c>
      <c r="DP60" s="158" t="s">
        <v>2361</v>
      </c>
      <c r="DQ60" s="158" t="s">
        <v>2361</v>
      </c>
      <c r="DR60" s="158" t="s">
        <v>2361</v>
      </c>
      <c r="DS60" s="158" t="s">
        <v>2361</v>
      </c>
      <c r="DT60" s="158" t="s">
        <v>2361</v>
      </c>
      <c r="DU60" s="158" t="s">
        <v>2361</v>
      </c>
      <c r="DV60" s="158" t="s">
        <v>2361</v>
      </c>
      <c r="DW60" s="158" t="s">
        <v>2361</v>
      </c>
      <c r="DX60" s="158" t="s">
        <v>2361</v>
      </c>
      <c r="DY60" s="158" t="s">
        <v>2361</v>
      </c>
      <c r="DZ60" s="158" t="s">
        <v>2361</v>
      </c>
      <c r="EA60" s="158" t="s">
        <v>2361</v>
      </c>
      <c r="EB60" s="158" t="s">
        <v>2361</v>
      </c>
      <c r="EC60" s="158" t="s">
        <v>2361</v>
      </c>
      <c r="ED60" s="158" t="s">
        <v>2361</v>
      </c>
      <c r="EE60" s="158" t="s">
        <v>2361</v>
      </c>
      <c r="EF60" s="158" t="s">
        <v>2361</v>
      </c>
      <c r="EG60" s="158" t="s">
        <v>2361</v>
      </c>
      <c r="EH60" s="158" t="s">
        <v>2361</v>
      </c>
      <c r="EI60" s="158" t="s">
        <v>2361</v>
      </c>
      <c r="EJ60" s="158" t="s">
        <v>2361</v>
      </c>
      <c r="EK60" s="158" t="s">
        <v>2361</v>
      </c>
      <c r="EL60" s="158" t="s">
        <v>2361</v>
      </c>
      <c r="EM60" s="158" t="s">
        <v>2361</v>
      </c>
      <c r="EN60" s="158" t="s">
        <v>2361</v>
      </c>
      <c r="EO60" s="158" t="s">
        <v>2361</v>
      </c>
      <c r="EP60" s="158" t="s">
        <v>2361</v>
      </c>
      <c r="EQ60" s="158" t="s">
        <v>2361</v>
      </c>
      <c r="ER60" s="158" t="s">
        <v>2361</v>
      </c>
      <c r="ES60" s="158" t="s">
        <v>2361</v>
      </c>
      <c r="ET60" s="158" t="s">
        <v>2361</v>
      </c>
      <c r="EU60" s="158" t="s">
        <v>2361</v>
      </c>
      <c r="EV60" s="158" t="s">
        <v>2361</v>
      </c>
      <c r="EW60" s="158" t="s">
        <v>2361</v>
      </c>
      <c r="EX60" s="158" t="s">
        <v>2361</v>
      </c>
      <c r="EY60" s="158" t="s">
        <v>2361</v>
      </c>
      <c r="EZ60" s="158" t="s">
        <v>2361</v>
      </c>
      <c r="FA60" s="158" t="s">
        <v>2361</v>
      </c>
      <c r="FB60" s="158" t="s">
        <v>2361</v>
      </c>
      <c r="FC60" s="158" t="s">
        <v>2361</v>
      </c>
      <c r="FD60" s="158" t="s">
        <v>2361</v>
      </c>
      <c r="FE60" s="158" t="s">
        <v>2361</v>
      </c>
      <c r="FF60" s="158" t="s">
        <v>2361</v>
      </c>
      <c r="FG60" s="158" t="s">
        <v>2361</v>
      </c>
      <c r="FH60" s="158" t="s">
        <v>2361</v>
      </c>
      <c r="FI60" s="158" t="s">
        <v>2361</v>
      </c>
      <c r="FJ60" s="158" t="s">
        <v>2361</v>
      </c>
      <c r="FK60" s="158" t="s">
        <v>2361</v>
      </c>
      <c r="FL60" s="158" t="s">
        <v>2361</v>
      </c>
      <c r="FM60" s="158" t="s">
        <v>2361</v>
      </c>
      <c r="FN60" s="158" t="s">
        <v>2361</v>
      </c>
      <c r="FO60" s="158" t="s">
        <v>2361</v>
      </c>
      <c r="FP60" s="158" t="s">
        <v>2361</v>
      </c>
      <c r="FQ60" s="158" t="s">
        <v>2361</v>
      </c>
      <c r="FR60" s="158" t="s">
        <v>2361</v>
      </c>
      <c r="FS60" s="158" t="s">
        <v>2361</v>
      </c>
      <c r="FT60" s="158" t="s">
        <v>2361</v>
      </c>
      <c r="FU60" s="158" t="s">
        <v>2361</v>
      </c>
      <c r="FV60" s="158" t="s">
        <v>2361</v>
      </c>
      <c r="FW60" s="158" t="s">
        <v>2361</v>
      </c>
      <c r="FX60" s="158" t="s">
        <v>2361</v>
      </c>
      <c r="FY60" s="158" t="s">
        <v>2361</v>
      </c>
      <c r="FZ60" s="158" t="s">
        <v>2361</v>
      </c>
      <c r="GA60" s="158" t="s">
        <v>2361</v>
      </c>
      <c r="GB60" s="158" t="s">
        <v>2361</v>
      </c>
      <c r="GC60" s="158" t="s">
        <v>2361</v>
      </c>
      <c r="GD60" s="158" t="s">
        <v>2361</v>
      </c>
      <c r="GE60" s="158" t="s">
        <v>2361</v>
      </c>
      <c r="GF60" s="158" t="s">
        <v>2361</v>
      </c>
      <c r="GG60" s="158" t="s">
        <v>2361</v>
      </c>
      <c r="GH60" s="158" t="s">
        <v>2361</v>
      </c>
      <c r="GI60" s="158" t="s">
        <v>2361</v>
      </c>
      <c r="GJ60" s="158" t="s">
        <v>2361</v>
      </c>
      <c r="GK60" s="158" t="s">
        <v>2361</v>
      </c>
      <c r="GL60" s="158" t="s">
        <v>2361</v>
      </c>
      <c r="GM60" s="158" t="s">
        <v>2361</v>
      </c>
      <c r="GN60" s="158" t="s">
        <v>2361</v>
      </c>
      <c r="GO60" s="158" t="s">
        <v>2361</v>
      </c>
      <c r="GP60" s="158" t="s">
        <v>2361</v>
      </c>
      <c r="GQ60" s="158" t="s">
        <v>2361</v>
      </c>
      <c r="GR60" s="158" t="s">
        <v>2361</v>
      </c>
      <c r="GS60" s="158" t="s">
        <v>2361</v>
      </c>
      <c r="GT60" s="158" t="s">
        <v>2361</v>
      </c>
      <c r="GU60" s="158" t="s">
        <v>2361</v>
      </c>
      <c r="GV60" s="158" t="s">
        <v>2361</v>
      </c>
      <c r="GW60" s="158" t="s">
        <v>2361</v>
      </c>
      <c r="GX60" s="158" t="s">
        <v>2361</v>
      </c>
      <c r="GY60" s="158" t="s">
        <v>2361</v>
      </c>
      <c r="GZ60" s="158" t="s">
        <v>2361</v>
      </c>
      <c r="HA60" s="158" t="s">
        <v>2361</v>
      </c>
      <c r="HB60" s="158" t="s">
        <v>2361</v>
      </c>
      <c r="HC60" s="158" t="s">
        <v>2361</v>
      </c>
      <c r="HD60" s="158" t="s">
        <v>2361</v>
      </c>
      <c r="HE60" s="158" t="s">
        <v>2362</v>
      </c>
      <c r="HF60" s="158" t="s">
        <v>2362</v>
      </c>
      <c r="HG60" s="158" t="s">
        <v>2362</v>
      </c>
      <c r="HH60" s="158" t="s">
        <v>2362</v>
      </c>
      <c r="HI60" s="158" t="s">
        <v>2362</v>
      </c>
      <c r="HJ60" s="158" t="s">
        <v>2362</v>
      </c>
      <c r="HK60" s="158" t="s">
        <v>2362</v>
      </c>
      <c r="HL60" s="158" t="s">
        <v>2362</v>
      </c>
      <c r="HM60" s="158" t="s">
        <v>2362</v>
      </c>
      <c r="HN60" s="158" t="s">
        <v>2362</v>
      </c>
      <c r="HO60" s="158" t="s">
        <v>2362</v>
      </c>
      <c r="HP60" s="158" t="s">
        <v>2362</v>
      </c>
      <c r="HQ60" s="158" t="s">
        <v>2362</v>
      </c>
      <c r="HR60" s="158" t="s">
        <v>2362</v>
      </c>
      <c r="HS60" s="158" t="s">
        <v>2362</v>
      </c>
      <c r="HT60" s="158" t="s">
        <v>2362</v>
      </c>
      <c r="HU60" s="158" t="s">
        <v>2362</v>
      </c>
      <c r="HV60" s="158" t="s">
        <v>2362</v>
      </c>
      <c r="HW60" s="158" t="s">
        <v>2362</v>
      </c>
      <c r="HX60" s="158" t="s">
        <v>2362</v>
      </c>
      <c r="HY60" s="158" t="s">
        <v>2362</v>
      </c>
      <c r="HZ60" s="158" t="s">
        <v>2362</v>
      </c>
      <c r="IA60" s="158" t="s">
        <v>2362</v>
      </c>
      <c r="IB60" s="158" t="s">
        <v>2362</v>
      </c>
      <c r="IC60" s="158" t="s">
        <v>2362</v>
      </c>
      <c r="ID60" s="158" t="s">
        <v>2362</v>
      </c>
      <c r="IE60" s="158" t="s">
        <v>2362</v>
      </c>
      <c r="IF60" s="158" t="s">
        <v>2362</v>
      </c>
      <c r="IG60" s="158" t="s">
        <v>2362</v>
      </c>
      <c r="IH60" s="158" t="s">
        <v>2362</v>
      </c>
      <c r="II60" s="158" t="s">
        <v>2362</v>
      </c>
      <c r="IJ60" s="158" t="s">
        <v>2362</v>
      </c>
      <c r="IK60" s="158" t="s">
        <v>2362</v>
      </c>
      <c r="IL60" s="158" t="s">
        <v>2362</v>
      </c>
      <c r="IM60" s="158" t="s">
        <v>2362</v>
      </c>
      <c r="IN60" s="158" t="s">
        <v>2362</v>
      </c>
      <c r="IO60" s="158" t="s">
        <v>2362</v>
      </c>
      <c r="IP60" s="158" t="s">
        <v>2362</v>
      </c>
      <c r="IQ60" s="158" t="s">
        <v>2362</v>
      </c>
      <c r="IR60" s="158" t="s">
        <v>181</v>
      </c>
      <c r="IS60" s="158" t="s">
        <v>2361</v>
      </c>
      <c r="IT60" s="158" t="s">
        <v>2362</v>
      </c>
      <c r="IU60" s="158" t="s">
        <v>2362</v>
      </c>
      <c r="IV60" s="158" t="s">
        <v>2362</v>
      </c>
      <c r="IW60" s="158" t="s">
        <v>181</v>
      </c>
      <c r="IX60" s="158" t="s">
        <v>181</v>
      </c>
      <c r="IY60" s="158" t="s">
        <v>181</v>
      </c>
      <c r="IZ60" s="158" t="s">
        <v>181</v>
      </c>
      <c r="JA60" s="158" t="s">
        <v>2361</v>
      </c>
      <c r="JB60" s="158" t="s">
        <v>2362</v>
      </c>
      <c r="JC60" s="158" t="s">
        <v>2361</v>
      </c>
      <c r="JD60" s="158" t="s">
        <v>2362</v>
      </c>
      <c r="JE60" s="158" t="s">
        <v>2362</v>
      </c>
      <c r="JF60" s="158" t="s">
        <v>2362</v>
      </c>
      <c r="JG60" s="158" t="s">
        <v>2362</v>
      </c>
      <c r="JH60" s="158" t="s">
        <v>2361</v>
      </c>
      <c r="JI60" s="158" t="s">
        <v>2361</v>
      </c>
      <c r="JJ60" s="158" t="s">
        <v>2361</v>
      </c>
      <c r="JK60" s="158" t="s">
        <v>2361</v>
      </c>
      <c r="JL60" s="158" t="s">
        <v>2362</v>
      </c>
      <c r="JM60" s="158" t="s">
        <v>2361</v>
      </c>
      <c r="JN60" s="158" t="s">
        <v>2361</v>
      </c>
      <c r="JO60" s="158" t="s">
        <v>2362</v>
      </c>
      <c r="JP60" s="158" t="s">
        <v>2362</v>
      </c>
      <c r="JQ60" s="158" t="s">
        <v>2362</v>
      </c>
      <c r="JR60" s="158" t="s">
        <v>2362</v>
      </c>
      <c r="JS60" s="158" t="s">
        <v>2361</v>
      </c>
      <c r="JT60" s="158" t="s">
        <v>2361</v>
      </c>
      <c r="JU60" s="158" t="s">
        <v>2362</v>
      </c>
      <c r="JV60" s="158" t="s">
        <v>2362</v>
      </c>
      <c r="JW60" s="158" t="s">
        <v>2362</v>
      </c>
      <c r="JX60" s="158" t="s">
        <v>2362</v>
      </c>
      <c r="JY60" s="158" t="s">
        <v>2362</v>
      </c>
      <c r="JZ60" s="158" t="s">
        <v>2362</v>
      </c>
      <c r="KA60" s="158" t="s">
        <v>2362</v>
      </c>
      <c r="KB60" s="158" t="s">
        <v>2362</v>
      </c>
      <c r="KC60" s="158" t="s">
        <v>2362</v>
      </c>
      <c r="KD60" s="158" t="s">
        <v>2362</v>
      </c>
      <c r="KE60" s="158" t="s">
        <v>2362</v>
      </c>
      <c r="KF60" s="158" t="s">
        <v>2362</v>
      </c>
      <c r="KG60" s="158" t="s">
        <v>2362</v>
      </c>
      <c r="KH60" s="158" t="s">
        <v>2361</v>
      </c>
      <c r="KI60" s="158" t="s">
        <v>2361</v>
      </c>
    </row>
    <row r="61" spans="1:295" ht="27" customHeight="1" x14ac:dyDescent="0.3">
      <c r="A61" s="228" t="s">
        <v>3</v>
      </c>
      <c r="B61" s="228"/>
      <c r="C61" s="229" t="s">
        <v>440</v>
      </c>
      <c r="D61" s="229"/>
      <c r="E61" s="229"/>
      <c r="F61" s="229"/>
      <c r="G61" s="229"/>
      <c r="H61" s="229"/>
      <c r="I61" s="229"/>
      <c r="J61" s="229"/>
      <c r="K61" s="229"/>
      <c r="L61" s="229"/>
      <c r="M61" s="229"/>
      <c r="N61" s="229" t="s">
        <v>2363</v>
      </c>
      <c r="O61" s="229"/>
      <c r="P61" s="229"/>
      <c r="Q61" s="229"/>
      <c r="R61" s="229"/>
      <c r="S61" s="229" t="s">
        <v>61</v>
      </c>
      <c r="T61" s="229" t="s">
        <v>440</v>
      </c>
      <c r="U61" s="229"/>
      <c r="V61" s="229"/>
      <c r="W61" s="229"/>
      <c r="X61" s="229" t="s">
        <v>864</v>
      </c>
      <c r="Y61" s="229"/>
      <c r="Z61" s="229"/>
      <c r="AA61" s="229" t="s">
        <v>14</v>
      </c>
      <c r="AB61" s="229" t="s">
        <v>440</v>
      </c>
      <c r="AC61" s="229" t="s">
        <v>214</v>
      </c>
      <c r="AD61" s="229"/>
      <c r="AE61" s="229" t="s">
        <v>440</v>
      </c>
      <c r="AF61" s="229" t="s">
        <v>2363</v>
      </c>
      <c r="AG61" s="229"/>
      <c r="AH61" s="229" t="s">
        <v>319</v>
      </c>
      <c r="AI61" s="229"/>
      <c r="AJ61" s="229" t="s">
        <v>214</v>
      </c>
      <c r="AK61" s="229"/>
      <c r="AL61" s="229"/>
      <c r="AM61" s="229"/>
      <c r="AN61" s="229"/>
      <c r="AO61" s="229" t="s">
        <v>2364</v>
      </c>
      <c r="AP61" s="229" t="s">
        <v>2365</v>
      </c>
      <c r="AQ61" s="229" t="s">
        <v>440</v>
      </c>
      <c r="AR61" s="229"/>
      <c r="AS61" s="229"/>
      <c r="AT61" s="229"/>
      <c r="AU61" s="229"/>
      <c r="AV61" s="229"/>
      <c r="AW61" s="229"/>
      <c r="AX61" s="229"/>
      <c r="AY61" s="229"/>
      <c r="AZ61" s="229"/>
      <c r="BA61" s="229" t="s">
        <v>331</v>
      </c>
      <c r="BB61" s="229" t="s">
        <v>61</v>
      </c>
      <c r="BC61" s="229" t="s">
        <v>905</v>
      </c>
      <c r="BD61" s="229" t="s">
        <v>351</v>
      </c>
      <c r="BE61" s="229"/>
      <c r="BF61" s="229" t="s">
        <v>440</v>
      </c>
      <c r="BG61" s="229"/>
      <c r="BH61" s="229"/>
      <c r="BI61" s="229"/>
      <c r="BJ61" s="229"/>
      <c r="BK61" s="229"/>
      <c r="BL61" s="229"/>
      <c r="BM61" s="229"/>
      <c r="BN61" s="229" t="s">
        <v>61</v>
      </c>
      <c r="BO61" s="229"/>
      <c r="BP61" s="229"/>
      <c r="BQ61" s="229"/>
      <c r="BR61" s="229"/>
      <c r="BS61" s="229"/>
      <c r="BT61" s="229" t="s">
        <v>14</v>
      </c>
      <c r="BU61" s="229"/>
      <c r="BV61" s="229" t="s">
        <v>61</v>
      </c>
      <c r="BW61" s="229" t="s">
        <v>2366</v>
      </c>
      <c r="BX61" s="229"/>
      <c r="BY61" s="229"/>
      <c r="BZ61" s="229"/>
      <c r="CA61" s="229" t="s">
        <v>440</v>
      </c>
      <c r="CB61" s="229"/>
      <c r="CC61" s="229" t="s">
        <v>2367</v>
      </c>
      <c r="CD61" s="229"/>
      <c r="CE61" s="229" t="s">
        <v>43</v>
      </c>
      <c r="CF61" s="229" t="s">
        <v>440</v>
      </c>
      <c r="CG61" s="229"/>
      <c r="CH61" s="229"/>
      <c r="CI61" s="229"/>
      <c r="CJ61" s="229" t="s">
        <v>905</v>
      </c>
      <c r="CK61" s="229"/>
      <c r="CL61" s="229" t="s">
        <v>2366</v>
      </c>
      <c r="CM61" s="229"/>
      <c r="CN61" s="229"/>
      <c r="CO61" s="229" t="s">
        <v>440</v>
      </c>
      <c r="CP61" s="229"/>
      <c r="CQ61" s="229"/>
      <c r="CR61" s="229"/>
      <c r="CS61" s="229"/>
      <c r="CT61" s="229"/>
      <c r="CU61" s="229"/>
      <c r="CV61" s="229"/>
      <c r="CW61" s="229" t="s">
        <v>2367</v>
      </c>
      <c r="CX61" s="229" t="s">
        <v>2366</v>
      </c>
      <c r="CY61" s="229"/>
      <c r="CZ61" s="229" t="s">
        <v>2368</v>
      </c>
      <c r="DA61" s="229"/>
      <c r="DB61" s="229"/>
      <c r="DC61" s="229"/>
      <c r="DD61" s="229" t="s">
        <v>440</v>
      </c>
      <c r="DE61" s="229"/>
      <c r="DF61" s="229"/>
      <c r="DG61" s="229" t="s">
        <v>2368</v>
      </c>
      <c r="DH61" s="229"/>
      <c r="DI61" s="229" t="s">
        <v>888</v>
      </c>
      <c r="DJ61" s="229"/>
      <c r="DK61" s="229" t="s">
        <v>586</v>
      </c>
      <c r="DL61" s="229" t="s">
        <v>2368</v>
      </c>
      <c r="DM61" s="229"/>
      <c r="DN61" s="229"/>
      <c r="DO61" s="229"/>
      <c r="DP61" s="229" t="s">
        <v>586</v>
      </c>
      <c r="DQ61" s="229" t="s">
        <v>2368</v>
      </c>
      <c r="DR61" s="229" t="s">
        <v>586</v>
      </c>
      <c r="DS61" s="229" t="s">
        <v>2368</v>
      </c>
      <c r="DT61" s="229"/>
      <c r="DU61" s="229"/>
      <c r="DV61" s="229"/>
      <c r="DW61" s="229" t="s">
        <v>440</v>
      </c>
      <c r="DX61" s="229" t="s">
        <v>586</v>
      </c>
      <c r="DY61" s="229" t="s">
        <v>440</v>
      </c>
      <c r="DZ61" s="229"/>
      <c r="EA61" s="229"/>
      <c r="EB61" s="229"/>
      <c r="EC61" s="229"/>
      <c r="ED61" s="229"/>
      <c r="EE61" s="229" t="s">
        <v>61</v>
      </c>
      <c r="EF61" s="229"/>
      <c r="EG61" s="229" t="s">
        <v>2368</v>
      </c>
      <c r="EH61" s="229" t="s">
        <v>61</v>
      </c>
      <c r="EI61" s="229" t="s">
        <v>2369</v>
      </c>
      <c r="EJ61" s="229" t="s">
        <v>586</v>
      </c>
      <c r="EK61" s="229" t="s">
        <v>440</v>
      </c>
      <c r="EL61" s="229"/>
      <c r="EM61" s="229"/>
      <c r="EN61" s="229"/>
      <c r="EO61" s="229"/>
      <c r="EP61" s="229"/>
      <c r="EQ61" s="229"/>
      <c r="ER61" s="229"/>
      <c r="ES61" s="229"/>
      <c r="ET61" s="229" t="s">
        <v>883</v>
      </c>
      <c r="EU61" s="229"/>
      <c r="EV61" s="229"/>
      <c r="EW61" s="229" t="s">
        <v>440</v>
      </c>
      <c r="EX61" s="229"/>
      <c r="EY61" s="229"/>
      <c r="EZ61" s="229"/>
      <c r="FA61" s="229"/>
      <c r="FB61" s="229"/>
      <c r="FC61" s="229"/>
      <c r="FD61" s="229"/>
      <c r="FE61" s="229"/>
      <c r="FF61" s="229"/>
      <c r="FG61" s="229" t="s">
        <v>895</v>
      </c>
      <c r="FH61" s="229"/>
      <c r="FI61" s="229"/>
      <c r="FJ61" s="229" t="s">
        <v>440</v>
      </c>
      <c r="FK61" s="229"/>
      <c r="FL61" s="229"/>
      <c r="FM61" s="229"/>
      <c r="FN61" s="229"/>
      <c r="FO61" s="229"/>
      <c r="FP61" s="229" t="s">
        <v>331</v>
      </c>
      <c r="FQ61" s="229" t="s">
        <v>351</v>
      </c>
      <c r="FR61" s="229"/>
      <c r="FS61" s="229"/>
      <c r="FT61" s="229"/>
      <c r="FU61" s="229"/>
      <c r="FV61" s="229"/>
      <c r="FW61" s="229" t="s">
        <v>2367</v>
      </c>
      <c r="FX61" s="229" t="s">
        <v>155</v>
      </c>
      <c r="FY61" s="229"/>
      <c r="FZ61" s="229"/>
      <c r="GA61" s="229" t="s">
        <v>586</v>
      </c>
      <c r="GB61" s="229" t="s">
        <v>214</v>
      </c>
      <c r="GC61" s="229" t="s">
        <v>331</v>
      </c>
      <c r="GD61" s="229" t="s">
        <v>440</v>
      </c>
      <c r="GE61" s="229" t="s">
        <v>49</v>
      </c>
      <c r="GF61" s="229" t="s">
        <v>331</v>
      </c>
      <c r="GG61" s="229" t="s">
        <v>214</v>
      </c>
      <c r="GH61" s="229" t="s">
        <v>440</v>
      </c>
      <c r="GI61" s="229" t="s">
        <v>331</v>
      </c>
      <c r="GJ61" s="229" t="s">
        <v>440</v>
      </c>
      <c r="GK61" s="229"/>
      <c r="GL61" s="229" t="s">
        <v>2370</v>
      </c>
      <c r="GM61" s="229" t="s">
        <v>440</v>
      </c>
      <c r="GN61" s="229" t="s">
        <v>351</v>
      </c>
      <c r="GO61" s="229" t="s">
        <v>440</v>
      </c>
      <c r="GP61" s="229"/>
      <c r="GQ61" s="229"/>
      <c r="GR61" s="229" t="s">
        <v>355</v>
      </c>
      <c r="GS61" s="229"/>
      <c r="GT61" s="229" t="s">
        <v>331</v>
      </c>
      <c r="GU61" s="229"/>
      <c r="GV61" s="229" t="s">
        <v>440</v>
      </c>
      <c r="GW61" s="229" t="s">
        <v>331</v>
      </c>
      <c r="GX61" s="229" t="s">
        <v>590</v>
      </c>
      <c r="GY61" s="229" t="s">
        <v>440</v>
      </c>
      <c r="GZ61" s="229"/>
      <c r="HA61" s="229" t="s">
        <v>590</v>
      </c>
      <c r="HB61" s="229" t="s">
        <v>61</v>
      </c>
      <c r="HC61" s="229"/>
      <c r="HD61" s="229"/>
      <c r="HE61" s="229"/>
      <c r="HF61" s="229"/>
      <c r="HG61" s="229"/>
      <c r="HH61" s="229"/>
      <c r="HI61" s="229"/>
      <c r="HJ61" s="229"/>
      <c r="HK61" s="229"/>
      <c r="HL61" s="229"/>
      <c r="HM61" s="229" t="s">
        <v>2371</v>
      </c>
      <c r="HN61" s="229"/>
      <c r="HO61" s="229" t="s">
        <v>61</v>
      </c>
      <c r="HP61" s="229"/>
      <c r="HQ61" s="229" t="s">
        <v>2372</v>
      </c>
      <c r="HR61" s="229"/>
      <c r="HS61" s="229" t="s">
        <v>61</v>
      </c>
      <c r="HT61" s="229"/>
      <c r="HU61" s="229" t="s">
        <v>364</v>
      </c>
      <c r="HV61" s="229"/>
      <c r="HW61" s="229" t="s">
        <v>2373</v>
      </c>
      <c r="HX61" s="229"/>
      <c r="HY61" s="229" t="s">
        <v>364</v>
      </c>
      <c r="HZ61" s="229" t="s">
        <v>440</v>
      </c>
      <c r="IA61" s="229" t="s">
        <v>190</v>
      </c>
      <c r="IB61" s="229" t="s">
        <v>94</v>
      </c>
      <c r="IC61" s="229"/>
      <c r="ID61" s="229" t="s">
        <v>2372</v>
      </c>
      <c r="IE61" s="229"/>
      <c r="IF61" s="229"/>
      <c r="IG61" s="229"/>
      <c r="IH61" s="229" t="s">
        <v>94</v>
      </c>
      <c r="II61" s="229"/>
      <c r="IJ61" s="229" t="s">
        <v>61</v>
      </c>
      <c r="IK61" s="229" t="s">
        <v>190</v>
      </c>
      <c r="IL61" s="229" t="s">
        <v>61</v>
      </c>
      <c r="IM61" s="229" t="s">
        <v>190</v>
      </c>
      <c r="IN61" s="229"/>
      <c r="IO61" s="229"/>
      <c r="IP61" s="229"/>
      <c r="IQ61" s="229"/>
      <c r="IR61" s="229" t="s">
        <v>61</v>
      </c>
      <c r="IS61" s="229" t="s">
        <v>2369</v>
      </c>
      <c r="IT61" s="229" t="s">
        <v>364</v>
      </c>
      <c r="IU61" s="229"/>
      <c r="IV61" s="229" t="s">
        <v>190</v>
      </c>
      <c r="IW61" s="229" t="s">
        <v>61</v>
      </c>
      <c r="IX61" s="229"/>
      <c r="IY61" s="229"/>
      <c r="IZ61" s="229"/>
      <c r="JA61" s="229" t="s">
        <v>440</v>
      </c>
      <c r="JB61" s="229" t="s">
        <v>927</v>
      </c>
      <c r="JC61" s="229" t="s">
        <v>440</v>
      </c>
      <c r="JD61" s="229" t="s">
        <v>79</v>
      </c>
      <c r="JE61" s="229"/>
      <c r="JF61" s="229" t="s">
        <v>440</v>
      </c>
      <c r="JG61" s="229"/>
      <c r="JH61" s="229"/>
      <c r="JI61" s="229"/>
      <c r="JJ61" s="229"/>
      <c r="JK61" s="229"/>
      <c r="JL61" s="229" t="s">
        <v>2373</v>
      </c>
      <c r="JM61" s="229" t="s">
        <v>49</v>
      </c>
      <c r="JN61" s="229"/>
      <c r="JO61" s="229" t="s">
        <v>922</v>
      </c>
      <c r="JP61" s="229"/>
      <c r="JQ61" s="229" t="s">
        <v>378</v>
      </c>
      <c r="JR61" s="229"/>
      <c r="JS61" s="229"/>
      <c r="JT61" s="229" t="s">
        <v>440</v>
      </c>
      <c r="JU61" s="229" t="s">
        <v>2372</v>
      </c>
      <c r="JV61" s="229" t="s">
        <v>580</v>
      </c>
      <c r="JW61" s="229" t="s">
        <v>2374</v>
      </c>
      <c r="JX61" s="229"/>
      <c r="JY61" s="229" t="s">
        <v>61</v>
      </c>
      <c r="JZ61" s="229"/>
      <c r="KA61" s="229"/>
      <c r="KB61" s="229"/>
      <c r="KC61" s="229"/>
      <c r="KD61" s="229"/>
      <c r="KE61" s="229"/>
      <c r="KF61" s="229" t="s">
        <v>2372</v>
      </c>
      <c r="KG61" s="229"/>
      <c r="KH61" s="229" t="s">
        <v>61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2379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1728</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1729</v>
      </c>
      <c r="B6" s="228"/>
      <c r="C6" s="158" t="s">
        <v>2380</v>
      </c>
      <c r="D6" s="158" t="s">
        <v>2381</v>
      </c>
      <c r="E6" s="158" t="s">
        <v>2382</v>
      </c>
      <c r="F6" s="158" t="s">
        <v>2383</v>
      </c>
      <c r="G6" s="158" t="s">
        <v>2384</v>
      </c>
      <c r="H6" s="158" t="s">
        <v>2385</v>
      </c>
      <c r="I6" s="158" t="s">
        <v>2386</v>
      </c>
      <c r="J6" s="158"/>
      <c r="K6" s="158" t="s">
        <v>2387</v>
      </c>
      <c r="L6" s="158" t="s">
        <v>2388</v>
      </c>
      <c r="M6" s="158" t="s">
        <v>2389</v>
      </c>
      <c r="N6" s="158" t="s">
        <v>2390</v>
      </c>
      <c r="O6" s="158" t="s">
        <v>2391</v>
      </c>
      <c r="P6" s="158" t="s">
        <v>2392</v>
      </c>
      <c r="Q6" s="158" t="s">
        <v>2393</v>
      </c>
      <c r="R6" s="158" t="s">
        <v>2394</v>
      </c>
      <c r="S6" s="158" t="s">
        <v>2395</v>
      </c>
      <c r="T6" s="158" t="s">
        <v>2396</v>
      </c>
      <c r="U6" s="158" t="s">
        <v>2397</v>
      </c>
      <c r="V6" s="158" t="s">
        <v>2398</v>
      </c>
      <c r="W6" s="158" t="s">
        <v>2399</v>
      </c>
      <c r="X6" s="158" t="s">
        <v>2400</v>
      </c>
      <c r="Y6" s="158" t="s">
        <v>2401</v>
      </c>
      <c r="Z6" s="158" t="s">
        <v>2402</v>
      </c>
      <c r="AA6" s="158" t="s">
        <v>2403</v>
      </c>
      <c r="AB6" s="158" t="s">
        <v>2404</v>
      </c>
      <c r="AC6" s="158" t="s">
        <v>2405</v>
      </c>
      <c r="AD6" s="158" t="s">
        <v>2406</v>
      </c>
      <c r="AE6" s="158" t="s">
        <v>2407</v>
      </c>
      <c r="AF6" s="158" t="s">
        <v>2408</v>
      </c>
      <c r="AG6" s="158" t="s">
        <v>2409</v>
      </c>
      <c r="AH6" s="158" t="s">
        <v>2410</v>
      </c>
      <c r="AI6" s="158" t="s">
        <v>2411</v>
      </c>
      <c r="AJ6" s="158" t="s">
        <v>2412</v>
      </c>
      <c r="AK6" s="158" t="s">
        <v>2413</v>
      </c>
      <c r="AL6" s="158" t="s">
        <v>2414</v>
      </c>
      <c r="AM6" s="158" t="s">
        <v>2415</v>
      </c>
      <c r="AN6" s="158" t="s">
        <v>2416</v>
      </c>
      <c r="AO6" s="158" t="s">
        <v>2417</v>
      </c>
      <c r="AP6" s="158" t="s">
        <v>2418</v>
      </c>
      <c r="AQ6" s="158" t="s">
        <v>2419</v>
      </c>
      <c r="AR6" s="158" t="s">
        <v>2420</v>
      </c>
      <c r="AS6" s="158" t="s">
        <v>2421</v>
      </c>
      <c r="AT6" s="158" t="s">
        <v>2422</v>
      </c>
      <c r="AU6" s="158" t="s">
        <v>2423</v>
      </c>
      <c r="AV6" s="158" t="s">
        <v>2424</v>
      </c>
      <c r="AW6" s="158" t="s">
        <v>2425</v>
      </c>
      <c r="AX6" s="158" t="s">
        <v>2426</v>
      </c>
      <c r="AY6" s="158" t="s">
        <v>2427</v>
      </c>
      <c r="AZ6" s="158" t="s">
        <v>2428</v>
      </c>
      <c r="BA6" s="158" t="s">
        <v>2429</v>
      </c>
      <c r="BB6" s="158" t="s">
        <v>2430</v>
      </c>
      <c r="BC6" s="158" t="s">
        <v>2431</v>
      </c>
      <c r="BD6" s="158" t="s">
        <v>2432</v>
      </c>
      <c r="BE6" s="158" t="s">
        <v>2433</v>
      </c>
      <c r="BF6" s="158" t="s">
        <v>2434</v>
      </c>
      <c r="BG6" s="158" t="s">
        <v>2435</v>
      </c>
      <c r="BH6" s="158" t="s">
        <v>2436</v>
      </c>
      <c r="BI6" s="158" t="s">
        <v>2437</v>
      </c>
      <c r="BJ6" s="158" t="s">
        <v>2438</v>
      </c>
      <c r="BK6" s="158" t="s">
        <v>2439</v>
      </c>
      <c r="BL6" s="158" t="s">
        <v>2440</v>
      </c>
      <c r="BM6" s="158" t="s">
        <v>2441</v>
      </c>
      <c r="BN6" s="158" t="s">
        <v>2442</v>
      </c>
      <c r="BO6" s="158" t="s">
        <v>2443</v>
      </c>
      <c r="BP6" s="158" t="s">
        <v>2444</v>
      </c>
      <c r="BQ6" s="158" t="s">
        <v>2445</v>
      </c>
      <c r="BR6" s="158" t="s">
        <v>2446</v>
      </c>
      <c r="BS6" s="158" t="s">
        <v>2447</v>
      </c>
      <c r="BT6" s="158"/>
      <c r="BU6" s="158"/>
      <c r="BV6" s="158" t="s">
        <v>2448</v>
      </c>
      <c r="BW6" s="158" t="s">
        <v>2449</v>
      </c>
      <c r="BX6" s="158" t="s">
        <v>2450</v>
      </c>
      <c r="BY6" s="158" t="s">
        <v>2451</v>
      </c>
      <c r="BZ6" s="158" t="s">
        <v>2452</v>
      </c>
      <c r="CA6" s="158" t="s">
        <v>2453</v>
      </c>
      <c r="CB6" s="158" t="s">
        <v>2454</v>
      </c>
      <c r="CC6" s="158" t="s">
        <v>2455</v>
      </c>
      <c r="CD6" s="158" t="s">
        <v>2456</v>
      </c>
      <c r="CE6" s="158" t="s">
        <v>2457</v>
      </c>
      <c r="CF6" s="158" t="s">
        <v>2458</v>
      </c>
      <c r="CG6" s="158" t="s">
        <v>2459</v>
      </c>
      <c r="CH6" s="158" t="s">
        <v>1813</v>
      </c>
      <c r="CI6" s="158" t="s">
        <v>2460</v>
      </c>
      <c r="CJ6" s="158" t="s">
        <v>2461</v>
      </c>
      <c r="CK6" s="158" t="s">
        <v>2462</v>
      </c>
      <c r="CL6" s="158" t="s">
        <v>2463</v>
      </c>
      <c r="CM6" s="158" t="s">
        <v>2464</v>
      </c>
      <c r="CN6" s="158" t="s">
        <v>2465</v>
      </c>
      <c r="CO6" s="158" t="s">
        <v>2466</v>
      </c>
      <c r="CP6" s="158" t="s">
        <v>2467</v>
      </c>
      <c r="CQ6" s="158" t="s">
        <v>2468</v>
      </c>
      <c r="CR6" s="158" t="s">
        <v>2469</v>
      </c>
      <c r="CS6" s="158" t="s">
        <v>2470</v>
      </c>
      <c r="CT6" s="158" t="s">
        <v>2471</v>
      </c>
      <c r="CU6" s="158" t="s">
        <v>2472</v>
      </c>
      <c r="CV6" s="158" t="s">
        <v>2473</v>
      </c>
      <c r="CW6" s="158" t="s">
        <v>2474</v>
      </c>
      <c r="CX6" s="158" t="s">
        <v>2475</v>
      </c>
      <c r="CY6" s="158" t="s">
        <v>2476</v>
      </c>
      <c r="CZ6" s="158" t="s">
        <v>2477</v>
      </c>
      <c r="DA6" s="158" t="s">
        <v>2478</v>
      </c>
      <c r="DB6" s="158" t="s">
        <v>2479</v>
      </c>
      <c r="DC6" s="158" t="s">
        <v>2480</v>
      </c>
      <c r="DD6" s="158" t="s">
        <v>2481</v>
      </c>
      <c r="DE6" s="158" t="s">
        <v>2482</v>
      </c>
      <c r="DF6" s="158" t="s">
        <v>2483</v>
      </c>
      <c r="DG6" s="158" t="s">
        <v>2484</v>
      </c>
      <c r="DH6" s="158" t="s">
        <v>2485</v>
      </c>
      <c r="DI6" s="158" t="s">
        <v>2486</v>
      </c>
      <c r="DJ6" s="158" t="s">
        <v>2487</v>
      </c>
      <c r="DK6" s="158" t="s">
        <v>2488</v>
      </c>
      <c r="DL6" s="158" t="s">
        <v>2489</v>
      </c>
      <c r="DM6" s="158" t="s">
        <v>2490</v>
      </c>
      <c r="DN6" s="158" t="s">
        <v>2491</v>
      </c>
      <c r="DO6" s="158" t="s">
        <v>2492</v>
      </c>
      <c r="DP6" s="158" t="s">
        <v>2493</v>
      </c>
      <c r="DQ6" s="158" t="s">
        <v>2494</v>
      </c>
      <c r="DR6" s="158" t="s">
        <v>2495</v>
      </c>
      <c r="DS6" s="158" t="s">
        <v>2496</v>
      </c>
      <c r="DT6" s="158" t="s">
        <v>2497</v>
      </c>
      <c r="DU6" s="158" t="s">
        <v>2498</v>
      </c>
      <c r="DV6" s="158" t="s">
        <v>2499</v>
      </c>
      <c r="DW6" s="158" t="s">
        <v>2500</v>
      </c>
      <c r="DX6" s="158" t="s">
        <v>2501</v>
      </c>
      <c r="DY6" s="158" t="s">
        <v>2502</v>
      </c>
      <c r="DZ6" s="158" t="s">
        <v>2503</v>
      </c>
      <c r="EA6" s="158" t="s">
        <v>2504</v>
      </c>
      <c r="EB6" s="158" t="s">
        <v>2505</v>
      </c>
      <c r="EC6" s="158" t="s">
        <v>2506</v>
      </c>
      <c r="ED6" s="158" t="s">
        <v>2507</v>
      </c>
      <c r="EE6" s="158" t="s">
        <v>2508</v>
      </c>
      <c r="EF6" s="158" t="s">
        <v>2509</v>
      </c>
      <c r="EG6" s="158" t="s">
        <v>2510</v>
      </c>
      <c r="EH6" s="158" t="s">
        <v>2511</v>
      </c>
      <c r="EI6" s="158" t="s">
        <v>2512</v>
      </c>
      <c r="EJ6" s="158" t="s">
        <v>2513</v>
      </c>
      <c r="EK6" s="158" t="s">
        <v>2514</v>
      </c>
      <c r="EL6" s="158" t="s">
        <v>2515</v>
      </c>
      <c r="EM6" s="158" t="s">
        <v>2516</v>
      </c>
      <c r="EN6" s="158" t="s">
        <v>2517</v>
      </c>
      <c r="EO6" s="158" t="s">
        <v>2518</v>
      </c>
      <c r="EP6" s="158" t="s">
        <v>2519</v>
      </c>
      <c r="EQ6" s="158" t="s">
        <v>2520</v>
      </c>
      <c r="ER6" s="158" t="s">
        <v>2521</v>
      </c>
      <c r="ES6" s="158" t="s">
        <v>2522</v>
      </c>
      <c r="ET6" s="158" t="s">
        <v>2523</v>
      </c>
      <c r="EU6" s="158" t="s">
        <v>2524</v>
      </c>
      <c r="EV6" s="158" t="s">
        <v>2525</v>
      </c>
      <c r="EW6" s="158" t="s">
        <v>2526</v>
      </c>
      <c r="EX6" s="158" t="s">
        <v>2527</v>
      </c>
      <c r="EY6" s="158" t="s">
        <v>2528</v>
      </c>
      <c r="EZ6" s="158" t="s">
        <v>2529</v>
      </c>
      <c r="FA6" s="158" t="s">
        <v>2530</v>
      </c>
      <c r="FB6" s="158" t="s">
        <v>2531</v>
      </c>
      <c r="FC6" s="158" t="s">
        <v>2532</v>
      </c>
      <c r="FD6" s="158" t="s">
        <v>2533</v>
      </c>
      <c r="FE6" s="158" t="s">
        <v>2534</v>
      </c>
      <c r="FF6" s="158" t="s">
        <v>2535</v>
      </c>
      <c r="FG6" s="158" t="s">
        <v>2536</v>
      </c>
      <c r="FH6" s="158" t="s">
        <v>2537</v>
      </c>
      <c r="FI6" s="158" t="s">
        <v>2538</v>
      </c>
      <c r="FJ6" s="158" t="s">
        <v>2539</v>
      </c>
      <c r="FK6" s="158" t="s">
        <v>2540</v>
      </c>
      <c r="FL6" s="158" t="s">
        <v>2541</v>
      </c>
      <c r="FM6" s="158" t="s">
        <v>2542</v>
      </c>
      <c r="FN6" s="158" t="s">
        <v>2543</v>
      </c>
      <c r="FO6" s="158" t="s">
        <v>2544</v>
      </c>
      <c r="FP6" s="158" t="s">
        <v>2545</v>
      </c>
      <c r="FQ6" s="158" t="s">
        <v>2546</v>
      </c>
      <c r="FR6" s="158" t="s">
        <v>2547</v>
      </c>
      <c r="FS6" s="158" t="s">
        <v>2548</v>
      </c>
      <c r="FT6" s="158" t="s">
        <v>2549</v>
      </c>
      <c r="FU6" s="158" t="s">
        <v>2550</v>
      </c>
      <c r="FV6" s="158" t="s">
        <v>2551</v>
      </c>
      <c r="FW6" s="158" t="s">
        <v>2552</v>
      </c>
      <c r="FX6" s="158" t="s">
        <v>2553</v>
      </c>
      <c r="FY6" s="158" t="s">
        <v>2554</v>
      </c>
      <c r="FZ6" s="158" t="s">
        <v>2555</v>
      </c>
      <c r="GA6" s="158" t="s">
        <v>2556</v>
      </c>
      <c r="GB6" s="158" t="s">
        <v>2557</v>
      </c>
      <c r="GC6" s="158" t="s">
        <v>2558</v>
      </c>
      <c r="GD6" s="158" t="s">
        <v>2559</v>
      </c>
      <c r="GE6" s="158" t="s">
        <v>2560</v>
      </c>
      <c r="GF6" s="158" t="s">
        <v>2561</v>
      </c>
      <c r="GG6" s="158" t="s">
        <v>2562</v>
      </c>
      <c r="GH6" s="158" t="s">
        <v>2563</v>
      </c>
      <c r="GI6" s="158" t="s">
        <v>2564</v>
      </c>
      <c r="GJ6" s="158" t="s">
        <v>2565</v>
      </c>
      <c r="GK6" s="158" t="s">
        <v>2566</v>
      </c>
      <c r="GL6" s="158" t="s">
        <v>2567</v>
      </c>
      <c r="GM6" s="158"/>
      <c r="GN6" s="158" t="s">
        <v>2568</v>
      </c>
      <c r="GO6" s="158" t="s">
        <v>2569</v>
      </c>
      <c r="GP6" s="158" t="s">
        <v>2570</v>
      </c>
      <c r="GQ6" s="158" t="s">
        <v>2571</v>
      </c>
      <c r="GR6" s="158" t="s">
        <v>2572</v>
      </c>
      <c r="GS6" s="158" t="s">
        <v>2573</v>
      </c>
      <c r="GT6" s="158" t="s">
        <v>2574</v>
      </c>
      <c r="GU6" s="158" t="s">
        <v>2575</v>
      </c>
      <c r="GV6" s="158" t="s">
        <v>2576</v>
      </c>
      <c r="GW6" s="158" t="s">
        <v>2577</v>
      </c>
      <c r="GX6" s="158" t="s">
        <v>2578</v>
      </c>
      <c r="GY6" s="158" t="s">
        <v>2579</v>
      </c>
      <c r="GZ6" s="158" t="s">
        <v>2580</v>
      </c>
      <c r="HA6" s="158" t="s">
        <v>2581</v>
      </c>
      <c r="HB6" s="158" t="s">
        <v>2582</v>
      </c>
      <c r="HC6" s="158" t="s">
        <v>2583</v>
      </c>
      <c r="HD6" s="158" t="s">
        <v>2584</v>
      </c>
      <c r="HE6" s="158" t="s">
        <v>2585</v>
      </c>
      <c r="HF6" s="158" t="s">
        <v>2586</v>
      </c>
      <c r="HG6" s="158" t="s">
        <v>2587</v>
      </c>
      <c r="HH6" s="158" t="s">
        <v>2588</v>
      </c>
      <c r="HI6" s="158" t="s">
        <v>2589</v>
      </c>
      <c r="HJ6" s="158" t="s">
        <v>2590</v>
      </c>
      <c r="HK6" s="158" t="s">
        <v>2591</v>
      </c>
      <c r="HL6" s="158" t="s">
        <v>2592</v>
      </c>
      <c r="HM6" s="158" t="s">
        <v>2593</v>
      </c>
      <c r="HN6" s="158" t="s">
        <v>2594</v>
      </c>
      <c r="HO6" s="158" t="s">
        <v>2595</v>
      </c>
      <c r="HP6" s="158" t="s">
        <v>2596</v>
      </c>
      <c r="HQ6" s="158" t="s">
        <v>2597</v>
      </c>
      <c r="HR6" s="158" t="s">
        <v>2598</v>
      </c>
      <c r="HS6" s="158" t="s">
        <v>2599</v>
      </c>
      <c r="HT6" s="158" t="s">
        <v>2600</v>
      </c>
      <c r="HU6" s="158" t="s">
        <v>2601</v>
      </c>
      <c r="HV6" s="158" t="s">
        <v>2602</v>
      </c>
      <c r="HW6" s="158" t="s">
        <v>2603</v>
      </c>
      <c r="HX6" s="158" t="s">
        <v>2604</v>
      </c>
      <c r="HY6" s="158" t="s">
        <v>2605</v>
      </c>
      <c r="HZ6" s="158" t="s">
        <v>2606</v>
      </c>
      <c r="IA6" s="158" t="s">
        <v>2607</v>
      </c>
      <c r="IB6" s="158" t="s">
        <v>2608</v>
      </c>
      <c r="IC6" s="158" t="s">
        <v>2609</v>
      </c>
      <c r="ID6" s="158" t="s">
        <v>2610</v>
      </c>
      <c r="IE6" s="158" t="s">
        <v>2611</v>
      </c>
      <c r="IF6" s="158" t="s">
        <v>2612</v>
      </c>
      <c r="IG6" s="158" t="s">
        <v>2613</v>
      </c>
      <c r="IH6" s="158" t="s">
        <v>2614</v>
      </c>
      <c r="II6" s="158" t="s">
        <v>2615</v>
      </c>
      <c r="IJ6" s="158" t="s">
        <v>2616</v>
      </c>
      <c r="IK6" s="158" t="s">
        <v>2617</v>
      </c>
      <c r="IL6" s="158" t="s">
        <v>2618</v>
      </c>
      <c r="IM6" s="158" t="s">
        <v>2619</v>
      </c>
      <c r="IN6" s="158" t="s">
        <v>2620</v>
      </c>
      <c r="IO6" s="158" t="s">
        <v>2621</v>
      </c>
      <c r="IP6" s="158" t="s">
        <v>2622</v>
      </c>
      <c r="IQ6" s="158" t="s">
        <v>2623</v>
      </c>
      <c r="IR6" s="158" t="s">
        <v>2624</v>
      </c>
      <c r="IS6" s="158" t="s">
        <v>2625</v>
      </c>
      <c r="IT6" s="158" t="s">
        <v>2626</v>
      </c>
      <c r="IU6" s="158" t="s">
        <v>2627</v>
      </c>
      <c r="IV6" s="158" t="s">
        <v>2628</v>
      </c>
      <c r="IW6" s="158" t="s">
        <v>2629</v>
      </c>
      <c r="IX6" s="158" t="s">
        <v>2630</v>
      </c>
      <c r="IY6" s="158" t="s">
        <v>2631</v>
      </c>
      <c r="IZ6" s="158" t="s">
        <v>2632</v>
      </c>
      <c r="JA6" s="158" t="s">
        <v>2633</v>
      </c>
      <c r="JB6" s="158" t="s">
        <v>2634</v>
      </c>
      <c r="JC6" s="158" t="s">
        <v>2635</v>
      </c>
      <c r="JD6" s="158" t="s">
        <v>2636</v>
      </c>
      <c r="JE6" s="158" t="s">
        <v>2637</v>
      </c>
      <c r="JF6" s="158" t="s">
        <v>2638</v>
      </c>
      <c r="JG6" s="158" t="s">
        <v>2639</v>
      </c>
      <c r="JH6" s="158" t="s">
        <v>2640</v>
      </c>
      <c r="JI6" s="158" t="s">
        <v>2641</v>
      </c>
      <c r="JJ6" s="158" t="s">
        <v>2642</v>
      </c>
      <c r="JK6" s="158" t="s">
        <v>2643</v>
      </c>
      <c r="JL6" s="158" t="s">
        <v>2644</v>
      </c>
      <c r="JM6" s="158" t="s">
        <v>2645</v>
      </c>
      <c r="JN6" s="158" t="s">
        <v>2646</v>
      </c>
      <c r="JO6" s="158" t="s">
        <v>2647</v>
      </c>
      <c r="JP6" s="158" t="s">
        <v>2648</v>
      </c>
      <c r="JQ6" s="158" t="s">
        <v>2649</v>
      </c>
      <c r="JR6" s="158" t="s">
        <v>2650</v>
      </c>
      <c r="JS6" s="158" t="s">
        <v>2651</v>
      </c>
      <c r="JT6" s="158" t="s">
        <v>2652</v>
      </c>
      <c r="JU6" s="158" t="s">
        <v>2653</v>
      </c>
      <c r="JV6" s="158" t="s">
        <v>2654</v>
      </c>
      <c r="JW6" s="158" t="s">
        <v>2655</v>
      </c>
      <c r="JX6" s="158" t="s">
        <v>2656</v>
      </c>
      <c r="JY6" s="158" t="s">
        <v>2657</v>
      </c>
      <c r="JZ6" s="158" t="s">
        <v>2658</v>
      </c>
      <c r="KA6" s="158" t="s">
        <v>2659</v>
      </c>
      <c r="KB6" s="158" t="s">
        <v>2660</v>
      </c>
      <c r="KC6" s="158" t="s">
        <v>2661</v>
      </c>
      <c r="KD6" s="158" t="s">
        <v>2662</v>
      </c>
      <c r="KE6" s="158" t="s">
        <v>2663</v>
      </c>
      <c r="KF6" s="158" t="s">
        <v>2664</v>
      </c>
      <c r="KG6" s="158" t="s">
        <v>2665</v>
      </c>
      <c r="KH6" s="158" t="s">
        <v>2666</v>
      </c>
      <c r="KI6" s="158" t="s">
        <v>2667</v>
      </c>
    </row>
    <row r="7" spans="1:295" ht="27" customHeight="1" x14ac:dyDescent="0.3">
      <c r="A7" s="228" t="s">
        <v>17</v>
      </c>
      <c r="B7" s="228"/>
      <c r="C7" s="229" t="s">
        <v>2023</v>
      </c>
      <c r="D7" s="229"/>
      <c r="E7" s="229"/>
      <c r="F7" s="229" t="s">
        <v>2024</v>
      </c>
      <c r="G7" s="229" t="s">
        <v>2025</v>
      </c>
      <c r="H7" s="229"/>
      <c r="I7" s="229"/>
      <c r="J7" s="229"/>
      <c r="K7" s="229" t="s">
        <v>2026</v>
      </c>
      <c r="L7" s="229"/>
      <c r="M7" s="229"/>
      <c r="N7" s="229" t="s">
        <v>2027</v>
      </c>
      <c r="O7" s="229" t="s">
        <v>2028</v>
      </c>
      <c r="P7" s="229"/>
      <c r="Q7" s="229" t="s">
        <v>2029</v>
      </c>
      <c r="R7" s="229"/>
      <c r="S7" s="229" t="s">
        <v>2030</v>
      </c>
      <c r="T7" s="229"/>
      <c r="U7" s="229" t="s">
        <v>2031</v>
      </c>
      <c r="V7" s="229"/>
      <c r="W7" s="229"/>
      <c r="X7" s="229" t="s">
        <v>2032</v>
      </c>
      <c r="Y7" s="229"/>
      <c r="Z7" s="229"/>
      <c r="AA7" s="229" t="s">
        <v>2033</v>
      </c>
      <c r="AB7" s="229"/>
      <c r="AC7" s="229"/>
      <c r="AD7" s="229"/>
      <c r="AE7" s="229"/>
      <c r="AF7" s="229"/>
      <c r="AG7" s="229"/>
      <c r="AH7" s="229"/>
      <c r="AI7" s="229"/>
      <c r="AJ7" s="229" t="s">
        <v>2034</v>
      </c>
      <c r="AK7" s="229"/>
      <c r="AL7" s="229"/>
      <c r="AM7" s="229" t="s">
        <v>2035</v>
      </c>
      <c r="AN7" s="229"/>
      <c r="AO7" s="229" t="s">
        <v>2036</v>
      </c>
      <c r="AP7" s="229"/>
      <c r="AQ7" s="229" t="s">
        <v>2037</v>
      </c>
      <c r="AR7" s="229"/>
      <c r="AS7" s="229"/>
      <c r="AT7" s="229" t="s">
        <v>2038</v>
      </c>
      <c r="AU7" s="229"/>
      <c r="AV7" s="229" t="s">
        <v>2039</v>
      </c>
      <c r="AW7" s="229"/>
      <c r="AX7" s="229" t="s">
        <v>2038</v>
      </c>
      <c r="AY7" s="229"/>
      <c r="AZ7" s="229"/>
      <c r="BA7" s="229" t="s">
        <v>2040</v>
      </c>
      <c r="BB7" s="229" t="s">
        <v>2041</v>
      </c>
      <c r="BC7" s="229" t="s">
        <v>2042</v>
      </c>
      <c r="BD7" s="229"/>
      <c r="BE7" s="229"/>
      <c r="BF7" s="229" t="s">
        <v>2043</v>
      </c>
      <c r="BG7" s="229"/>
      <c r="BH7" s="229"/>
      <c r="BI7" s="229"/>
      <c r="BJ7" s="229"/>
      <c r="BK7" s="229" t="s">
        <v>2044</v>
      </c>
      <c r="BL7" s="229" t="s">
        <v>2045</v>
      </c>
      <c r="BM7" s="229"/>
      <c r="BN7" s="229" t="s">
        <v>2046</v>
      </c>
      <c r="BO7" s="229"/>
      <c r="BP7" s="229"/>
      <c r="BQ7" s="229" t="s">
        <v>2047</v>
      </c>
      <c r="BR7" s="229"/>
      <c r="BS7" s="229"/>
      <c r="BT7" s="229"/>
      <c r="BU7" s="229" t="s">
        <v>2048</v>
      </c>
      <c r="BV7" s="229" t="s">
        <v>2049</v>
      </c>
      <c r="BW7" s="229" t="s">
        <v>2050</v>
      </c>
      <c r="BX7" s="229"/>
      <c r="BY7" s="229"/>
      <c r="BZ7" s="229"/>
      <c r="CA7" s="229" t="s">
        <v>2051</v>
      </c>
      <c r="CB7" s="229"/>
      <c r="CC7" s="229"/>
      <c r="CD7" s="229"/>
      <c r="CE7" s="229"/>
      <c r="CF7" s="229" t="s">
        <v>2052</v>
      </c>
      <c r="CG7" s="229"/>
      <c r="CH7" s="229"/>
      <c r="CI7" s="229"/>
      <c r="CJ7" s="229" t="s">
        <v>2053</v>
      </c>
      <c r="CK7" s="229"/>
      <c r="CL7" s="229" t="s">
        <v>2054</v>
      </c>
      <c r="CM7" s="229"/>
      <c r="CN7" s="229" t="s">
        <v>2055</v>
      </c>
      <c r="CO7" s="229" t="s">
        <v>2056</v>
      </c>
      <c r="CP7" s="229"/>
      <c r="CQ7" s="229"/>
      <c r="CR7" s="229" t="s">
        <v>2057</v>
      </c>
      <c r="CS7" s="229"/>
      <c r="CT7" s="229"/>
      <c r="CU7" s="229"/>
      <c r="CV7" s="229"/>
      <c r="CW7" s="229" t="s">
        <v>2058</v>
      </c>
      <c r="CX7" s="229" t="s">
        <v>2059</v>
      </c>
      <c r="CY7" s="229"/>
      <c r="CZ7" s="229"/>
      <c r="DA7" s="229"/>
      <c r="DB7" s="229"/>
      <c r="DC7" s="229"/>
      <c r="DD7" s="229" t="s">
        <v>2060</v>
      </c>
      <c r="DE7" s="229"/>
      <c r="DF7" s="229"/>
      <c r="DG7" s="229" t="s">
        <v>2061</v>
      </c>
      <c r="DH7" s="229"/>
      <c r="DI7" s="229" t="s">
        <v>2062</v>
      </c>
      <c r="DJ7" s="229"/>
      <c r="DK7" s="229" t="s">
        <v>2063</v>
      </c>
      <c r="DL7" s="229" t="s">
        <v>2064</v>
      </c>
      <c r="DM7" s="229"/>
      <c r="DN7" s="229"/>
      <c r="DO7" s="229"/>
      <c r="DP7" s="229"/>
      <c r="DQ7" s="229" t="s">
        <v>2065</v>
      </c>
      <c r="DR7" s="229" t="s">
        <v>2066</v>
      </c>
      <c r="DS7" s="229" t="s">
        <v>2067</v>
      </c>
      <c r="DT7" s="229"/>
      <c r="DU7" s="229"/>
      <c r="DV7" s="229"/>
      <c r="DW7" s="229"/>
      <c r="DX7" s="229"/>
      <c r="DY7" s="229"/>
      <c r="DZ7" s="229"/>
      <c r="EA7" s="229" t="s">
        <v>2068</v>
      </c>
      <c r="EB7" s="229" t="s">
        <v>2069</v>
      </c>
      <c r="EC7" s="229"/>
      <c r="ED7" s="229"/>
      <c r="EE7" s="229" t="s">
        <v>2068</v>
      </c>
      <c r="EF7" s="229"/>
      <c r="EG7" s="229" t="s">
        <v>2070</v>
      </c>
      <c r="EH7" s="229" t="s">
        <v>2071</v>
      </c>
      <c r="EI7" s="229"/>
      <c r="EJ7" s="229" t="s">
        <v>2072</v>
      </c>
      <c r="EK7" s="229"/>
      <c r="EL7" s="229"/>
      <c r="EM7" s="229"/>
      <c r="EN7" s="229"/>
      <c r="EO7" s="229"/>
      <c r="EP7" s="229"/>
      <c r="EQ7" s="229"/>
      <c r="ER7" s="229"/>
      <c r="ES7" s="229"/>
      <c r="ET7" s="229" t="s">
        <v>2073</v>
      </c>
      <c r="EU7" s="229" t="s">
        <v>2074</v>
      </c>
      <c r="EV7" s="229" t="s">
        <v>2075</v>
      </c>
      <c r="EW7" s="229" t="s">
        <v>2076</v>
      </c>
      <c r="EX7" s="229" t="s">
        <v>2077</v>
      </c>
      <c r="EY7" s="229" t="s">
        <v>2078</v>
      </c>
      <c r="EZ7" s="229" t="s">
        <v>2079</v>
      </c>
      <c r="FA7" s="229"/>
      <c r="FB7" s="229" t="s">
        <v>2080</v>
      </c>
      <c r="FC7" s="229"/>
      <c r="FD7" s="229" t="s">
        <v>2081</v>
      </c>
      <c r="FE7" s="229"/>
      <c r="FF7" s="229"/>
      <c r="FG7" s="229" t="s">
        <v>2082</v>
      </c>
      <c r="FH7" s="229"/>
      <c r="FI7" s="229"/>
      <c r="FJ7" s="229" t="s">
        <v>2083</v>
      </c>
      <c r="FK7" s="229"/>
      <c r="FL7" s="229"/>
      <c r="FM7" s="229" t="s">
        <v>2084</v>
      </c>
      <c r="FN7" s="229"/>
      <c r="FO7" s="229"/>
      <c r="FP7" s="229" t="s">
        <v>2085</v>
      </c>
      <c r="FQ7" s="229"/>
      <c r="FR7" s="229"/>
      <c r="FS7" s="229" t="s">
        <v>2086</v>
      </c>
      <c r="FT7" s="229" t="s">
        <v>2085</v>
      </c>
      <c r="FU7" s="229"/>
      <c r="FV7" s="229"/>
      <c r="FW7" s="229"/>
      <c r="FX7" s="229" t="s">
        <v>2087</v>
      </c>
      <c r="FY7" s="229" t="s">
        <v>2088</v>
      </c>
      <c r="FZ7" s="229" t="s">
        <v>2089</v>
      </c>
      <c r="GA7" s="229" t="s">
        <v>2090</v>
      </c>
      <c r="GB7" s="229" t="s">
        <v>2091</v>
      </c>
      <c r="GC7" s="229" t="s">
        <v>2092</v>
      </c>
      <c r="GD7" s="229"/>
      <c r="GE7" s="229" t="s">
        <v>2093</v>
      </c>
      <c r="GF7" s="229" t="s">
        <v>2094</v>
      </c>
      <c r="GG7" s="229" t="s">
        <v>2095</v>
      </c>
      <c r="GH7" s="229" t="s">
        <v>2096</v>
      </c>
      <c r="GI7" s="229" t="s">
        <v>2097</v>
      </c>
      <c r="GJ7" s="229"/>
      <c r="GK7" s="229" t="s">
        <v>2096</v>
      </c>
      <c r="GL7" s="229" t="s">
        <v>2098</v>
      </c>
      <c r="GM7" s="229"/>
      <c r="GN7" s="229" t="s">
        <v>2099</v>
      </c>
      <c r="GO7" s="229" t="s">
        <v>2100</v>
      </c>
      <c r="GP7" s="229" t="s">
        <v>2095</v>
      </c>
      <c r="GQ7" s="229"/>
      <c r="GR7" s="229" t="s">
        <v>2101</v>
      </c>
      <c r="GS7" s="229"/>
      <c r="GT7" s="229"/>
      <c r="GU7" s="229" t="s">
        <v>2102</v>
      </c>
      <c r="GV7" s="229" t="s">
        <v>2097</v>
      </c>
      <c r="GW7" s="229"/>
      <c r="GX7" s="229" t="s">
        <v>2103</v>
      </c>
      <c r="GY7" s="229" t="s">
        <v>2104</v>
      </c>
      <c r="GZ7" s="229"/>
      <c r="HA7" s="229" t="s">
        <v>2103</v>
      </c>
      <c r="HB7" s="229" t="s">
        <v>2105</v>
      </c>
      <c r="HC7" s="229"/>
      <c r="HD7" s="229" t="s">
        <v>2106</v>
      </c>
      <c r="HE7" s="229" t="s">
        <v>2107</v>
      </c>
      <c r="HF7" s="229" t="s">
        <v>2108</v>
      </c>
      <c r="HG7" s="229" t="s">
        <v>2109</v>
      </c>
      <c r="HH7" s="229" t="s">
        <v>2107</v>
      </c>
      <c r="HI7" s="229" t="s">
        <v>2110</v>
      </c>
      <c r="HJ7" s="229"/>
      <c r="HK7" s="229"/>
      <c r="HL7" s="229"/>
      <c r="HM7" s="229"/>
      <c r="HN7" s="229"/>
      <c r="HO7" s="229" t="s">
        <v>2111</v>
      </c>
      <c r="HP7" s="229"/>
      <c r="HQ7" s="229"/>
      <c r="HR7" s="229"/>
      <c r="HS7" s="229"/>
      <c r="HT7" s="229"/>
      <c r="HU7" s="229"/>
      <c r="HV7" s="229"/>
      <c r="HW7" s="229"/>
      <c r="HX7" s="229"/>
      <c r="HY7" s="229" t="s">
        <v>2112</v>
      </c>
      <c r="HZ7" s="229"/>
      <c r="IA7" s="229" t="s">
        <v>2113</v>
      </c>
      <c r="IB7" s="229"/>
      <c r="IC7" s="229"/>
      <c r="ID7" s="229"/>
      <c r="IE7" s="229"/>
      <c r="IF7" s="229"/>
      <c r="IG7" s="229"/>
      <c r="IH7" s="229"/>
      <c r="II7" s="229"/>
      <c r="IJ7" s="229" t="s">
        <v>2114</v>
      </c>
      <c r="IK7" s="229"/>
      <c r="IL7" s="229"/>
      <c r="IM7" s="229"/>
      <c r="IN7" s="229"/>
      <c r="IO7" s="229" t="s">
        <v>2115</v>
      </c>
      <c r="IP7" s="229"/>
      <c r="IQ7" s="229" t="s">
        <v>2116</v>
      </c>
      <c r="IR7" s="229"/>
      <c r="IS7" s="229" t="s">
        <v>2117</v>
      </c>
      <c r="IT7" s="229"/>
      <c r="IU7" s="229"/>
      <c r="IV7" s="229"/>
      <c r="IW7" s="229" t="s">
        <v>2118</v>
      </c>
      <c r="IX7" s="229"/>
      <c r="IY7" s="229" t="s">
        <v>2119</v>
      </c>
      <c r="IZ7" s="229" t="s">
        <v>2120</v>
      </c>
      <c r="JA7" s="229" t="s">
        <v>2121</v>
      </c>
      <c r="JB7" s="229" t="s">
        <v>2122</v>
      </c>
      <c r="JC7" s="229"/>
      <c r="JD7" s="229" t="s">
        <v>2123</v>
      </c>
      <c r="JE7" s="229"/>
      <c r="JF7" s="229" t="s">
        <v>2124</v>
      </c>
      <c r="JG7" s="229"/>
      <c r="JH7" s="229"/>
      <c r="JI7" s="229" t="s">
        <v>2125</v>
      </c>
      <c r="JJ7" s="229"/>
      <c r="JK7" s="229"/>
      <c r="JL7" s="229"/>
      <c r="JM7" s="229"/>
      <c r="JN7" s="229"/>
      <c r="JO7" s="229" t="s">
        <v>2126</v>
      </c>
      <c r="JP7" s="229"/>
      <c r="JQ7" s="229" t="s">
        <v>2127</v>
      </c>
      <c r="JR7" s="229"/>
      <c r="JS7" s="229"/>
      <c r="JT7" s="229" t="s">
        <v>2128</v>
      </c>
      <c r="JU7" s="229" t="s">
        <v>2129</v>
      </c>
      <c r="JV7" s="229" t="s">
        <v>2130</v>
      </c>
      <c r="JW7" s="229" t="s">
        <v>2113</v>
      </c>
      <c r="JX7" s="229" t="s">
        <v>2131</v>
      </c>
      <c r="JY7" s="229" t="s">
        <v>2132</v>
      </c>
      <c r="JZ7" s="229" t="s">
        <v>2133</v>
      </c>
      <c r="KA7" s="229"/>
      <c r="KB7" s="229"/>
      <c r="KC7" s="229" t="s">
        <v>2134</v>
      </c>
      <c r="KD7" s="229"/>
      <c r="KE7" s="229"/>
      <c r="KF7" s="229" t="s">
        <v>2129</v>
      </c>
      <c r="KG7" s="229" t="s">
        <v>2135</v>
      </c>
      <c r="KH7" s="229" t="s">
        <v>2136</v>
      </c>
      <c r="KI7" s="229"/>
    </row>
    <row r="8" spans="1:295" ht="27" customHeight="1" x14ac:dyDescent="0.3">
      <c r="A8" s="157" t="s">
        <v>72</v>
      </c>
      <c r="B8" s="157" t="s">
        <v>567</v>
      </c>
      <c r="C8" s="158" t="s">
        <v>442</v>
      </c>
      <c r="D8" s="158" t="s">
        <v>2137</v>
      </c>
      <c r="E8" s="158" t="s">
        <v>2138</v>
      </c>
      <c r="F8" s="158" t="s">
        <v>2139</v>
      </c>
      <c r="G8" s="158" t="s">
        <v>2140</v>
      </c>
      <c r="H8" s="158" t="s">
        <v>488</v>
      </c>
      <c r="I8" s="158" t="s">
        <v>2141</v>
      </c>
      <c r="J8" s="158" t="s">
        <v>2142</v>
      </c>
      <c r="K8" s="158" t="s">
        <v>2143</v>
      </c>
      <c r="L8" s="158" t="s">
        <v>2144</v>
      </c>
      <c r="M8" s="158" t="s">
        <v>452</v>
      </c>
      <c r="N8" s="158" t="s">
        <v>2145</v>
      </c>
      <c r="O8" s="159" t="s">
        <v>2146</v>
      </c>
      <c r="P8" s="158" t="s">
        <v>2147</v>
      </c>
      <c r="Q8" s="158" t="s">
        <v>2148</v>
      </c>
      <c r="R8" s="158" t="s">
        <v>2147</v>
      </c>
      <c r="S8" s="158" t="s">
        <v>2149</v>
      </c>
      <c r="T8" s="158" t="s">
        <v>2142</v>
      </c>
      <c r="U8" s="158" t="s">
        <v>2150</v>
      </c>
      <c r="V8" s="158" t="s">
        <v>2151</v>
      </c>
      <c r="W8" s="158" t="s">
        <v>2152</v>
      </c>
      <c r="X8" s="158" t="s">
        <v>2153</v>
      </c>
      <c r="Y8" s="158" t="s">
        <v>2154</v>
      </c>
      <c r="Z8" s="158" t="s">
        <v>2155</v>
      </c>
      <c r="AA8" s="158" t="s">
        <v>2156</v>
      </c>
      <c r="AB8" s="158" t="s">
        <v>2157</v>
      </c>
      <c r="AC8" s="158" t="s">
        <v>2158</v>
      </c>
      <c r="AD8" s="158" t="s">
        <v>2159</v>
      </c>
      <c r="AE8" s="158" t="s">
        <v>2160</v>
      </c>
      <c r="AF8" s="158" t="s">
        <v>2145</v>
      </c>
      <c r="AG8" s="158" t="s">
        <v>2146</v>
      </c>
      <c r="AH8" s="158" t="s">
        <v>2161</v>
      </c>
      <c r="AI8" s="158" t="s">
        <v>2162</v>
      </c>
      <c r="AJ8" s="159" t="s">
        <v>2163</v>
      </c>
      <c r="AK8" s="159" t="s">
        <v>2164</v>
      </c>
      <c r="AL8" s="158" t="s">
        <v>2165</v>
      </c>
      <c r="AM8" s="158" t="s">
        <v>2163</v>
      </c>
      <c r="AN8" s="158" t="s">
        <v>2164</v>
      </c>
      <c r="AO8" s="158" t="s">
        <v>2166</v>
      </c>
      <c r="AP8" s="158" t="s">
        <v>2167</v>
      </c>
      <c r="AQ8" s="158" t="s">
        <v>2168</v>
      </c>
      <c r="AR8" s="158" t="s">
        <v>2169</v>
      </c>
      <c r="AS8" s="158" t="s">
        <v>2170</v>
      </c>
      <c r="AT8" s="159" t="s">
        <v>2171</v>
      </c>
      <c r="AU8" s="159" t="s">
        <v>2172</v>
      </c>
      <c r="AV8" s="158" t="s">
        <v>2173</v>
      </c>
      <c r="AW8" s="158" t="s">
        <v>2174</v>
      </c>
      <c r="AX8" s="158" t="s">
        <v>2175</v>
      </c>
      <c r="AY8" s="158" t="s">
        <v>2176</v>
      </c>
      <c r="AZ8" s="158" t="s">
        <v>2177</v>
      </c>
      <c r="BA8" s="158" t="s">
        <v>2178</v>
      </c>
      <c r="BB8" s="159" t="s">
        <v>2179</v>
      </c>
      <c r="BC8" s="158" t="s">
        <v>353</v>
      </c>
      <c r="BD8" s="158" t="s">
        <v>2180</v>
      </c>
      <c r="BE8" s="158" t="s">
        <v>2181</v>
      </c>
      <c r="BF8" s="158" t="s">
        <v>2171</v>
      </c>
      <c r="BG8" s="158" t="s">
        <v>2172</v>
      </c>
      <c r="BH8" s="158" t="s">
        <v>2182</v>
      </c>
      <c r="BI8" s="158" t="s">
        <v>2183</v>
      </c>
      <c r="BJ8" s="158" t="s">
        <v>2184</v>
      </c>
      <c r="BK8" s="158" t="s">
        <v>2185</v>
      </c>
      <c r="BL8" s="158" t="s">
        <v>2186</v>
      </c>
      <c r="BM8" s="158" t="s">
        <v>2187</v>
      </c>
      <c r="BN8" s="158" t="s">
        <v>2179</v>
      </c>
      <c r="BO8" s="158" t="s">
        <v>2188</v>
      </c>
      <c r="BP8" s="158" t="s">
        <v>2189</v>
      </c>
      <c r="BQ8" s="158" t="s">
        <v>2190</v>
      </c>
      <c r="BR8" s="158" t="s">
        <v>2191</v>
      </c>
      <c r="BS8" s="158" t="s">
        <v>2192</v>
      </c>
      <c r="BT8" s="158" t="s">
        <v>2193</v>
      </c>
      <c r="BU8" s="158" t="s">
        <v>2193</v>
      </c>
      <c r="BV8" s="158" t="s">
        <v>2194</v>
      </c>
      <c r="BW8" s="158" t="s">
        <v>2195</v>
      </c>
      <c r="BX8" s="158" t="s">
        <v>2196</v>
      </c>
      <c r="BY8" s="158" t="s">
        <v>2197</v>
      </c>
      <c r="BZ8" s="158" t="s">
        <v>2198</v>
      </c>
      <c r="CA8" s="158" t="s">
        <v>2199</v>
      </c>
      <c r="CB8" s="158" t="s">
        <v>2200</v>
      </c>
      <c r="CC8" s="158" t="s">
        <v>2201</v>
      </c>
      <c r="CD8" s="158" t="s">
        <v>2202</v>
      </c>
      <c r="CE8" s="158" t="s">
        <v>2203</v>
      </c>
      <c r="CF8" s="158" t="s">
        <v>240</v>
      </c>
      <c r="CG8" s="158" t="s">
        <v>245</v>
      </c>
      <c r="CH8" s="158" t="s">
        <v>2204</v>
      </c>
      <c r="CI8" s="158" t="s">
        <v>2205</v>
      </c>
      <c r="CJ8" s="158" t="s">
        <v>2206</v>
      </c>
      <c r="CK8" s="158" t="s">
        <v>2207</v>
      </c>
      <c r="CL8" s="158" t="s">
        <v>2208</v>
      </c>
      <c r="CM8" s="158" t="s">
        <v>2209</v>
      </c>
      <c r="CN8" s="158" t="s">
        <v>2210</v>
      </c>
      <c r="CO8" s="158" t="s">
        <v>2211</v>
      </c>
      <c r="CP8" s="158" t="s">
        <v>2212</v>
      </c>
      <c r="CQ8" s="158" t="s">
        <v>2213</v>
      </c>
      <c r="CR8" s="158" t="s">
        <v>2214</v>
      </c>
      <c r="CS8" s="158" t="s">
        <v>2215</v>
      </c>
      <c r="CT8" s="158" t="s">
        <v>2216</v>
      </c>
      <c r="CU8" s="158" t="s">
        <v>2217</v>
      </c>
      <c r="CV8" s="158" t="s">
        <v>2218</v>
      </c>
      <c r="CW8" s="158" t="s">
        <v>2219</v>
      </c>
      <c r="CX8" s="158" t="s">
        <v>2220</v>
      </c>
      <c r="CY8" s="158" t="s">
        <v>2221</v>
      </c>
      <c r="CZ8" s="158" t="s">
        <v>2222</v>
      </c>
      <c r="DA8" s="158" t="s">
        <v>2223</v>
      </c>
      <c r="DB8" s="158" t="s">
        <v>2224</v>
      </c>
      <c r="DC8" s="158" t="s">
        <v>2225</v>
      </c>
      <c r="DD8" s="158" t="s">
        <v>2204</v>
      </c>
      <c r="DE8" s="158" t="s">
        <v>2205</v>
      </c>
      <c r="DF8" s="158" t="s">
        <v>2226</v>
      </c>
      <c r="DG8" s="158" t="s">
        <v>2227</v>
      </c>
      <c r="DH8" s="158" t="s">
        <v>2228</v>
      </c>
      <c r="DI8" s="158" t="s">
        <v>2229</v>
      </c>
      <c r="DJ8" s="158" t="s">
        <v>2230</v>
      </c>
      <c r="DK8" s="158" t="s">
        <v>2231</v>
      </c>
      <c r="DL8" s="158" t="s">
        <v>2221</v>
      </c>
      <c r="DM8" s="158" t="s">
        <v>2222</v>
      </c>
      <c r="DN8" s="158" t="s">
        <v>2223</v>
      </c>
      <c r="DO8" s="158" t="s">
        <v>2232</v>
      </c>
      <c r="DP8" s="158" t="s">
        <v>2233</v>
      </c>
      <c r="DQ8" s="158" t="s">
        <v>2234</v>
      </c>
      <c r="DR8" s="158" t="s">
        <v>2235</v>
      </c>
      <c r="DS8" s="158" t="s">
        <v>2236</v>
      </c>
      <c r="DT8" s="158" t="s">
        <v>2237</v>
      </c>
      <c r="DU8" s="158" t="s">
        <v>2220</v>
      </c>
      <c r="DV8" s="158" t="s">
        <v>2221</v>
      </c>
      <c r="DW8" s="158" t="s">
        <v>2226</v>
      </c>
      <c r="DX8" s="158" t="s">
        <v>2235</v>
      </c>
      <c r="DY8" s="158" t="s">
        <v>2238</v>
      </c>
      <c r="DZ8" s="158" t="s">
        <v>2239</v>
      </c>
      <c r="EA8" s="158" t="s">
        <v>2240</v>
      </c>
      <c r="EB8" s="158" t="s">
        <v>2241</v>
      </c>
      <c r="EC8" s="158" t="s">
        <v>2242</v>
      </c>
      <c r="ED8" s="158" t="s">
        <v>2243</v>
      </c>
      <c r="EE8" s="158" t="s">
        <v>2244</v>
      </c>
      <c r="EF8" s="158" t="s">
        <v>2245</v>
      </c>
      <c r="EG8" s="158" t="s">
        <v>2180</v>
      </c>
      <c r="EH8" s="158" t="s">
        <v>2190</v>
      </c>
      <c r="EI8" s="158" t="s">
        <v>2246</v>
      </c>
      <c r="EJ8" s="158" t="s">
        <v>2247</v>
      </c>
      <c r="EK8" s="158" t="s">
        <v>2248</v>
      </c>
      <c r="EL8" s="158" t="s">
        <v>2249</v>
      </c>
      <c r="EM8" s="158" t="s">
        <v>2250</v>
      </c>
      <c r="EN8" s="158" t="s">
        <v>2251</v>
      </c>
      <c r="EO8" s="158" t="s">
        <v>2252</v>
      </c>
      <c r="EP8" s="158" t="s">
        <v>2253</v>
      </c>
      <c r="EQ8" s="158" t="s">
        <v>2254</v>
      </c>
      <c r="ER8" s="158" t="s">
        <v>2255</v>
      </c>
      <c r="ES8" s="158" t="s">
        <v>2256</v>
      </c>
      <c r="ET8" s="158" t="s">
        <v>287</v>
      </c>
      <c r="EU8" s="158" t="s">
        <v>291</v>
      </c>
      <c r="EV8" s="158" t="s">
        <v>2257</v>
      </c>
      <c r="EW8" s="158" t="s">
        <v>2258</v>
      </c>
      <c r="EX8" s="158" t="s">
        <v>2259</v>
      </c>
      <c r="EY8" s="158" t="s">
        <v>479</v>
      </c>
      <c r="EZ8" s="158" t="s">
        <v>2260</v>
      </c>
      <c r="FA8" s="158" t="s">
        <v>2261</v>
      </c>
      <c r="FB8" s="158" t="s">
        <v>2245</v>
      </c>
      <c r="FC8" s="158" t="s">
        <v>2250</v>
      </c>
      <c r="FD8" s="158" t="s">
        <v>2262</v>
      </c>
      <c r="FE8" s="158" t="s">
        <v>2263</v>
      </c>
      <c r="FF8" s="158" t="s">
        <v>2264</v>
      </c>
      <c r="FG8" s="158" t="s">
        <v>2265</v>
      </c>
      <c r="FH8" s="158" t="s">
        <v>374</v>
      </c>
      <c r="FI8" s="158" t="s">
        <v>2266</v>
      </c>
      <c r="FJ8" s="158" t="s">
        <v>2199</v>
      </c>
      <c r="FK8" s="158" t="s">
        <v>2200</v>
      </c>
      <c r="FL8" s="158" t="s">
        <v>2267</v>
      </c>
      <c r="FM8" s="158" t="s">
        <v>2238</v>
      </c>
      <c r="FN8" s="158" t="s">
        <v>2239</v>
      </c>
      <c r="FO8" s="158" t="s">
        <v>2268</v>
      </c>
      <c r="FP8" s="158" t="s">
        <v>2269</v>
      </c>
      <c r="FQ8" s="159" t="s">
        <v>2270</v>
      </c>
      <c r="FR8" s="158" t="s">
        <v>2271</v>
      </c>
      <c r="FS8" s="158" t="s">
        <v>2272</v>
      </c>
      <c r="FT8" s="158" t="s">
        <v>2273</v>
      </c>
      <c r="FU8" s="158" t="s">
        <v>2274</v>
      </c>
      <c r="FV8" s="158" t="s">
        <v>2275</v>
      </c>
      <c r="FW8" s="158" t="s">
        <v>2276</v>
      </c>
      <c r="FX8" s="158" t="s">
        <v>2277</v>
      </c>
      <c r="FY8" s="158" t="s">
        <v>158</v>
      </c>
      <c r="FZ8" s="158" t="s">
        <v>2278</v>
      </c>
      <c r="GA8" s="158" t="s">
        <v>2247</v>
      </c>
      <c r="GB8" s="159" t="s">
        <v>2279</v>
      </c>
      <c r="GC8" s="158" t="s">
        <v>2269</v>
      </c>
      <c r="GD8" s="158" t="s">
        <v>2268</v>
      </c>
      <c r="GE8" s="158" t="s">
        <v>2280</v>
      </c>
      <c r="GF8" s="159" t="s">
        <v>2281</v>
      </c>
      <c r="GG8" s="158" t="s">
        <v>2282</v>
      </c>
      <c r="GH8" s="158" t="s">
        <v>2283</v>
      </c>
      <c r="GI8" s="158" t="s">
        <v>2220</v>
      </c>
      <c r="GJ8" s="158" t="s">
        <v>2284</v>
      </c>
      <c r="GK8" s="158" t="s">
        <v>2285</v>
      </c>
      <c r="GL8" s="158" t="s">
        <v>2286</v>
      </c>
      <c r="GM8" s="158" t="s">
        <v>2287</v>
      </c>
      <c r="GN8" s="158" t="s">
        <v>2288</v>
      </c>
      <c r="GO8" s="158" t="s">
        <v>2289</v>
      </c>
      <c r="GP8" s="158" t="s">
        <v>2290</v>
      </c>
      <c r="GQ8" s="159" t="s">
        <v>2289</v>
      </c>
      <c r="GR8" s="158" t="s">
        <v>2291</v>
      </c>
      <c r="GS8" s="158" t="s">
        <v>2292</v>
      </c>
      <c r="GT8" s="158" t="s">
        <v>2293</v>
      </c>
      <c r="GU8" s="158" t="s">
        <v>2294</v>
      </c>
      <c r="GV8" s="158" t="s">
        <v>2295</v>
      </c>
      <c r="GW8" s="158" t="s">
        <v>2296</v>
      </c>
      <c r="GX8" s="158" t="s">
        <v>2297</v>
      </c>
      <c r="GY8" s="158" t="s">
        <v>2298</v>
      </c>
      <c r="GZ8" s="158" t="s">
        <v>2299</v>
      </c>
      <c r="HA8" s="158" t="s">
        <v>2300</v>
      </c>
      <c r="HB8" s="159" t="s">
        <v>63</v>
      </c>
      <c r="HC8" s="159" t="s">
        <v>2301</v>
      </c>
      <c r="HD8" s="158" t="s">
        <v>2302</v>
      </c>
      <c r="HE8" s="158" t="s">
        <v>2302</v>
      </c>
      <c r="HF8" s="158" t="s">
        <v>526</v>
      </c>
      <c r="HG8" s="158" t="s">
        <v>526</v>
      </c>
      <c r="HH8" s="158" t="s">
        <v>2303</v>
      </c>
      <c r="HI8" s="159" t="s">
        <v>63</v>
      </c>
      <c r="HJ8" s="159" t="s">
        <v>2301</v>
      </c>
      <c r="HK8" s="158" t="s">
        <v>2304</v>
      </c>
      <c r="HL8" s="158" t="s">
        <v>2305</v>
      </c>
      <c r="HM8" s="158" t="s">
        <v>2306</v>
      </c>
      <c r="HN8" s="158" t="s">
        <v>2307</v>
      </c>
      <c r="HO8" s="158" t="s">
        <v>2308</v>
      </c>
      <c r="HP8" s="158" t="s">
        <v>2309</v>
      </c>
      <c r="HQ8" s="158" t="s">
        <v>2310</v>
      </c>
      <c r="HR8" s="158" t="s">
        <v>2311</v>
      </c>
      <c r="HS8" s="158" t="s">
        <v>2312</v>
      </c>
      <c r="HT8" s="158" t="s">
        <v>2313</v>
      </c>
      <c r="HU8" s="158" t="s">
        <v>2314</v>
      </c>
      <c r="HV8" s="158" t="s">
        <v>2315</v>
      </c>
      <c r="HW8" s="158" t="s">
        <v>2316</v>
      </c>
      <c r="HX8" s="158" t="s">
        <v>2317</v>
      </c>
      <c r="HY8" s="158" t="s">
        <v>2318</v>
      </c>
      <c r="HZ8" s="158" t="s">
        <v>2319</v>
      </c>
      <c r="IA8" s="158" t="s">
        <v>2320</v>
      </c>
      <c r="IB8" s="158" t="s">
        <v>2321</v>
      </c>
      <c r="IC8" s="158" t="s">
        <v>2322</v>
      </c>
      <c r="ID8" s="158" t="s">
        <v>2323</v>
      </c>
      <c r="IE8" s="158" t="s">
        <v>2324</v>
      </c>
      <c r="IF8" s="158" t="s">
        <v>2310</v>
      </c>
      <c r="IG8" s="158" t="s">
        <v>2311</v>
      </c>
      <c r="IH8" s="158" t="s">
        <v>2325</v>
      </c>
      <c r="II8" s="158" t="s">
        <v>2326</v>
      </c>
      <c r="IJ8" s="158" t="s">
        <v>2303</v>
      </c>
      <c r="IK8" s="158" t="s">
        <v>2246</v>
      </c>
      <c r="IL8" s="159" t="s">
        <v>2327</v>
      </c>
      <c r="IM8" s="159" t="s">
        <v>210</v>
      </c>
      <c r="IN8" s="158" t="s">
        <v>2328</v>
      </c>
      <c r="IO8" s="158" t="s">
        <v>210</v>
      </c>
      <c r="IP8" s="158" t="s">
        <v>2329</v>
      </c>
      <c r="IQ8" s="158" t="s">
        <v>2330</v>
      </c>
      <c r="IR8" s="158" t="s">
        <v>2331</v>
      </c>
      <c r="IS8" s="159" t="s">
        <v>2329</v>
      </c>
      <c r="IT8" s="158" t="s">
        <v>2332</v>
      </c>
      <c r="IU8" s="158" t="s">
        <v>2333</v>
      </c>
      <c r="IV8" s="158" t="s">
        <v>2330</v>
      </c>
      <c r="IW8" s="159" t="s">
        <v>2327</v>
      </c>
      <c r="IX8" s="158" t="s">
        <v>2331</v>
      </c>
      <c r="IY8" s="158" t="s">
        <v>558</v>
      </c>
      <c r="IZ8" s="158" t="s">
        <v>558</v>
      </c>
      <c r="JA8" s="158" t="s">
        <v>2334</v>
      </c>
      <c r="JB8" s="158" t="s">
        <v>2335</v>
      </c>
      <c r="JC8" s="158" t="s">
        <v>2336</v>
      </c>
      <c r="JD8" s="158" t="s">
        <v>2337</v>
      </c>
      <c r="JE8" s="158" t="s">
        <v>2338</v>
      </c>
      <c r="JF8" s="158" t="s">
        <v>2336</v>
      </c>
      <c r="JG8" s="158" t="s">
        <v>2339</v>
      </c>
      <c r="JH8" s="158" t="s">
        <v>2340</v>
      </c>
      <c r="JI8" s="158" t="s">
        <v>2339</v>
      </c>
      <c r="JJ8" s="158" t="s">
        <v>2341</v>
      </c>
      <c r="JK8" s="158" t="s">
        <v>2342</v>
      </c>
      <c r="JL8" s="158" t="s">
        <v>2343</v>
      </c>
      <c r="JM8" s="158" t="s">
        <v>2344</v>
      </c>
      <c r="JN8" s="158" t="s">
        <v>2345</v>
      </c>
      <c r="JO8" s="158" t="s">
        <v>2346</v>
      </c>
      <c r="JP8" s="158" t="s">
        <v>2347</v>
      </c>
      <c r="JQ8" s="158" t="s">
        <v>2348</v>
      </c>
      <c r="JR8" s="158" t="s">
        <v>380</v>
      </c>
      <c r="JS8" s="158" t="s">
        <v>2349</v>
      </c>
      <c r="JT8" s="158" t="s">
        <v>2350</v>
      </c>
      <c r="JU8" s="158" t="s">
        <v>2324</v>
      </c>
      <c r="JV8" s="158" t="s">
        <v>2351</v>
      </c>
      <c r="JW8" s="158" t="s">
        <v>2352</v>
      </c>
      <c r="JX8" s="158" t="s">
        <v>2353</v>
      </c>
      <c r="JY8" s="158" t="s">
        <v>2354</v>
      </c>
      <c r="JZ8" s="158" t="s">
        <v>2355</v>
      </c>
      <c r="KA8" s="158" t="s">
        <v>2304</v>
      </c>
      <c r="KB8" s="158" t="s">
        <v>2356</v>
      </c>
      <c r="KC8" s="158" t="s">
        <v>2355</v>
      </c>
      <c r="KD8" s="158" t="s">
        <v>2305</v>
      </c>
      <c r="KE8" s="158" t="s">
        <v>2357</v>
      </c>
      <c r="KF8" s="158" t="s">
        <v>2358</v>
      </c>
      <c r="KG8" s="158" t="s">
        <v>2358</v>
      </c>
      <c r="KH8" s="158" t="s">
        <v>2359</v>
      </c>
      <c r="KI8" s="158" t="s">
        <v>2192</v>
      </c>
    </row>
    <row r="9" spans="1:295" ht="18" customHeight="1" x14ac:dyDescent="0.3">
      <c r="A9" s="160" t="s">
        <v>76</v>
      </c>
      <c r="B9" s="160" t="s">
        <v>792</v>
      </c>
      <c r="C9" s="161"/>
      <c r="D9" s="162">
        <v>1.8454999999999999</v>
      </c>
      <c r="E9" s="162">
        <v>-6.7302</v>
      </c>
      <c r="F9" s="162">
        <v>2.4157999999999999</v>
      </c>
      <c r="G9" s="162">
        <v>5.1955</v>
      </c>
      <c r="H9" s="161"/>
      <c r="I9" s="162">
        <v>7.3776999999999999</v>
      </c>
      <c r="J9" s="161"/>
      <c r="K9" s="162">
        <v>5.5697000000000001</v>
      </c>
      <c r="L9" s="162">
        <v>1.397</v>
      </c>
      <c r="M9" s="162">
        <v>2.8849</v>
      </c>
      <c r="N9" s="162">
        <v>-2.2200000000000002</v>
      </c>
      <c r="O9" s="162">
        <v>-22</v>
      </c>
      <c r="P9" s="162">
        <v>-2.2000000000000002</v>
      </c>
      <c r="Q9" s="161"/>
      <c r="R9" s="162">
        <v>-15.4</v>
      </c>
      <c r="S9" s="162">
        <v>2.5430000000000001</v>
      </c>
      <c r="T9" s="162">
        <v>-1.9075</v>
      </c>
      <c r="U9" s="162">
        <v>2.2342</v>
      </c>
      <c r="V9" s="162">
        <v>1.9782999999999999</v>
      </c>
      <c r="W9" s="162">
        <v>4.0446</v>
      </c>
      <c r="X9" s="162">
        <v>3.8521000000000001</v>
      </c>
      <c r="Y9" s="162">
        <v>-1.5598000000000001</v>
      </c>
      <c r="Z9" s="162">
        <v>2.7025000000000001</v>
      </c>
      <c r="AA9" s="161"/>
      <c r="AB9" s="162">
        <v>-0.78390000000000004</v>
      </c>
      <c r="AC9" s="162">
        <v>-0.85299999999999998</v>
      </c>
      <c r="AD9" s="162">
        <v>-0.86099999999999999</v>
      </c>
      <c r="AE9" s="162">
        <v>-2.3220000000000001</v>
      </c>
      <c r="AF9" s="162">
        <v>-19.98</v>
      </c>
      <c r="AG9" s="162">
        <v>-13.2</v>
      </c>
      <c r="AH9" s="162">
        <v>-1.5589999999999999</v>
      </c>
      <c r="AI9" s="162">
        <v>0.41699999999999998</v>
      </c>
      <c r="AJ9" s="162">
        <v>-17.62</v>
      </c>
      <c r="AK9" s="161"/>
      <c r="AL9" s="161"/>
      <c r="AM9" s="162">
        <v>-8.2200000000000006</v>
      </c>
      <c r="AN9" s="162">
        <v>-8.25</v>
      </c>
      <c r="AO9" s="162">
        <v>2.1103999999999998</v>
      </c>
      <c r="AP9" s="162">
        <v>3.911</v>
      </c>
      <c r="AQ9" s="162">
        <v>14.5183</v>
      </c>
      <c r="AR9" s="162">
        <v>16.890499999999999</v>
      </c>
      <c r="AS9" s="162">
        <v>-18.3598</v>
      </c>
      <c r="AT9" s="162">
        <v>-12.994</v>
      </c>
      <c r="AU9" s="162">
        <v>-11.916499999999999</v>
      </c>
      <c r="AV9" s="162">
        <v>18.694099999999999</v>
      </c>
      <c r="AW9" s="162">
        <v>17.877400000000002</v>
      </c>
      <c r="AX9" s="162">
        <v>-18.4864</v>
      </c>
      <c r="AY9" s="162">
        <v>-18.084499999999998</v>
      </c>
      <c r="AZ9" s="162">
        <v>2.7742</v>
      </c>
      <c r="BA9" s="162">
        <v>14.5869</v>
      </c>
      <c r="BB9" s="162">
        <v>46.163800000000002</v>
      </c>
      <c r="BC9" s="162">
        <v>5.9527000000000001</v>
      </c>
      <c r="BD9" s="162">
        <v>-5</v>
      </c>
      <c r="BE9" s="162">
        <v>-5.3</v>
      </c>
      <c r="BF9" s="162">
        <v>-23.186399999999999</v>
      </c>
      <c r="BG9" s="162">
        <v>-23.017199999999999</v>
      </c>
      <c r="BH9" s="162">
        <v>-1.1146</v>
      </c>
      <c r="BI9" s="161"/>
      <c r="BJ9" s="162">
        <v>4.7927</v>
      </c>
      <c r="BK9" s="162">
        <v>-0.3054</v>
      </c>
      <c r="BL9" s="161"/>
      <c r="BM9" s="162">
        <v>-0.61929999999999996</v>
      </c>
      <c r="BN9" s="162">
        <v>-85.451800000000006</v>
      </c>
      <c r="BO9" s="162">
        <v>10.0101</v>
      </c>
      <c r="BP9" s="162">
        <v>10.0101</v>
      </c>
      <c r="BQ9" s="162">
        <v>75.405100000000004</v>
      </c>
      <c r="BR9" s="162">
        <v>-164.9556</v>
      </c>
      <c r="BS9" s="161"/>
      <c r="BT9" s="161"/>
      <c r="BU9" s="161"/>
      <c r="BV9" s="162">
        <v>2.7942999999999998</v>
      </c>
      <c r="BW9" s="162">
        <v>5.58</v>
      </c>
      <c r="BX9" s="162">
        <v>3.65</v>
      </c>
      <c r="BY9" s="162">
        <v>-18.600000000000001</v>
      </c>
      <c r="BZ9" s="162">
        <v>-4.6100000000000003</v>
      </c>
      <c r="CA9" s="162">
        <v>-22.7685</v>
      </c>
      <c r="CB9" s="162">
        <v>-23.438300000000002</v>
      </c>
      <c r="CC9" s="162">
        <v>32.735599999999998</v>
      </c>
      <c r="CD9" s="162">
        <v>32.360500000000002</v>
      </c>
      <c r="CE9" s="162">
        <v>-5.1852999999999998</v>
      </c>
      <c r="CF9" s="162">
        <v>0.76259999999999994</v>
      </c>
      <c r="CG9" s="162">
        <v>0.76780000000000004</v>
      </c>
      <c r="CH9" s="162">
        <v>4.9768999999999997</v>
      </c>
      <c r="CI9" s="161"/>
      <c r="CJ9" s="161"/>
      <c r="CK9" s="161"/>
      <c r="CL9" s="162">
        <v>13.5</v>
      </c>
      <c r="CM9" s="162">
        <v>10.6</v>
      </c>
      <c r="CN9" s="162">
        <v>-0.73</v>
      </c>
      <c r="CO9" s="162">
        <v>27.4026</v>
      </c>
      <c r="CP9" s="162">
        <v>27.114699999999999</v>
      </c>
      <c r="CQ9" s="162">
        <v>25.7806</v>
      </c>
      <c r="CR9" s="162">
        <v>74.643699999999995</v>
      </c>
      <c r="CS9" s="162">
        <v>74.885900000000007</v>
      </c>
      <c r="CT9" s="162">
        <v>-27.718299999999999</v>
      </c>
      <c r="CU9" s="162">
        <v>-46.215800000000002</v>
      </c>
      <c r="CV9" s="162">
        <v>-29.5487</v>
      </c>
      <c r="CW9" s="162">
        <v>1.7169000000000001</v>
      </c>
      <c r="CX9" s="162">
        <v>16.100000000000001</v>
      </c>
      <c r="CY9" s="162">
        <v>11.89</v>
      </c>
      <c r="CZ9" s="162">
        <v>8.9110999999999994</v>
      </c>
      <c r="DA9" s="162">
        <v>8.9873999999999992</v>
      </c>
      <c r="DB9" s="162">
        <v>-4.71</v>
      </c>
      <c r="DC9" s="161"/>
      <c r="DD9" s="161"/>
      <c r="DE9" s="161"/>
      <c r="DF9" s="162">
        <v>37.570999999999998</v>
      </c>
      <c r="DG9" s="162">
        <v>-12.3367</v>
      </c>
      <c r="DH9" s="162">
        <v>-2.2023999999999999</v>
      </c>
      <c r="DI9" s="162">
        <v>21.1</v>
      </c>
      <c r="DJ9" s="162">
        <v>21.7</v>
      </c>
      <c r="DK9" s="162">
        <v>-5.1050000000000004</v>
      </c>
      <c r="DL9" s="162">
        <v>-3.3660999999999999</v>
      </c>
      <c r="DM9" s="162">
        <v>-0.47310000000000002</v>
      </c>
      <c r="DN9" s="162">
        <v>2.2324000000000002</v>
      </c>
      <c r="DO9" s="162">
        <v>-3.24</v>
      </c>
      <c r="DP9" s="162">
        <v>0.02</v>
      </c>
      <c r="DQ9" s="162">
        <v>0.34100000000000003</v>
      </c>
      <c r="DR9" s="162">
        <v>-37.927199999999999</v>
      </c>
      <c r="DS9" s="162">
        <v>-2.59</v>
      </c>
      <c r="DT9" s="162">
        <v>-2.64</v>
      </c>
      <c r="DU9" s="162">
        <v>8.68</v>
      </c>
      <c r="DV9" s="162">
        <v>13.62</v>
      </c>
      <c r="DW9" s="162">
        <v>-34.363599999999998</v>
      </c>
      <c r="DX9" s="162">
        <v>-17.7818</v>
      </c>
      <c r="DY9" s="162">
        <v>-42.055100000000003</v>
      </c>
      <c r="DZ9" s="162">
        <v>-42.436399999999999</v>
      </c>
      <c r="EA9" s="162">
        <v>-21.3522</v>
      </c>
      <c r="EB9" s="162">
        <v>-33.432899999999997</v>
      </c>
      <c r="EC9" s="162">
        <v>-42.576599999999999</v>
      </c>
      <c r="ED9" s="162">
        <v>-42.963500000000003</v>
      </c>
      <c r="EE9" s="162">
        <v>-21.4682</v>
      </c>
      <c r="EF9" s="162">
        <v>-24.5838</v>
      </c>
      <c r="EG9" s="162">
        <v>-10.355</v>
      </c>
      <c r="EH9" s="162">
        <v>-151.17689999999999</v>
      </c>
      <c r="EI9" s="162">
        <v>-19.260899999999999</v>
      </c>
      <c r="EJ9" s="161"/>
      <c r="EK9" s="162">
        <v>-4.2285000000000004</v>
      </c>
      <c r="EL9" s="162">
        <v>-4.0449000000000002</v>
      </c>
      <c r="EM9" s="162">
        <v>25.991599999999998</v>
      </c>
      <c r="EN9" s="162">
        <v>-17.345500000000001</v>
      </c>
      <c r="EO9" s="161"/>
      <c r="EP9" s="162">
        <v>-7.6840000000000002</v>
      </c>
      <c r="EQ9" s="162">
        <v>-27.886800000000001</v>
      </c>
      <c r="ER9" s="162">
        <v>-27.910699999999999</v>
      </c>
      <c r="ES9" s="162">
        <v>18.667999999999999</v>
      </c>
      <c r="ET9" s="162">
        <v>6.43</v>
      </c>
      <c r="EU9" s="162">
        <v>-8.91</v>
      </c>
      <c r="EV9" s="162">
        <v>1.3</v>
      </c>
      <c r="EW9" s="162">
        <v>2.0857999999999999</v>
      </c>
      <c r="EX9" s="162">
        <v>-21.571200000000001</v>
      </c>
      <c r="EY9" s="162">
        <v>-9.6247000000000007</v>
      </c>
      <c r="EZ9" s="162">
        <v>-9.8335000000000008</v>
      </c>
      <c r="FA9" s="162">
        <v>9.9098000000000006</v>
      </c>
      <c r="FB9" s="162">
        <v>17.207100000000001</v>
      </c>
      <c r="FC9" s="162">
        <v>-37.5379</v>
      </c>
      <c r="FD9" s="162">
        <v>4.5952999999999999</v>
      </c>
      <c r="FE9" s="161"/>
      <c r="FF9" s="162">
        <v>4.1069000000000004</v>
      </c>
      <c r="FG9" s="161"/>
      <c r="FH9" s="161"/>
      <c r="FI9" s="161"/>
      <c r="FJ9" s="162">
        <v>10.0474</v>
      </c>
      <c r="FK9" s="162">
        <v>10.5497</v>
      </c>
      <c r="FL9" s="162">
        <v>-21.936800000000002</v>
      </c>
      <c r="FM9" s="162">
        <v>28.378</v>
      </c>
      <c r="FN9" s="162">
        <v>28.4573</v>
      </c>
      <c r="FO9" s="162">
        <v>-10.9857</v>
      </c>
      <c r="FP9" s="161"/>
      <c r="FQ9" s="162">
        <v>21.280799999999999</v>
      </c>
      <c r="FR9" s="162">
        <v>-17.28</v>
      </c>
      <c r="FS9" s="162">
        <v>-1.6091</v>
      </c>
      <c r="FT9" s="162">
        <v>0.17419999999999999</v>
      </c>
      <c r="FU9" s="162">
        <v>0.87</v>
      </c>
      <c r="FV9" s="162">
        <v>1.36</v>
      </c>
      <c r="FW9" s="162">
        <v>-21.421299999999999</v>
      </c>
      <c r="FX9" s="161"/>
      <c r="FY9" s="162">
        <v>1.3</v>
      </c>
      <c r="FZ9" s="162">
        <v>0.65500000000000003</v>
      </c>
      <c r="GA9" s="161"/>
      <c r="GB9" s="162">
        <v>-4.59</v>
      </c>
      <c r="GC9" s="162">
        <v>-4.9348000000000001</v>
      </c>
      <c r="GD9" s="162">
        <v>4.7343999999999999</v>
      </c>
      <c r="GE9" s="162">
        <v>-4.51</v>
      </c>
      <c r="GF9" s="162">
        <v>29.052</v>
      </c>
      <c r="GG9" s="161"/>
      <c r="GH9" s="162">
        <v>21.597000000000001</v>
      </c>
      <c r="GI9" s="162">
        <v>-4.7420999999999998</v>
      </c>
      <c r="GJ9" s="162">
        <v>-5.2127999999999997</v>
      </c>
      <c r="GK9" s="162">
        <v>2.1598999999999999</v>
      </c>
      <c r="GL9" s="161"/>
      <c r="GM9" s="161"/>
      <c r="GN9" s="162">
        <v>-11.829599999999999</v>
      </c>
      <c r="GO9" s="162">
        <v>-0.30270000000000002</v>
      </c>
      <c r="GP9" s="162">
        <v>2.6282999999999999</v>
      </c>
      <c r="GQ9" s="162">
        <v>-23.703800000000001</v>
      </c>
      <c r="GR9" s="162">
        <v>5.7576000000000001</v>
      </c>
      <c r="GS9" s="162">
        <v>6.5320999999999998</v>
      </c>
      <c r="GT9" s="162">
        <v>107.8976</v>
      </c>
      <c r="GU9" s="162">
        <v>-10.0946</v>
      </c>
      <c r="GV9" s="162">
        <v>-8.9876000000000005</v>
      </c>
      <c r="GW9" s="162">
        <v>-4.4420999999999999</v>
      </c>
      <c r="GX9" s="162">
        <v>2.3763999999999998</v>
      </c>
      <c r="GY9" s="162">
        <v>4.9596</v>
      </c>
      <c r="GZ9" s="162">
        <v>4.9528999999999996</v>
      </c>
      <c r="HA9" s="162">
        <v>2</v>
      </c>
      <c r="HB9" s="162">
        <v>6.8890000000000002</v>
      </c>
      <c r="HC9" s="162">
        <v>9.0023999999999997</v>
      </c>
      <c r="HD9" s="162">
        <v>8.3800000000000008</v>
      </c>
      <c r="HE9" s="162">
        <v>-15.024699999999999</v>
      </c>
      <c r="HF9" s="162">
        <v>-14.713200000000001</v>
      </c>
      <c r="HG9" s="162">
        <v>41.442999999999998</v>
      </c>
      <c r="HH9" s="162">
        <v>107.14</v>
      </c>
      <c r="HI9" s="162">
        <v>40.6935</v>
      </c>
      <c r="HJ9" s="162">
        <v>40.717199999999998</v>
      </c>
      <c r="HK9" s="162">
        <v>-8.2097999999999995</v>
      </c>
      <c r="HL9" s="161"/>
      <c r="HM9" s="162">
        <v>0</v>
      </c>
      <c r="HN9" s="162">
        <v>0</v>
      </c>
      <c r="HO9" s="161"/>
      <c r="HP9" s="161"/>
      <c r="HQ9" s="162">
        <v>-4.8986000000000001</v>
      </c>
      <c r="HR9" s="162">
        <v>-4.3217999999999996</v>
      </c>
      <c r="HS9" s="162">
        <v>6.5126999999999997</v>
      </c>
      <c r="HT9" s="162">
        <v>6.6260000000000003</v>
      </c>
      <c r="HU9" s="162">
        <v>20.58</v>
      </c>
      <c r="HV9" s="162">
        <v>20.77</v>
      </c>
      <c r="HW9" s="162">
        <v>-30</v>
      </c>
      <c r="HX9" s="162">
        <v>-29.8</v>
      </c>
      <c r="HY9" s="162">
        <v>0.49349999999999999</v>
      </c>
      <c r="HZ9" s="162">
        <v>-12.56</v>
      </c>
      <c r="IA9" s="162">
        <v>79.806700000000006</v>
      </c>
      <c r="IB9" s="162">
        <v>27.183900000000001</v>
      </c>
      <c r="IC9" s="162">
        <v>27.1038</v>
      </c>
      <c r="ID9" s="162">
        <v>-20.100000000000001</v>
      </c>
      <c r="IE9" s="162">
        <v>-44</v>
      </c>
      <c r="IF9" s="162">
        <v>-10.199999999999999</v>
      </c>
      <c r="IG9" s="162">
        <v>-10.8</v>
      </c>
      <c r="IH9" s="161"/>
      <c r="II9" s="162">
        <v>-17.367100000000001</v>
      </c>
      <c r="IJ9" s="162">
        <v>-138.15989999999999</v>
      </c>
      <c r="IK9" s="162">
        <v>48.259399999999999</v>
      </c>
      <c r="IL9" s="162">
        <v>-266.11360000000002</v>
      </c>
      <c r="IM9" s="162">
        <v>-21.275600000000001</v>
      </c>
      <c r="IN9" s="162">
        <v>-29.083600000000001</v>
      </c>
      <c r="IO9" s="162">
        <v>119.82080000000001</v>
      </c>
      <c r="IP9" s="162">
        <v>45.347000000000001</v>
      </c>
      <c r="IQ9" s="162">
        <v>134.39150000000001</v>
      </c>
      <c r="IR9" s="162">
        <v>118.14919999999999</v>
      </c>
      <c r="IS9" s="162">
        <v>56.356699999999996</v>
      </c>
      <c r="IT9" s="162">
        <v>25.677900000000001</v>
      </c>
      <c r="IU9" s="162">
        <v>23.878599999999999</v>
      </c>
      <c r="IV9" s="162">
        <v>-21.439800000000002</v>
      </c>
      <c r="IW9" s="162">
        <v>216.5009</v>
      </c>
      <c r="IX9" s="162">
        <v>-215.5754</v>
      </c>
      <c r="IY9" s="162">
        <v>2.2656000000000001</v>
      </c>
      <c r="IZ9" s="162">
        <v>11.1714</v>
      </c>
      <c r="JA9" s="162">
        <v>-0.2087</v>
      </c>
      <c r="JB9" s="161"/>
      <c r="JC9" s="162">
        <v>-10.08</v>
      </c>
      <c r="JD9" s="162">
        <v>-0.90300000000000002</v>
      </c>
      <c r="JE9" s="162">
        <v>-0.91300000000000003</v>
      </c>
      <c r="JF9" s="162">
        <v>6.08</v>
      </c>
      <c r="JG9" s="162">
        <v>-5.36</v>
      </c>
      <c r="JH9" s="162">
        <v>-2.7991999999999999</v>
      </c>
      <c r="JI9" s="162">
        <v>-0.58440000000000003</v>
      </c>
      <c r="JJ9" s="162">
        <v>11.6045</v>
      </c>
      <c r="JK9" s="162">
        <v>-7.3807999999999998</v>
      </c>
      <c r="JL9" s="162">
        <v>-8</v>
      </c>
      <c r="JM9" s="162">
        <v>0.186</v>
      </c>
      <c r="JN9" s="162">
        <v>-1.46</v>
      </c>
      <c r="JO9" s="162">
        <v>2.4094000000000002</v>
      </c>
      <c r="JP9" s="162">
        <v>2.8955000000000002</v>
      </c>
      <c r="JQ9" s="162">
        <v>6.0073999999999996</v>
      </c>
      <c r="JR9" s="161"/>
      <c r="JS9" s="162">
        <v>5.6069000000000004</v>
      </c>
      <c r="JT9" s="161"/>
      <c r="JU9" s="162">
        <v>30.2</v>
      </c>
      <c r="JV9" s="162">
        <v>2.3919000000000001</v>
      </c>
      <c r="JW9" s="162">
        <v>0.04</v>
      </c>
      <c r="JX9" s="161"/>
      <c r="JY9" s="162">
        <v>-8.9086999999999996</v>
      </c>
      <c r="JZ9" s="162">
        <v>-3.5154000000000001</v>
      </c>
      <c r="KA9" s="162">
        <v>-24.7898</v>
      </c>
      <c r="KB9" s="162">
        <v>-8.4291999999999998</v>
      </c>
      <c r="KC9" s="162">
        <v>-3.7237</v>
      </c>
      <c r="KD9" s="162">
        <v>-24.276199999999999</v>
      </c>
      <c r="KE9" s="162">
        <v>-4.1020000000000003</v>
      </c>
      <c r="KF9" s="162">
        <v>-31.8</v>
      </c>
      <c r="KG9" s="162">
        <v>14.8</v>
      </c>
      <c r="KH9" s="162">
        <v>31.164200000000001</v>
      </c>
      <c r="KI9" s="162">
        <v>-95.769800000000004</v>
      </c>
    </row>
    <row r="10" spans="1:295" ht="18" customHeight="1" x14ac:dyDescent="0.3">
      <c r="A10" s="160" t="s">
        <v>76</v>
      </c>
      <c r="B10" s="160" t="s">
        <v>793</v>
      </c>
      <c r="C10" s="164"/>
      <c r="D10" s="165">
        <v>1.5246</v>
      </c>
      <c r="E10" s="165">
        <v>-6.1950000000000003</v>
      </c>
      <c r="F10" s="165">
        <v>2.1764999999999999</v>
      </c>
      <c r="G10" s="165">
        <v>5.4783999999999997</v>
      </c>
      <c r="H10" s="164"/>
      <c r="I10" s="165">
        <v>6.6471</v>
      </c>
      <c r="J10" s="164"/>
      <c r="K10" s="165">
        <v>4.5003000000000002</v>
      </c>
      <c r="L10" s="165">
        <v>1.0069999999999999</v>
      </c>
      <c r="M10" s="165">
        <v>2.4933000000000001</v>
      </c>
      <c r="N10" s="165">
        <v>-4.4400000000000004</v>
      </c>
      <c r="O10" s="165">
        <v>-19.8</v>
      </c>
      <c r="P10" s="164"/>
      <c r="Q10" s="164"/>
      <c r="R10" s="165">
        <v>-13.2</v>
      </c>
      <c r="S10" s="165">
        <v>2.0518999999999998</v>
      </c>
      <c r="T10" s="165">
        <v>-17.870999999999999</v>
      </c>
      <c r="U10" s="165">
        <v>2.0030000000000001</v>
      </c>
      <c r="V10" s="165">
        <v>1.8351999999999999</v>
      </c>
      <c r="W10" s="165">
        <v>3.8092999999999999</v>
      </c>
      <c r="X10" s="165">
        <v>3.7141000000000002</v>
      </c>
      <c r="Y10" s="165">
        <v>-1.5994999999999999</v>
      </c>
      <c r="Z10" s="165">
        <v>2.7263000000000002</v>
      </c>
      <c r="AA10" s="164"/>
      <c r="AB10" s="165">
        <v>-1.0752999999999999</v>
      </c>
      <c r="AC10" s="165">
        <v>-0.96399999999999997</v>
      </c>
      <c r="AD10" s="165">
        <v>-0.95399999999999996</v>
      </c>
      <c r="AE10" s="165">
        <v>-3.359</v>
      </c>
      <c r="AF10" s="165">
        <v>-17.760000000000002</v>
      </c>
      <c r="AG10" s="164"/>
      <c r="AH10" s="165">
        <v>-2.97</v>
      </c>
      <c r="AI10" s="165">
        <v>0.40300000000000002</v>
      </c>
      <c r="AJ10" s="165">
        <v>-18.79</v>
      </c>
      <c r="AK10" s="164"/>
      <c r="AL10" s="164"/>
      <c r="AM10" s="165">
        <v>-7.49</v>
      </c>
      <c r="AN10" s="165">
        <v>-7.47</v>
      </c>
      <c r="AO10" s="165">
        <v>1.593</v>
      </c>
      <c r="AP10" s="165">
        <v>4.2161999999999997</v>
      </c>
      <c r="AQ10" s="165">
        <v>11.510899999999999</v>
      </c>
      <c r="AR10" s="165">
        <v>13.4129</v>
      </c>
      <c r="AS10" s="165">
        <v>-19.8644</v>
      </c>
      <c r="AT10" s="165">
        <v>-16.610900000000001</v>
      </c>
      <c r="AU10" s="165">
        <v>-16.744199999999999</v>
      </c>
      <c r="AV10" s="165">
        <v>17.564</v>
      </c>
      <c r="AW10" s="165">
        <v>25.0579</v>
      </c>
      <c r="AX10" s="165">
        <v>-18.084499999999998</v>
      </c>
      <c r="AY10" s="165">
        <v>-14.7355</v>
      </c>
      <c r="AZ10" s="165">
        <v>1.9851000000000001</v>
      </c>
      <c r="BA10" s="165">
        <v>8.2668999999999997</v>
      </c>
      <c r="BB10" s="165">
        <v>58.608699999999999</v>
      </c>
      <c r="BC10" s="165">
        <v>5.9170999999999996</v>
      </c>
      <c r="BD10" s="165">
        <v>-5.6</v>
      </c>
      <c r="BE10" s="165">
        <v>-6</v>
      </c>
      <c r="BF10" s="165">
        <v>-20.322500000000002</v>
      </c>
      <c r="BG10" s="165">
        <v>-19.3323</v>
      </c>
      <c r="BH10" s="165">
        <v>-1.0806</v>
      </c>
      <c r="BI10" s="164"/>
      <c r="BJ10" s="165">
        <v>1.5087999999999999</v>
      </c>
      <c r="BK10" s="165">
        <v>-8.3000000000000004E-2</v>
      </c>
      <c r="BL10" s="164"/>
      <c r="BM10" s="165">
        <v>-0.68930000000000002</v>
      </c>
      <c r="BN10" s="165">
        <v>-102.8779</v>
      </c>
      <c r="BO10" s="165">
        <v>13.0009</v>
      </c>
      <c r="BP10" s="165">
        <v>12.8483</v>
      </c>
      <c r="BQ10" s="165">
        <v>79.788399999999996</v>
      </c>
      <c r="BR10" s="165">
        <v>-173.05019999999999</v>
      </c>
      <c r="BS10" s="164"/>
      <c r="BT10" s="164"/>
      <c r="BU10" s="164"/>
      <c r="BV10" s="165">
        <v>1.7863</v>
      </c>
      <c r="BW10" s="165">
        <v>5.35</v>
      </c>
      <c r="BX10" s="165">
        <v>2.67</v>
      </c>
      <c r="BY10" s="165">
        <v>-19.29</v>
      </c>
      <c r="BZ10" s="165">
        <v>-4.4800000000000004</v>
      </c>
      <c r="CA10" s="165">
        <v>-22.098700000000001</v>
      </c>
      <c r="CB10" s="165">
        <v>-21.9648</v>
      </c>
      <c r="CC10" s="165">
        <v>32.718899999999998</v>
      </c>
      <c r="CD10" s="165">
        <v>32.1297</v>
      </c>
      <c r="CE10" s="165">
        <v>-4.6289999999999996</v>
      </c>
      <c r="CF10" s="165">
        <v>-3.2669000000000001</v>
      </c>
      <c r="CG10" s="165">
        <v>-3.2181999999999999</v>
      </c>
      <c r="CH10" s="165">
        <v>0.75870000000000004</v>
      </c>
      <c r="CI10" s="164"/>
      <c r="CJ10" s="164"/>
      <c r="CK10" s="164"/>
      <c r="CL10" s="165">
        <v>13.3</v>
      </c>
      <c r="CM10" s="165">
        <v>10.3</v>
      </c>
      <c r="CN10" s="165">
        <v>-0.45</v>
      </c>
      <c r="CO10" s="165">
        <v>24.979199999999999</v>
      </c>
      <c r="CP10" s="165">
        <v>25.220800000000001</v>
      </c>
      <c r="CQ10" s="165">
        <v>23.609000000000002</v>
      </c>
      <c r="CR10" s="165">
        <v>76.988699999999994</v>
      </c>
      <c r="CS10" s="165">
        <v>77.373699999999999</v>
      </c>
      <c r="CT10" s="165">
        <v>-25.599900000000002</v>
      </c>
      <c r="CU10" s="165">
        <v>-49.437800000000003</v>
      </c>
      <c r="CV10" s="165">
        <v>-28.4542</v>
      </c>
      <c r="CW10" s="165">
        <v>1.6035999999999999</v>
      </c>
      <c r="CX10" s="165">
        <v>11.76</v>
      </c>
      <c r="CY10" s="165">
        <v>8.93</v>
      </c>
      <c r="CZ10" s="165">
        <v>9.5360999999999994</v>
      </c>
      <c r="DA10" s="165">
        <v>9.5733999999999995</v>
      </c>
      <c r="DB10" s="165">
        <v>-7.79</v>
      </c>
      <c r="DC10" s="164"/>
      <c r="DD10" s="164"/>
      <c r="DE10" s="164"/>
      <c r="DF10" s="165">
        <v>33.677</v>
      </c>
      <c r="DG10" s="165">
        <v>-12.889099999999999</v>
      </c>
      <c r="DH10" s="165">
        <v>0</v>
      </c>
      <c r="DI10" s="164"/>
      <c r="DJ10" s="164"/>
      <c r="DK10" s="165">
        <v>-5.1721000000000004</v>
      </c>
      <c r="DL10" s="165">
        <v>-3.9272</v>
      </c>
      <c r="DM10" s="165">
        <v>0</v>
      </c>
      <c r="DN10" s="165">
        <v>1.6757</v>
      </c>
      <c r="DO10" s="165">
        <v>-3.58</v>
      </c>
      <c r="DP10" s="165">
        <v>-0.23</v>
      </c>
      <c r="DQ10" s="165">
        <v>1.5189999999999999</v>
      </c>
      <c r="DR10" s="165">
        <v>-32.931899999999999</v>
      </c>
      <c r="DS10" s="165">
        <v>-2.4500000000000002</v>
      </c>
      <c r="DT10" s="165">
        <v>-2.48</v>
      </c>
      <c r="DU10" s="165">
        <v>7.96</v>
      </c>
      <c r="DV10" s="165">
        <v>13.31</v>
      </c>
      <c r="DW10" s="165">
        <v>-34.799999999999997</v>
      </c>
      <c r="DX10" s="165">
        <v>-17.554500000000001</v>
      </c>
      <c r="DY10" s="165">
        <v>-40.4251</v>
      </c>
      <c r="DZ10" s="165">
        <v>-40.872700000000002</v>
      </c>
      <c r="EA10" s="165">
        <v>-22.283200000000001</v>
      </c>
      <c r="EB10" s="165">
        <v>-35.714500000000001</v>
      </c>
      <c r="EC10" s="165">
        <v>-43.521599999999999</v>
      </c>
      <c r="ED10" s="165">
        <v>-43.424100000000003</v>
      </c>
      <c r="EE10" s="165">
        <v>-17.948799999999999</v>
      </c>
      <c r="EF10" s="165">
        <v>-19.9115</v>
      </c>
      <c r="EG10" s="165">
        <v>-9.8149999999999995</v>
      </c>
      <c r="EH10" s="165">
        <v>-161.9325</v>
      </c>
      <c r="EI10" s="165">
        <v>-18.0246</v>
      </c>
      <c r="EJ10" s="164"/>
      <c r="EK10" s="165">
        <v>-3.7547000000000001</v>
      </c>
      <c r="EL10" s="165">
        <v>-3.9270999999999998</v>
      </c>
      <c r="EM10" s="165">
        <v>13.851000000000001</v>
      </c>
      <c r="EN10" s="165">
        <v>-19.871099999999998</v>
      </c>
      <c r="EO10" s="164"/>
      <c r="EP10" s="165">
        <v>30.224</v>
      </c>
      <c r="EQ10" s="165">
        <v>-28.239699999999999</v>
      </c>
      <c r="ER10" s="165">
        <v>-28.023299999999999</v>
      </c>
      <c r="ES10" s="165">
        <v>12.8132</v>
      </c>
      <c r="ET10" s="165">
        <v>-18.43</v>
      </c>
      <c r="EU10" s="165">
        <v>-10.31</v>
      </c>
      <c r="EV10" s="165">
        <v>-1.9</v>
      </c>
      <c r="EW10" s="165">
        <v>1.8640000000000001</v>
      </c>
      <c r="EX10" s="165">
        <v>-25.826599999999999</v>
      </c>
      <c r="EY10" s="165">
        <v>-9.6958000000000002</v>
      </c>
      <c r="EZ10" s="165">
        <v>-9.9459999999999997</v>
      </c>
      <c r="FA10" s="165">
        <v>9.5420999999999996</v>
      </c>
      <c r="FB10" s="165">
        <v>9.8488000000000007</v>
      </c>
      <c r="FC10" s="165">
        <v>-32.614199999999997</v>
      </c>
      <c r="FD10" s="165">
        <v>5.1216999999999997</v>
      </c>
      <c r="FE10" s="164"/>
      <c r="FF10" s="165">
        <v>4.7727000000000004</v>
      </c>
      <c r="FG10" s="165">
        <v>0</v>
      </c>
      <c r="FH10" s="164"/>
      <c r="FI10" s="165">
        <v>0</v>
      </c>
      <c r="FJ10" s="165">
        <v>8.8751999999999995</v>
      </c>
      <c r="FK10" s="165">
        <v>9.2101000000000006</v>
      </c>
      <c r="FL10" s="165">
        <v>-20.597100000000001</v>
      </c>
      <c r="FM10" s="165">
        <v>24.244399999999999</v>
      </c>
      <c r="FN10" s="165">
        <v>24.2806</v>
      </c>
      <c r="FO10" s="165">
        <v>-10.617699999999999</v>
      </c>
      <c r="FP10" s="164"/>
      <c r="FQ10" s="165">
        <v>22.301400000000001</v>
      </c>
      <c r="FR10" s="165">
        <v>-16.89</v>
      </c>
      <c r="FS10" s="165">
        <v>-1.0103</v>
      </c>
      <c r="FT10" s="165">
        <v>0.1394</v>
      </c>
      <c r="FU10" s="165">
        <v>1.2</v>
      </c>
      <c r="FV10" s="165">
        <v>1.32</v>
      </c>
      <c r="FW10" s="165">
        <v>-21.066199999999998</v>
      </c>
      <c r="FX10" s="164"/>
      <c r="FY10" s="165">
        <v>1.2529999999999999</v>
      </c>
      <c r="FZ10" s="165">
        <v>0.59499999999999997</v>
      </c>
      <c r="GA10" s="164"/>
      <c r="GB10" s="165">
        <v>-4.7699999999999996</v>
      </c>
      <c r="GC10" s="165">
        <v>-5.7507999999999999</v>
      </c>
      <c r="GD10" s="165">
        <v>4.0602999999999998</v>
      </c>
      <c r="GE10" s="165">
        <v>-4.0999999999999996</v>
      </c>
      <c r="GF10" s="165">
        <v>29.3674</v>
      </c>
      <c r="GG10" s="164"/>
      <c r="GH10" s="165">
        <v>21.383299999999998</v>
      </c>
      <c r="GI10" s="165">
        <v>-4.7004999999999999</v>
      </c>
      <c r="GJ10" s="165">
        <v>-4.9924999999999997</v>
      </c>
      <c r="GK10" s="165">
        <v>2.0701999999999998</v>
      </c>
      <c r="GL10" s="164"/>
      <c r="GM10" s="164"/>
      <c r="GN10" s="165">
        <v>-13.427300000000001</v>
      </c>
      <c r="GO10" s="165">
        <v>-0.21429999999999999</v>
      </c>
      <c r="GP10" s="165">
        <v>2.6107</v>
      </c>
      <c r="GQ10" s="165">
        <v>-23.731100000000001</v>
      </c>
      <c r="GR10" s="165">
        <v>5.9119000000000002</v>
      </c>
      <c r="GS10" s="165">
        <v>5.9577</v>
      </c>
      <c r="GT10" s="165">
        <v>107.1204</v>
      </c>
      <c r="GU10" s="165">
        <v>-10.417</v>
      </c>
      <c r="GV10" s="165">
        <v>-9.2766000000000002</v>
      </c>
      <c r="GW10" s="165">
        <v>-4.0343999999999998</v>
      </c>
      <c r="GX10" s="165">
        <v>1.7899</v>
      </c>
      <c r="GY10" s="165">
        <v>4.835</v>
      </c>
      <c r="GZ10" s="165">
        <v>4.8422000000000001</v>
      </c>
      <c r="HA10" s="165">
        <v>2.1141999999999999</v>
      </c>
      <c r="HB10" s="165">
        <v>6.3078000000000003</v>
      </c>
      <c r="HC10" s="165">
        <v>8.8854000000000006</v>
      </c>
      <c r="HD10" s="165">
        <v>5.45</v>
      </c>
      <c r="HE10" s="165">
        <v>-12.581799999999999</v>
      </c>
      <c r="HF10" s="165">
        <v>-4.8285</v>
      </c>
      <c r="HG10" s="165">
        <v>33.029400000000003</v>
      </c>
      <c r="HH10" s="165">
        <v>106.1306</v>
      </c>
      <c r="HI10" s="165">
        <v>38.5764</v>
      </c>
      <c r="HJ10" s="165">
        <v>38.879100000000001</v>
      </c>
      <c r="HK10" s="165">
        <v>-7.7535999999999996</v>
      </c>
      <c r="HL10" s="164"/>
      <c r="HM10" s="165">
        <v>-10.745699999999999</v>
      </c>
      <c r="HN10" s="165">
        <v>0</v>
      </c>
      <c r="HO10" s="164"/>
      <c r="HP10" s="164"/>
      <c r="HQ10" s="165">
        <v>-6.1016000000000004</v>
      </c>
      <c r="HR10" s="165">
        <v>-5.2117000000000004</v>
      </c>
      <c r="HS10" s="165">
        <v>6.5491999999999999</v>
      </c>
      <c r="HT10" s="165">
        <v>6.5709999999999997</v>
      </c>
      <c r="HU10" s="165">
        <v>19.940000000000001</v>
      </c>
      <c r="HV10" s="165">
        <v>19.86</v>
      </c>
      <c r="HW10" s="165">
        <v>-30.2</v>
      </c>
      <c r="HX10" s="165">
        <v>-30.6</v>
      </c>
      <c r="HY10" s="165">
        <v>0.52829999999999999</v>
      </c>
      <c r="HZ10" s="165">
        <v>-12.96</v>
      </c>
      <c r="IA10" s="165">
        <v>82.842299999999994</v>
      </c>
      <c r="IB10" s="165">
        <v>26.293199999999999</v>
      </c>
      <c r="IC10" s="165">
        <v>26.722799999999999</v>
      </c>
      <c r="ID10" s="165">
        <v>-20.399999999999999</v>
      </c>
      <c r="IE10" s="165">
        <v>-43.9</v>
      </c>
      <c r="IF10" s="165">
        <v>-8.4</v>
      </c>
      <c r="IG10" s="165">
        <v>-9.1999999999999993</v>
      </c>
      <c r="IH10" s="165">
        <v>-17.545400000000001</v>
      </c>
      <c r="II10" s="165">
        <v>-17.653099999999998</v>
      </c>
      <c r="IJ10" s="165">
        <v>-137.76130000000001</v>
      </c>
      <c r="IK10" s="165">
        <v>45.990400000000001</v>
      </c>
      <c r="IL10" s="165">
        <v>-265.97699999999998</v>
      </c>
      <c r="IM10" s="165">
        <v>-19.438099999999999</v>
      </c>
      <c r="IN10" s="165">
        <v>-29.115100000000002</v>
      </c>
      <c r="IO10" s="165">
        <v>117.4975</v>
      </c>
      <c r="IP10" s="165">
        <v>50.707799999999999</v>
      </c>
      <c r="IQ10" s="165">
        <v>135.32060000000001</v>
      </c>
      <c r="IR10" s="165">
        <v>119.6789</v>
      </c>
      <c r="IS10" s="165">
        <v>51.860900000000001</v>
      </c>
      <c r="IT10" s="165">
        <v>23.579799999999999</v>
      </c>
      <c r="IU10" s="165">
        <v>23.419599999999999</v>
      </c>
      <c r="IV10" s="165">
        <v>-25.650700000000001</v>
      </c>
      <c r="IW10" s="165">
        <v>209.49600000000001</v>
      </c>
      <c r="IX10" s="165">
        <v>-215.6319</v>
      </c>
      <c r="IY10" s="165">
        <v>-6.1921999999999997</v>
      </c>
      <c r="IZ10" s="165">
        <v>16.596900000000002</v>
      </c>
      <c r="JA10" s="165">
        <v>-0.2087</v>
      </c>
      <c r="JB10" s="164"/>
      <c r="JC10" s="165">
        <v>-10.08</v>
      </c>
      <c r="JD10" s="165">
        <v>-1.0760000000000001</v>
      </c>
      <c r="JE10" s="165">
        <v>-1.0780000000000001</v>
      </c>
      <c r="JF10" s="165">
        <v>6.32</v>
      </c>
      <c r="JG10" s="165">
        <v>-5.44</v>
      </c>
      <c r="JH10" s="165">
        <v>-2.6953999999999998</v>
      </c>
      <c r="JI10" s="165">
        <v>-0.64239999999999997</v>
      </c>
      <c r="JJ10" s="165">
        <v>11.4275</v>
      </c>
      <c r="JK10" s="165">
        <v>-7.4112999999999998</v>
      </c>
      <c r="JL10" s="165">
        <v>-7.9</v>
      </c>
      <c r="JM10" s="165">
        <v>-0.97599999999999998</v>
      </c>
      <c r="JN10" s="165">
        <v>-0.46500000000000002</v>
      </c>
      <c r="JO10" s="165">
        <v>2.6312000000000002</v>
      </c>
      <c r="JP10" s="164"/>
      <c r="JQ10" s="165">
        <v>5.6554000000000002</v>
      </c>
      <c r="JR10" s="164"/>
      <c r="JS10" s="165">
        <v>4.8597000000000001</v>
      </c>
      <c r="JT10" s="164"/>
      <c r="JU10" s="165">
        <v>30.2</v>
      </c>
      <c r="JV10" s="165">
        <v>1.4972000000000001</v>
      </c>
      <c r="JW10" s="165">
        <v>7.0000000000000007E-2</v>
      </c>
      <c r="JX10" s="164"/>
      <c r="JY10" s="165">
        <v>-8.1971000000000007</v>
      </c>
      <c r="JZ10" s="165">
        <v>-2.9853000000000001</v>
      </c>
      <c r="KA10" s="165">
        <v>-24.6447</v>
      </c>
      <c r="KB10" s="165">
        <v>-7.3822999999999999</v>
      </c>
      <c r="KC10" s="165">
        <v>-4.1856</v>
      </c>
      <c r="KD10" s="165">
        <v>-24.4072</v>
      </c>
      <c r="KE10" s="165">
        <v>-3.4144000000000001</v>
      </c>
      <c r="KF10" s="165">
        <v>-32.799999999999997</v>
      </c>
      <c r="KG10" s="165">
        <v>14.4</v>
      </c>
      <c r="KH10" s="165">
        <v>38.0304</v>
      </c>
      <c r="KI10" s="165">
        <v>-101.629</v>
      </c>
    </row>
    <row r="11" spans="1:295" ht="18" customHeight="1" x14ac:dyDescent="0.3">
      <c r="A11" s="160" t="s">
        <v>76</v>
      </c>
      <c r="B11" s="160" t="s">
        <v>794</v>
      </c>
      <c r="C11" s="164"/>
      <c r="D11" s="165">
        <v>1.3935</v>
      </c>
      <c r="E11" s="165">
        <v>-6.0899000000000001</v>
      </c>
      <c r="F11" s="165">
        <v>2.2736000000000001</v>
      </c>
      <c r="G11" s="165">
        <v>5.5620000000000003</v>
      </c>
      <c r="H11" s="164"/>
      <c r="I11" s="165">
        <v>6.6787999999999998</v>
      </c>
      <c r="J11" s="164"/>
      <c r="K11" s="165">
        <v>4.51</v>
      </c>
      <c r="L11" s="165">
        <v>0.89500000000000002</v>
      </c>
      <c r="M11" s="165">
        <v>2.4074</v>
      </c>
      <c r="N11" s="165">
        <v>-4.4400000000000004</v>
      </c>
      <c r="O11" s="165">
        <v>-19.8</v>
      </c>
      <c r="P11" s="164"/>
      <c r="Q11" s="164"/>
      <c r="R11" s="164"/>
      <c r="S11" s="165">
        <v>2.2326999999999999</v>
      </c>
      <c r="T11" s="165">
        <v>-17.6372</v>
      </c>
      <c r="U11" s="165">
        <v>2.2214999999999998</v>
      </c>
      <c r="V11" s="165">
        <v>2.1741999999999999</v>
      </c>
      <c r="W11" s="165">
        <v>4.0740999999999996</v>
      </c>
      <c r="X11" s="165">
        <v>3.8206000000000002</v>
      </c>
      <c r="Y11" s="165">
        <v>-1.5468999999999999</v>
      </c>
      <c r="Z11" s="165">
        <v>2.6507999999999998</v>
      </c>
      <c r="AA11" s="164"/>
      <c r="AB11" s="165">
        <v>-1.1518999999999999</v>
      </c>
      <c r="AC11" s="165">
        <v>-0.95</v>
      </c>
      <c r="AD11" s="165">
        <v>-0.92300000000000004</v>
      </c>
      <c r="AE11" s="165">
        <v>-2.1680000000000001</v>
      </c>
      <c r="AF11" s="165">
        <v>-17.760000000000002</v>
      </c>
      <c r="AG11" s="165">
        <v>-15.4</v>
      </c>
      <c r="AH11" s="165">
        <v>2.9000000000000001E-2</v>
      </c>
      <c r="AI11" s="165">
        <v>0.42099999999999999</v>
      </c>
      <c r="AJ11" s="165">
        <v>-18.2</v>
      </c>
      <c r="AK11" s="164"/>
      <c r="AL11" s="164"/>
      <c r="AM11" s="165">
        <v>-7.83</v>
      </c>
      <c r="AN11" s="165">
        <v>-8.07</v>
      </c>
      <c r="AO11" s="165">
        <v>2.0211000000000001</v>
      </c>
      <c r="AP11" s="165">
        <v>3.8820000000000001</v>
      </c>
      <c r="AQ11" s="165">
        <v>12.5158</v>
      </c>
      <c r="AR11" s="165">
        <v>13.1943</v>
      </c>
      <c r="AS11" s="165">
        <v>-19.092099999999999</v>
      </c>
      <c r="AT11" s="165">
        <v>-15.2713</v>
      </c>
      <c r="AU11" s="165">
        <v>-14.880599999999999</v>
      </c>
      <c r="AV11" s="165">
        <v>15.889699999999999</v>
      </c>
      <c r="AW11" s="165">
        <v>13.592000000000001</v>
      </c>
      <c r="AX11" s="165">
        <v>-19.826000000000001</v>
      </c>
      <c r="AY11" s="165">
        <v>-17.682600000000001</v>
      </c>
      <c r="AZ11" s="165">
        <v>1.9851000000000001</v>
      </c>
      <c r="BA11" s="165">
        <v>4.3331999999999997</v>
      </c>
      <c r="BB11" s="165">
        <v>50.9377</v>
      </c>
      <c r="BC11" s="165">
        <v>4.8170999999999999</v>
      </c>
      <c r="BD11" s="165">
        <v>-5.6</v>
      </c>
      <c r="BE11" s="165">
        <v>-5.5</v>
      </c>
      <c r="BF11" s="165">
        <v>-22.1919</v>
      </c>
      <c r="BG11" s="165">
        <v>-20.625800000000002</v>
      </c>
      <c r="BH11" s="165">
        <v>-1.0928</v>
      </c>
      <c r="BI11" s="164"/>
      <c r="BJ11" s="165">
        <v>5.6166999999999998</v>
      </c>
      <c r="BK11" s="165">
        <v>-0.26040000000000002</v>
      </c>
      <c r="BL11" s="164"/>
      <c r="BM11" s="165">
        <v>-0.74339999999999995</v>
      </c>
      <c r="BN11" s="165">
        <v>-94.729399999999998</v>
      </c>
      <c r="BO11" s="165">
        <v>-3.0213000000000001</v>
      </c>
      <c r="BP11" s="165">
        <v>-3.0823999999999998</v>
      </c>
      <c r="BQ11" s="165">
        <v>106.9385</v>
      </c>
      <c r="BR11" s="165">
        <v>-182.7396</v>
      </c>
      <c r="BS11" s="164"/>
      <c r="BT11" s="164"/>
      <c r="BU11" s="164"/>
      <c r="BV11" s="165">
        <v>-0.47899999999999998</v>
      </c>
      <c r="BW11" s="165">
        <v>5.46</v>
      </c>
      <c r="BX11" s="165">
        <v>2.65</v>
      </c>
      <c r="BY11" s="165">
        <v>-19.12</v>
      </c>
      <c r="BZ11" s="165">
        <v>-4.92</v>
      </c>
      <c r="CA11" s="165">
        <v>-27.724900000000002</v>
      </c>
      <c r="CB11" s="165">
        <v>-27.858899999999998</v>
      </c>
      <c r="CC11" s="165">
        <v>28.4619</v>
      </c>
      <c r="CD11" s="165">
        <v>27.942900000000002</v>
      </c>
      <c r="CE11" s="165">
        <v>-5.1022999999999996</v>
      </c>
      <c r="CF11" s="165">
        <v>-2.8767</v>
      </c>
      <c r="CG11" s="165">
        <v>-2.9331</v>
      </c>
      <c r="CH11" s="165">
        <v>3.8885999999999998</v>
      </c>
      <c r="CI11" s="164"/>
      <c r="CJ11" s="164"/>
      <c r="CK11" s="164"/>
      <c r="CL11" s="165">
        <v>13.6</v>
      </c>
      <c r="CM11" s="165">
        <v>10.4</v>
      </c>
      <c r="CN11" s="165">
        <v>-0.44</v>
      </c>
      <c r="CO11" s="165">
        <v>24.891300000000001</v>
      </c>
      <c r="CP11" s="165">
        <v>25.054600000000001</v>
      </c>
      <c r="CQ11" s="165">
        <v>23.682099999999998</v>
      </c>
      <c r="CR11" s="165">
        <v>63.198300000000003</v>
      </c>
      <c r="CS11" s="165">
        <v>63.551600000000001</v>
      </c>
      <c r="CT11" s="165">
        <v>-29.887799999999999</v>
      </c>
      <c r="CU11" s="165">
        <v>-30.637699999999999</v>
      </c>
      <c r="CV11" s="165">
        <v>-32.3825</v>
      </c>
      <c r="CW11" s="165">
        <v>1.3848</v>
      </c>
      <c r="CX11" s="165">
        <v>12.75</v>
      </c>
      <c r="CY11" s="165">
        <v>9.4499999999999993</v>
      </c>
      <c r="CZ11" s="165">
        <v>8.9110999999999994</v>
      </c>
      <c r="DA11" s="165">
        <v>8.9873999999999992</v>
      </c>
      <c r="DB11" s="165">
        <v>-7.32</v>
      </c>
      <c r="DC11" s="164"/>
      <c r="DD11" s="164"/>
      <c r="DE11" s="164"/>
      <c r="DF11" s="165">
        <v>21.333300000000001</v>
      </c>
      <c r="DG11" s="165">
        <v>-12.273</v>
      </c>
      <c r="DH11" s="164"/>
      <c r="DI11" s="165">
        <v>23.7</v>
      </c>
      <c r="DJ11" s="165">
        <v>24.2</v>
      </c>
      <c r="DK11" s="165">
        <v>-6.2671000000000001</v>
      </c>
      <c r="DL11" s="165">
        <v>-4.1142000000000003</v>
      </c>
      <c r="DM11" s="165">
        <v>1.8975</v>
      </c>
      <c r="DN11" s="165">
        <v>1.4902</v>
      </c>
      <c r="DO11" s="165">
        <v>-3.87</v>
      </c>
      <c r="DP11" s="165">
        <v>-1.2</v>
      </c>
      <c r="DQ11" s="165">
        <v>1.2865</v>
      </c>
      <c r="DR11" s="165">
        <v>-22.426300000000001</v>
      </c>
      <c r="DS11" s="165">
        <v>-2.5099999999999998</v>
      </c>
      <c r="DT11" s="165">
        <v>-2.61</v>
      </c>
      <c r="DU11" s="165">
        <v>7.81</v>
      </c>
      <c r="DV11" s="165">
        <v>12.65</v>
      </c>
      <c r="DW11" s="165">
        <v>-21.654499999999999</v>
      </c>
      <c r="DX11" s="165">
        <v>-11.336399999999999</v>
      </c>
      <c r="DY11" s="165">
        <v>-39.351300000000002</v>
      </c>
      <c r="DZ11" s="165">
        <v>-39.281799999999997</v>
      </c>
      <c r="EA11" s="165">
        <v>-17.947299999999998</v>
      </c>
      <c r="EB11" s="165">
        <v>-29.6509</v>
      </c>
      <c r="EC11" s="165">
        <v>-37.351399999999998</v>
      </c>
      <c r="ED11" s="165">
        <v>-37.738399999999999</v>
      </c>
      <c r="EE11" s="165">
        <v>-23.338799999999999</v>
      </c>
      <c r="EF11" s="165">
        <v>-25.129300000000001</v>
      </c>
      <c r="EG11" s="165">
        <v>-10.422000000000001</v>
      </c>
      <c r="EH11" s="165">
        <v>-184.53370000000001</v>
      </c>
      <c r="EI11" s="165">
        <v>-18.023499999999999</v>
      </c>
      <c r="EJ11" s="164"/>
      <c r="EK11" s="165">
        <v>-4.0819999999999999</v>
      </c>
      <c r="EL11" s="165">
        <v>-3.6913</v>
      </c>
      <c r="EM11" s="165">
        <v>20.930700000000002</v>
      </c>
      <c r="EN11" s="165">
        <v>-16.614799999999999</v>
      </c>
      <c r="EO11" s="164"/>
      <c r="EP11" s="165">
        <v>4.1120000000000001</v>
      </c>
      <c r="EQ11" s="165">
        <v>-25.815799999999999</v>
      </c>
      <c r="ER11" s="165">
        <v>-25.9651</v>
      </c>
      <c r="ES11" s="165">
        <v>15.110799999999999</v>
      </c>
      <c r="ET11" s="165">
        <v>0</v>
      </c>
      <c r="EU11" s="165">
        <v>-9.3000000000000007</v>
      </c>
      <c r="EV11" s="165">
        <v>-0.4</v>
      </c>
      <c r="EW11" s="165">
        <v>2.0718999999999999</v>
      </c>
      <c r="EX11" s="165">
        <v>-19.900600000000001</v>
      </c>
      <c r="EY11" s="165">
        <v>-10.309100000000001</v>
      </c>
      <c r="EZ11" s="165">
        <v>-10.7134</v>
      </c>
      <c r="FA11" s="165">
        <v>9.516</v>
      </c>
      <c r="FB11" s="165">
        <v>16.525700000000001</v>
      </c>
      <c r="FC11" s="165">
        <v>-33.377800000000001</v>
      </c>
      <c r="FD11" s="165">
        <v>5.1933999999999996</v>
      </c>
      <c r="FE11" s="164"/>
      <c r="FF11" s="165">
        <v>4.9409999999999998</v>
      </c>
      <c r="FG11" s="164"/>
      <c r="FH11" s="164"/>
      <c r="FI11" s="164"/>
      <c r="FJ11" s="165">
        <v>14.903600000000001</v>
      </c>
      <c r="FK11" s="165">
        <v>15.406000000000001</v>
      </c>
      <c r="FL11" s="165">
        <v>-22.774100000000001</v>
      </c>
      <c r="FM11" s="165">
        <v>24.012899999999998</v>
      </c>
      <c r="FN11" s="165">
        <v>23.893599999999999</v>
      </c>
      <c r="FO11" s="165">
        <v>-11.2471</v>
      </c>
      <c r="FP11" s="164"/>
      <c r="FQ11" s="165">
        <v>22.301400000000001</v>
      </c>
      <c r="FR11" s="165">
        <v>-17.2</v>
      </c>
      <c r="FS11" s="165">
        <v>-1.0103</v>
      </c>
      <c r="FT11" s="165">
        <v>0.16869999999999999</v>
      </c>
      <c r="FU11" s="165">
        <v>-0.05</v>
      </c>
      <c r="FV11" s="165">
        <v>2.5099999999999998</v>
      </c>
      <c r="FW11" s="165">
        <v>-22.9876</v>
      </c>
      <c r="FX11" s="164"/>
      <c r="FY11" s="165">
        <v>1.264</v>
      </c>
      <c r="FZ11" s="165">
        <v>0.60599999999999998</v>
      </c>
      <c r="GA11" s="164"/>
      <c r="GB11" s="165">
        <v>-5.22</v>
      </c>
      <c r="GC11" s="165">
        <v>-4.1788999999999996</v>
      </c>
      <c r="GD11" s="165">
        <v>4.3353999999999999</v>
      </c>
      <c r="GE11" s="165">
        <v>-4.2699999999999996</v>
      </c>
      <c r="GF11" s="165">
        <v>28.330500000000001</v>
      </c>
      <c r="GG11" s="164"/>
      <c r="GH11" s="165">
        <v>21.3704</v>
      </c>
      <c r="GI11" s="165">
        <v>-4.6078000000000001</v>
      </c>
      <c r="GJ11" s="165">
        <v>-5.0209999999999999</v>
      </c>
      <c r="GK11" s="165">
        <v>2.0141</v>
      </c>
      <c r="GL11" s="164"/>
      <c r="GM11" s="164"/>
      <c r="GN11" s="165">
        <v>-12.8338</v>
      </c>
      <c r="GO11" s="165">
        <v>-0.23139999999999999</v>
      </c>
      <c r="GP11" s="165">
        <v>2.5007000000000001</v>
      </c>
      <c r="GQ11" s="165">
        <v>-23.8155</v>
      </c>
      <c r="GR11" s="165">
        <v>7.5091000000000001</v>
      </c>
      <c r="GS11" s="165">
        <v>6.8141999999999996</v>
      </c>
      <c r="GT11" s="165">
        <v>108.1407</v>
      </c>
      <c r="GU11" s="165">
        <v>-10.5754</v>
      </c>
      <c r="GV11" s="165">
        <v>-9.2289999999999992</v>
      </c>
      <c r="GW11" s="165">
        <v>-4.3403999999999998</v>
      </c>
      <c r="GX11" s="165">
        <v>2.3917999999999999</v>
      </c>
      <c r="GY11" s="165">
        <v>4.7545000000000002</v>
      </c>
      <c r="GZ11" s="165">
        <v>4.8026</v>
      </c>
      <c r="HA11" s="165">
        <v>1.8704000000000001</v>
      </c>
      <c r="HB11" s="165">
        <v>6.5164999999999997</v>
      </c>
      <c r="HC11" s="165">
        <v>7.3213999999999997</v>
      </c>
      <c r="HD11" s="165">
        <v>2.5099999999999998</v>
      </c>
      <c r="HE11" s="165">
        <v>-9.3856999999999999</v>
      </c>
      <c r="HF11" s="165">
        <v>0</v>
      </c>
      <c r="HG11" s="165">
        <v>25.981400000000001</v>
      </c>
      <c r="HH11" s="165">
        <v>106.9234</v>
      </c>
      <c r="HI11" s="165">
        <v>37.522799999999997</v>
      </c>
      <c r="HJ11" s="165">
        <v>38.150100000000002</v>
      </c>
      <c r="HK11" s="165">
        <v>-8.1237999999999992</v>
      </c>
      <c r="HL11" s="164"/>
      <c r="HM11" s="165">
        <v>-11.1775</v>
      </c>
      <c r="HN11" s="165">
        <v>0</v>
      </c>
      <c r="HO11" s="165">
        <v>43.043599999999998</v>
      </c>
      <c r="HP11" s="165">
        <v>42.546799999999998</v>
      </c>
      <c r="HQ11" s="165">
        <v>-6.5960000000000001</v>
      </c>
      <c r="HR11" s="165">
        <v>-5.9973000000000001</v>
      </c>
      <c r="HS11" s="165">
        <v>5.8209</v>
      </c>
      <c r="HT11" s="165">
        <v>6.3647</v>
      </c>
      <c r="HU11" s="165">
        <v>21.07</v>
      </c>
      <c r="HV11" s="165">
        <v>21.01</v>
      </c>
      <c r="HW11" s="165">
        <v>-29.2</v>
      </c>
      <c r="HX11" s="165">
        <v>-29.6</v>
      </c>
      <c r="HY11" s="165">
        <v>0.54659999999999997</v>
      </c>
      <c r="HZ11" s="165">
        <v>-12.88</v>
      </c>
      <c r="IA11" s="165">
        <v>82.215199999999996</v>
      </c>
      <c r="IB11" s="165">
        <v>26.545200000000001</v>
      </c>
      <c r="IC11" s="165">
        <v>26.616599999999998</v>
      </c>
      <c r="ID11" s="165">
        <v>-20.399999999999999</v>
      </c>
      <c r="IE11" s="165">
        <v>-43.5</v>
      </c>
      <c r="IF11" s="165">
        <v>-8.4</v>
      </c>
      <c r="IG11" s="165">
        <v>-8.9</v>
      </c>
      <c r="IH11" s="165">
        <v>-17.5274</v>
      </c>
      <c r="II11" s="165">
        <v>-17.475100000000001</v>
      </c>
      <c r="IJ11" s="165">
        <v>-140.98580000000001</v>
      </c>
      <c r="IK11" s="165">
        <v>39.708300000000001</v>
      </c>
      <c r="IL11" s="165">
        <v>-259.62549999999999</v>
      </c>
      <c r="IM11" s="165">
        <v>-16.0642</v>
      </c>
      <c r="IN11" s="165">
        <v>-29.582000000000001</v>
      </c>
      <c r="IO11" s="165">
        <v>116.57429999999999</v>
      </c>
      <c r="IP11" s="165">
        <v>56.963000000000001</v>
      </c>
      <c r="IQ11" s="165">
        <v>137.7355</v>
      </c>
      <c r="IR11" s="165">
        <v>116.94880000000001</v>
      </c>
      <c r="IS11" s="165">
        <v>53.107799999999997</v>
      </c>
      <c r="IT11" s="165">
        <v>20.674800000000001</v>
      </c>
      <c r="IU11" s="165">
        <v>21.212700000000002</v>
      </c>
      <c r="IV11" s="165">
        <v>-26.6218</v>
      </c>
      <c r="IW11" s="165">
        <v>206.2654</v>
      </c>
      <c r="IX11" s="165">
        <v>-214.38059999999999</v>
      </c>
      <c r="IY11" s="165">
        <v>-10.638999999999999</v>
      </c>
      <c r="IZ11" s="165">
        <v>19.8368</v>
      </c>
      <c r="JA11" s="165">
        <v>1.1999999999999999E-3</v>
      </c>
      <c r="JB11" s="164"/>
      <c r="JC11" s="165">
        <v>-9.68</v>
      </c>
      <c r="JD11" s="165">
        <v>-1.2130000000000001</v>
      </c>
      <c r="JE11" s="165">
        <v>-1.224</v>
      </c>
      <c r="JF11" s="165">
        <v>6.16</v>
      </c>
      <c r="JG11" s="165">
        <v>-5.6</v>
      </c>
      <c r="JH11" s="165">
        <v>-2.6080999999999999</v>
      </c>
      <c r="JI11" s="165">
        <v>-0.73089999999999999</v>
      </c>
      <c r="JJ11" s="165">
        <v>11.192500000000001</v>
      </c>
      <c r="JK11" s="165">
        <v>-7.1763000000000003</v>
      </c>
      <c r="JL11" s="165">
        <v>-7.7</v>
      </c>
      <c r="JM11" s="165">
        <v>0.32800000000000001</v>
      </c>
      <c r="JN11" s="165">
        <v>3.3000000000000002E-2</v>
      </c>
      <c r="JO11" s="164"/>
      <c r="JP11" s="164"/>
      <c r="JQ11" s="165">
        <v>5.8494000000000002</v>
      </c>
      <c r="JR11" s="164"/>
      <c r="JS11" s="165">
        <v>6.3441000000000001</v>
      </c>
      <c r="JT11" s="164"/>
      <c r="JU11" s="165">
        <v>29.4</v>
      </c>
      <c r="JV11" s="165">
        <v>3.0491000000000001</v>
      </c>
      <c r="JW11" s="165">
        <v>0.03</v>
      </c>
      <c r="JX11" s="164"/>
      <c r="JY11" s="165">
        <v>-8.2082999999999995</v>
      </c>
      <c r="JZ11" s="165">
        <v>-3.6816</v>
      </c>
      <c r="KA11" s="165">
        <v>-24.819900000000001</v>
      </c>
      <c r="KB11" s="165">
        <v>-7.1018999999999997</v>
      </c>
      <c r="KC11" s="165">
        <v>-4.0552000000000001</v>
      </c>
      <c r="KD11" s="165">
        <v>-24.234500000000001</v>
      </c>
      <c r="KE11" s="165">
        <v>-3.5691999999999999</v>
      </c>
      <c r="KF11" s="165">
        <v>-30.8</v>
      </c>
      <c r="KG11" s="165">
        <v>13.4</v>
      </c>
      <c r="KH11" s="165">
        <v>47.115099999999998</v>
      </c>
      <c r="KI11" s="165">
        <v>-119.8382</v>
      </c>
    </row>
    <row r="12" spans="1:295" ht="18" customHeight="1" x14ac:dyDescent="0.3">
      <c r="A12" s="160" t="s">
        <v>76</v>
      </c>
      <c r="B12" s="160" t="s">
        <v>795</v>
      </c>
      <c r="C12" s="164"/>
      <c r="D12" s="165">
        <v>1.401</v>
      </c>
      <c r="E12" s="165">
        <v>-6.1638999999999999</v>
      </c>
      <c r="F12" s="165">
        <v>2.1528</v>
      </c>
      <c r="G12" s="165">
        <v>5.39</v>
      </c>
      <c r="H12" s="164"/>
      <c r="I12" s="165">
        <v>6.5587999999999997</v>
      </c>
      <c r="J12" s="164"/>
      <c r="K12" s="165">
        <v>4.4465000000000003</v>
      </c>
      <c r="L12" s="165">
        <v>0.84799999999999998</v>
      </c>
      <c r="M12" s="165">
        <v>2.2063999999999999</v>
      </c>
      <c r="N12" s="165">
        <v>-4.4400000000000004</v>
      </c>
      <c r="O12" s="164"/>
      <c r="P12" s="165">
        <v>-2.2000000000000002</v>
      </c>
      <c r="Q12" s="164"/>
      <c r="R12" s="164"/>
      <c r="S12" s="165">
        <v>2.6282000000000001</v>
      </c>
      <c r="T12" s="165">
        <v>-17.574200000000001</v>
      </c>
      <c r="U12" s="165">
        <v>2.2364999999999999</v>
      </c>
      <c r="V12" s="165">
        <v>2.0343</v>
      </c>
      <c r="W12" s="165">
        <v>4.1414999999999997</v>
      </c>
      <c r="X12" s="165">
        <v>4.0064000000000002</v>
      </c>
      <c r="Y12" s="165">
        <v>-1.5548999999999999</v>
      </c>
      <c r="Z12" s="165">
        <v>2.6543000000000001</v>
      </c>
      <c r="AA12" s="164"/>
      <c r="AB12" s="165">
        <v>-1.1362000000000001</v>
      </c>
      <c r="AC12" s="165">
        <v>-1.0680000000000001</v>
      </c>
      <c r="AD12" s="165">
        <v>-1.08</v>
      </c>
      <c r="AE12" s="165">
        <v>-2.6040000000000001</v>
      </c>
      <c r="AF12" s="165">
        <v>-17.760000000000002</v>
      </c>
      <c r="AG12" s="165">
        <v>-15.4</v>
      </c>
      <c r="AH12" s="165">
        <v>-1.401</v>
      </c>
      <c r="AI12" s="165">
        <v>0.40899999999999997</v>
      </c>
      <c r="AJ12" s="165">
        <v>-18.64</v>
      </c>
      <c r="AK12" s="164"/>
      <c r="AL12" s="165">
        <v>-10</v>
      </c>
      <c r="AM12" s="165">
        <v>-8.39</v>
      </c>
      <c r="AN12" s="165">
        <v>-8.4</v>
      </c>
      <c r="AO12" s="165">
        <v>1.92</v>
      </c>
      <c r="AP12" s="165">
        <v>4.2210999999999999</v>
      </c>
      <c r="AQ12" s="165">
        <v>12.122199999999999</v>
      </c>
      <c r="AR12" s="165">
        <v>13.7804</v>
      </c>
      <c r="AS12" s="165">
        <v>-16.920500000000001</v>
      </c>
      <c r="AT12" s="165">
        <v>-14.8695</v>
      </c>
      <c r="AU12" s="165">
        <v>-14.9194</v>
      </c>
      <c r="AV12" s="165">
        <v>2.6783999999999999</v>
      </c>
      <c r="AW12" s="165">
        <v>2.8041999999999998</v>
      </c>
      <c r="AX12" s="165">
        <v>-15.1374</v>
      </c>
      <c r="AY12" s="165">
        <v>-12.5922</v>
      </c>
      <c r="AZ12" s="165">
        <v>0</v>
      </c>
      <c r="BA12" s="165">
        <v>-4.2999999999999997E-2</v>
      </c>
      <c r="BB12" s="165">
        <v>50.483499999999999</v>
      </c>
      <c r="BC12" s="165">
        <v>5.4903000000000004</v>
      </c>
      <c r="BD12" s="165">
        <v>-5.9</v>
      </c>
      <c r="BE12" s="165">
        <v>-6.3</v>
      </c>
      <c r="BF12" s="165">
        <v>-23.2897</v>
      </c>
      <c r="BG12" s="165">
        <v>-22.8962</v>
      </c>
      <c r="BH12" s="165">
        <v>-1.0555000000000001</v>
      </c>
      <c r="BI12" s="164"/>
      <c r="BJ12" s="165">
        <v>3.9615999999999998</v>
      </c>
      <c r="BK12" s="165">
        <v>-0.21729999999999999</v>
      </c>
      <c r="BL12" s="164"/>
      <c r="BM12" s="165">
        <v>-0.52300000000000002</v>
      </c>
      <c r="BN12" s="165">
        <v>-107.9439</v>
      </c>
      <c r="BO12" s="165">
        <v>-5.6154000000000002</v>
      </c>
      <c r="BP12" s="165">
        <v>-5.9511000000000003</v>
      </c>
      <c r="BQ12" s="165">
        <v>117.342</v>
      </c>
      <c r="BR12" s="165">
        <v>-195.49</v>
      </c>
      <c r="BS12" s="164"/>
      <c r="BT12" s="164"/>
      <c r="BU12" s="164"/>
      <c r="BV12" s="164"/>
      <c r="BW12" s="165">
        <v>5.22</v>
      </c>
      <c r="BX12" s="165">
        <v>2.46</v>
      </c>
      <c r="BY12" s="165">
        <v>-19.510000000000002</v>
      </c>
      <c r="BZ12" s="165">
        <v>-5.0999999999999996</v>
      </c>
      <c r="CA12" s="165">
        <v>-29.064499999999999</v>
      </c>
      <c r="CB12" s="165">
        <v>-29.600300000000001</v>
      </c>
      <c r="CC12" s="165">
        <v>30.1998</v>
      </c>
      <c r="CD12" s="165">
        <v>29.888200000000001</v>
      </c>
      <c r="CE12" s="165">
        <v>-5.7145000000000001</v>
      </c>
      <c r="CF12" s="165">
        <v>2.6968999999999999</v>
      </c>
      <c r="CG12" s="165">
        <v>2.7726999999999999</v>
      </c>
      <c r="CH12" s="165">
        <v>4.0178000000000003</v>
      </c>
      <c r="CI12" s="164"/>
      <c r="CJ12" s="164"/>
      <c r="CK12" s="164"/>
      <c r="CL12" s="165">
        <v>12.4</v>
      </c>
      <c r="CM12" s="165">
        <v>9.6999999999999993</v>
      </c>
      <c r="CN12" s="165">
        <v>-0.38</v>
      </c>
      <c r="CO12" s="165">
        <v>26.959599999999998</v>
      </c>
      <c r="CP12" s="165">
        <v>27.255199999999999</v>
      </c>
      <c r="CQ12" s="165">
        <v>24.241599999999998</v>
      </c>
      <c r="CR12" s="165">
        <v>68.814999999999998</v>
      </c>
      <c r="CS12" s="165">
        <v>67.825900000000004</v>
      </c>
      <c r="CT12" s="165">
        <v>-30.077100000000002</v>
      </c>
      <c r="CU12" s="165">
        <v>-35.298400000000001</v>
      </c>
      <c r="CV12" s="165">
        <v>-32.661999999999999</v>
      </c>
      <c r="CW12" s="165">
        <v>1.3619000000000001</v>
      </c>
      <c r="CX12" s="165">
        <v>14.24</v>
      </c>
      <c r="CY12" s="165">
        <v>10.31</v>
      </c>
      <c r="CZ12" s="165">
        <v>9.0673999999999992</v>
      </c>
      <c r="DA12" s="165">
        <v>9.1827000000000005</v>
      </c>
      <c r="DB12" s="165">
        <v>-7.16</v>
      </c>
      <c r="DC12" s="164"/>
      <c r="DD12" s="164"/>
      <c r="DE12" s="164"/>
      <c r="DF12" s="165">
        <v>25.390799999999999</v>
      </c>
      <c r="DG12" s="165">
        <v>-13.251200000000001</v>
      </c>
      <c r="DH12" s="164"/>
      <c r="DI12" s="164"/>
      <c r="DJ12" s="164"/>
      <c r="DK12" s="165">
        <v>-5.1196000000000002</v>
      </c>
      <c r="DL12" s="165">
        <v>-4.1142000000000003</v>
      </c>
      <c r="DM12" s="165">
        <v>1.4244000000000001</v>
      </c>
      <c r="DN12" s="165">
        <v>1.1191</v>
      </c>
      <c r="DO12" s="165">
        <v>-3.96</v>
      </c>
      <c r="DP12" s="165">
        <v>-1.05</v>
      </c>
      <c r="DQ12" s="165">
        <v>1.3640000000000001</v>
      </c>
      <c r="DR12" s="165">
        <v>-24.256399999999999</v>
      </c>
      <c r="DS12" s="165">
        <v>-2.5099999999999998</v>
      </c>
      <c r="DT12" s="165">
        <v>-2.59</v>
      </c>
      <c r="DU12" s="165">
        <v>7.4</v>
      </c>
      <c r="DV12" s="165">
        <v>12.22</v>
      </c>
      <c r="DW12" s="165">
        <v>-22.927299999999999</v>
      </c>
      <c r="DX12" s="165">
        <v>-11.7455</v>
      </c>
      <c r="DY12" s="165">
        <v>-41.560099999999998</v>
      </c>
      <c r="DZ12" s="165">
        <v>-39.354500000000002</v>
      </c>
      <c r="EA12" s="165">
        <v>-19.773499999999999</v>
      </c>
      <c r="EB12" s="165">
        <v>-29.928000000000001</v>
      </c>
      <c r="EC12" s="165">
        <v>-38.3033</v>
      </c>
      <c r="ED12" s="165">
        <v>-38.6417</v>
      </c>
      <c r="EE12" s="165">
        <v>-21.786899999999999</v>
      </c>
      <c r="EF12" s="165">
        <v>-26.257899999999999</v>
      </c>
      <c r="EG12" s="165">
        <v>-11.021000000000001</v>
      </c>
      <c r="EH12" s="165">
        <v>-194.47319999999999</v>
      </c>
      <c r="EI12" s="165">
        <v>-14.6632</v>
      </c>
      <c r="EJ12" s="164"/>
      <c r="EK12" s="165">
        <v>-3.9003999999999999</v>
      </c>
      <c r="EL12" s="165">
        <v>-3.9611000000000001</v>
      </c>
      <c r="EM12" s="165">
        <v>24.0093</v>
      </c>
      <c r="EN12" s="165">
        <v>-15.5869</v>
      </c>
      <c r="EO12" s="164"/>
      <c r="EP12" s="165">
        <v>-17.411999999999999</v>
      </c>
      <c r="EQ12" s="165">
        <v>-27.776700000000002</v>
      </c>
      <c r="ER12" s="165">
        <v>-27.650300000000001</v>
      </c>
      <c r="ES12" s="165">
        <v>16.477699999999999</v>
      </c>
      <c r="ET12" s="165">
        <v>0</v>
      </c>
      <c r="EU12" s="165">
        <v>-5.87</v>
      </c>
      <c r="EV12" s="165">
        <v>0.3</v>
      </c>
      <c r="EW12" s="165">
        <v>1.9444999999999999</v>
      </c>
      <c r="EX12" s="165">
        <v>-17.052399999999999</v>
      </c>
      <c r="EY12" s="165">
        <v>-9.5084999999999997</v>
      </c>
      <c r="EZ12" s="165">
        <v>-9.7901000000000007</v>
      </c>
      <c r="FA12" s="165">
        <v>8.5129000000000001</v>
      </c>
      <c r="FB12" s="165">
        <v>18.082899999999999</v>
      </c>
      <c r="FC12" s="165">
        <v>-35.4343</v>
      </c>
      <c r="FD12" s="165">
        <v>4.9097999999999997</v>
      </c>
      <c r="FE12" s="164"/>
      <c r="FF12" s="165">
        <v>4.6631</v>
      </c>
      <c r="FG12" s="164"/>
      <c r="FH12" s="164"/>
      <c r="FI12" s="164"/>
      <c r="FJ12" s="165">
        <v>17.080500000000001</v>
      </c>
      <c r="FK12" s="165">
        <v>17.582899999999999</v>
      </c>
      <c r="FL12" s="165">
        <v>-25.118400000000001</v>
      </c>
      <c r="FM12" s="165">
        <v>26.278300000000002</v>
      </c>
      <c r="FN12" s="165">
        <v>26.117799999999999</v>
      </c>
      <c r="FO12" s="165">
        <v>-12.3285</v>
      </c>
      <c r="FP12" s="164"/>
      <c r="FQ12" s="165">
        <v>22.8141</v>
      </c>
      <c r="FR12" s="165">
        <v>-17.079999999999998</v>
      </c>
      <c r="FS12" s="165">
        <v>-0.43530000000000002</v>
      </c>
      <c r="FT12" s="165">
        <v>0.16500000000000001</v>
      </c>
      <c r="FU12" s="165">
        <v>1.48</v>
      </c>
      <c r="FV12" s="165">
        <v>2.38</v>
      </c>
      <c r="FW12" s="165">
        <v>-20.337700000000002</v>
      </c>
      <c r="FX12" s="164"/>
      <c r="FY12" s="165">
        <v>1.345</v>
      </c>
      <c r="FZ12" s="165">
        <v>0.56799999999999995</v>
      </c>
      <c r="GA12" s="164"/>
      <c r="GB12" s="165">
        <v>-4.67</v>
      </c>
      <c r="GC12" s="165">
        <v>-1.3223</v>
      </c>
      <c r="GD12" s="165">
        <v>6.8128000000000002</v>
      </c>
      <c r="GE12" s="165">
        <v>-4.2699999999999996</v>
      </c>
      <c r="GF12" s="165">
        <v>29.244</v>
      </c>
      <c r="GG12" s="164"/>
      <c r="GH12" s="165">
        <v>21.219799999999999</v>
      </c>
      <c r="GI12" s="165">
        <v>-4.5942999999999996</v>
      </c>
      <c r="GJ12" s="165">
        <v>-4.8173000000000004</v>
      </c>
      <c r="GK12" s="165">
        <v>1.9519</v>
      </c>
      <c r="GL12" s="164"/>
      <c r="GM12" s="164"/>
      <c r="GN12" s="165">
        <v>-12.6518</v>
      </c>
      <c r="GO12" s="165">
        <v>-0.5544</v>
      </c>
      <c r="GP12" s="165">
        <v>2.6785999999999999</v>
      </c>
      <c r="GQ12" s="165">
        <v>-24.0672</v>
      </c>
      <c r="GR12" s="165">
        <v>7.6279000000000003</v>
      </c>
      <c r="GS12" s="165">
        <v>7.2571000000000003</v>
      </c>
      <c r="GT12" s="165">
        <v>101.8276</v>
      </c>
      <c r="GU12" s="165">
        <v>-10.7845</v>
      </c>
      <c r="GV12" s="165">
        <v>-9.0349000000000004</v>
      </c>
      <c r="GW12" s="165">
        <v>-4.2663000000000002</v>
      </c>
      <c r="GX12" s="165">
        <v>2.4491000000000001</v>
      </c>
      <c r="GY12" s="165">
        <v>4.6519000000000004</v>
      </c>
      <c r="GZ12" s="165">
        <v>4.7472000000000003</v>
      </c>
      <c r="HA12" s="165">
        <v>2</v>
      </c>
      <c r="HB12" s="165">
        <v>2.8220000000000001</v>
      </c>
      <c r="HC12" s="165">
        <v>6.1143999999999998</v>
      </c>
      <c r="HD12" s="165">
        <v>4.1900000000000004</v>
      </c>
      <c r="HE12" s="165">
        <v>-10.7424</v>
      </c>
      <c r="HF12" s="165">
        <v>-16.122</v>
      </c>
      <c r="HG12" s="165">
        <v>30.593699999999998</v>
      </c>
      <c r="HH12" s="165">
        <v>106.2893</v>
      </c>
      <c r="HI12" s="165">
        <v>37.475200000000001</v>
      </c>
      <c r="HJ12" s="165">
        <v>36.518500000000003</v>
      </c>
      <c r="HK12" s="165">
        <v>-6.8236999999999997</v>
      </c>
      <c r="HL12" s="164"/>
      <c r="HM12" s="165">
        <v>-13.553800000000001</v>
      </c>
      <c r="HN12" s="165">
        <v>-10.7791</v>
      </c>
      <c r="HO12" s="164"/>
      <c r="HP12" s="164"/>
      <c r="HQ12" s="165">
        <v>-8.3099000000000007</v>
      </c>
      <c r="HR12" s="165">
        <v>-7.7057000000000002</v>
      </c>
      <c r="HS12" s="165">
        <v>6.3014999999999999</v>
      </c>
      <c r="HT12" s="165">
        <v>6.1788999999999996</v>
      </c>
      <c r="HU12" s="165">
        <v>21.65</v>
      </c>
      <c r="HV12" s="165">
        <v>21.64</v>
      </c>
      <c r="HW12" s="165">
        <v>-31.2</v>
      </c>
      <c r="HX12" s="165">
        <v>-29.9</v>
      </c>
      <c r="HY12" s="165">
        <v>0.38729999999999998</v>
      </c>
      <c r="HZ12" s="165">
        <v>-12.8</v>
      </c>
      <c r="IA12" s="165">
        <v>86.271100000000004</v>
      </c>
      <c r="IB12" s="165">
        <v>25.0275</v>
      </c>
      <c r="IC12" s="165">
        <v>25.049800000000001</v>
      </c>
      <c r="ID12" s="165">
        <v>-20.399999999999999</v>
      </c>
      <c r="IE12" s="165">
        <v>-43.5</v>
      </c>
      <c r="IF12" s="165">
        <v>-7.6</v>
      </c>
      <c r="IG12" s="165">
        <v>-8.4</v>
      </c>
      <c r="IH12" s="165">
        <v>-17.827100000000002</v>
      </c>
      <c r="II12" s="165">
        <v>-17.6997</v>
      </c>
      <c r="IJ12" s="165">
        <v>-153.22499999999999</v>
      </c>
      <c r="IK12" s="165">
        <v>48.240499999999997</v>
      </c>
      <c r="IL12" s="165">
        <v>-260.98399999999998</v>
      </c>
      <c r="IM12" s="165">
        <v>-15.8169</v>
      </c>
      <c r="IN12" s="165">
        <v>-29.592300000000002</v>
      </c>
      <c r="IO12" s="165">
        <v>109.3387</v>
      </c>
      <c r="IP12" s="165">
        <v>53.814599999999999</v>
      </c>
      <c r="IQ12" s="165">
        <v>141.8236</v>
      </c>
      <c r="IR12" s="165">
        <v>116.7474</v>
      </c>
      <c r="IS12" s="165">
        <v>46.2744</v>
      </c>
      <c r="IT12" s="165">
        <v>20.8123</v>
      </c>
      <c r="IU12" s="165">
        <v>21.7807</v>
      </c>
      <c r="IV12" s="165">
        <v>-33.231299999999997</v>
      </c>
      <c r="IW12" s="165">
        <v>204.14169999999999</v>
      </c>
      <c r="IX12" s="165">
        <v>-217.16579999999999</v>
      </c>
      <c r="IY12" s="165">
        <v>-13.470700000000001</v>
      </c>
      <c r="IZ12" s="165">
        <v>23.238499999999998</v>
      </c>
      <c r="JA12" s="165">
        <v>0.84599999999999997</v>
      </c>
      <c r="JB12" s="164"/>
      <c r="JC12" s="165">
        <v>-10.56</v>
      </c>
      <c r="JD12" s="165">
        <v>-1.2889999999999999</v>
      </c>
      <c r="JE12" s="165">
        <v>-1.304</v>
      </c>
      <c r="JF12" s="165">
        <v>6.48</v>
      </c>
      <c r="JG12" s="165">
        <v>-6.16</v>
      </c>
      <c r="JH12" s="165">
        <v>-2.7132000000000001</v>
      </c>
      <c r="JI12" s="165">
        <v>-0.17549999999999999</v>
      </c>
      <c r="JJ12" s="165">
        <v>11.076499999999999</v>
      </c>
      <c r="JK12" s="165">
        <v>-7.2648000000000001</v>
      </c>
      <c r="JL12" s="165">
        <v>-8.6</v>
      </c>
      <c r="JM12" s="165">
        <v>-1.5509999999999999</v>
      </c>
      <c r="JN12" s="165">
        <v>-1.615</v>
      </c>
      <c r="JO12" s="164"/>
      <c r="JP12" s="164"/>
      <c r="JQ12" s="165">
        <v>6.3475000000000001</v>
      </c>
      <c r="JR12" s="164"/>
      <c r="JS12" s="165">
        <v>6.3201999999999998</v>
      </c>
      <c r="JT12" s="164"/>
      <c r="JU12" s="165">
        <v>29.9</v>
      </c>
      <c r="JV12" s="165">
        <v>1.5740000000000001</v>
      </c>
      <c r="JW12" s="165">
        <v>-0.01</v>
      </c>
      <c r="JX12" s="164"/>
      <c r="JY12" s="165">
        <v>-5.9478999999999997</v>
      </c>
      <c r="JZ12" s="165">
        <v>-4.1792999999999996</v>
      </c>
      <c r="KA12" s="165">
        <v>-26.0215</v>
      </c>
      <c r="KB12" s="165">
        <v>-5.3954000000000004</v>
      </c>
      <c r="KC12" s="165">
        <v>-3.0488</v>
      </c>
      <c r="KD12" s="165">
        <v>-25.364899999999999</v>
      </c>
      <c r="KE12" s="165">
        <v>-3.6013000000000002</v>
      </c>
      <c r="KF12" s="165">
        <v>-32.200000000000003</v>
      </c>
      <c r="KG12" s="165">
        <v>13.8</v>
      </c>
      <c r="KH12" s="165">
        <v>39.364600000000003</v>
      </c>
      <c r="KI12" s="165">
        <v>-107.9817</v>
      </c>
    </row>
    <row r="13" spans="1:295" ht="18" customHeight="1" x14ac:dyDescent="0.3">
      <c r="A13" s="160" t="s">
        <v>76</v>
      </c>
      <c r="B13" s="160" t="s">
        <v>796</v>
      </c>
      <c r="C13" s="164"/>
      <c r="D13" s="165">
        <v>1.2765</v>
      </c>
      <c r="E13" s="165">
        <v>-5.9771000000000001</v>
      </c>
      <c r="F13" s="165">
        <v>2.1387</v>
      </c>
      <c r="G13" s="165">
        <v>5.4634</v>
      </c>
      <c r="H13" s="164"/>
      <c r="I13" s="165">
        <v>6.5143000000000004</v>
      </c>
      <c r="J13" s="164"/>
      <c r="K13" s="165">
        <v>4.5614999999999997</v>
      </c>
      <c r="L13" s="165">
        <v>0.94799999999999995</v>
      </c>
      <c r="M13" s="165">
        <v>2.3517999999999999</v>
      </c>
      <c r="N13" s="165">
        <v>-4.4400000000000004</v>
      </c>
      <c r="O13" s="165">
        <v>-19.8</v>
      </c>
      <c r="P13" s="165">
        <v>-2.2000000000000002</v>
      </c>
      <c r="Q13" s="165">
        <v>0</v>
      </c>
      <c r="R13" s="164"/>
      <c r="S13" s="165">
        <v>2.7909999999999999</v>
      </c>
      <c r="T13" s="165">
        <v>-17.459499999999998</v>
      </c>
      <c r="U13" s="165">
        <v>2.0518000000000001</v>
      </c>
      <c r="V13" s="165">
        <v>1.9807999999999999</v>
      </c>
      <c r="W13" s="165">
        <v>3.9161000000000001</v>
      </c>
      <c r="X13" s="165">
        <v>3.7660999999999998</v>
      </c>
      <c r="Y13" s="165">
        <v>-1.7052</v>
      </c>
      <c r="Z13" s="165">
        <v>2.6446999999999998</v>
      </c>
      <c r="AA13" s="164"/>
      <c r="AB13" s="165">
        <v>-1.0767</v>
      </c>
      <c r="AC13" s="165">
        <v>-1.048</v>
      </c>
      <c r="AD13" s="165">
        <v>-1.044</v>
      </c>
      <c r="AE13" s="165">
        <v>-2.5049999999999999</v>
      </c>
      <c r="AF13" s="165">
        <v>-17.760000000000002</v>
      </c>
      <c r="AG13" s="165">
        <v>-15.4</v>
      </c>
      <c r="AH13" s="165">
        <v>-1.5029999999999999</v>
      </c>
      <c r="AI13" s="165">
        <v>0.40899999999999997</v>
      </c>
      <c r="AJ13" s="165">
        <v>-18.899999999999999</v>
      </c>
      <c r="AK13" s="164"/>
      <c r="AL13" s="165">
        <v>-10</v>
      </c>
      <c r="AM13" s="165">
        <v>-8.17</v>
      </c>
      <c r="AN13" s="165">
        <v>-8.07</v>
      </c>
      <c r="AO13" s="165">
        <v>1.8242</v>
      </c>
      <c r="AP13" s="165">
        <v>3.9624000000000001</v>
      </c>
      <c r="AQ13" s="165">
        <v>13.1815</v>
      </c>
      <c r="AR13" s="165">
        <v>14.3361</v>
      </c>
      <c r="AS13" s="165">
        <v>-17.515599999999999</v>
      </c>
      <c r="AT13" s="165">
        <v>-15.539300000000001</v>
      </c>
      <c r="AU13" s="165">
        <v>-14.5769</v>
      </c>
      <c r="AV13" s="165">
        <v>2.0908000000000002</v>
      </c>
      <c r="AW13" s="165">
        <v>2.4990999999999999</v>
      </c>
      <c r="AX13" s="165">
        <v>-15.1374</v>
      </c>
      <c r="AY13" s="165">
        <v>-12.726100000000001</v>
      </c>
      <c r="AZ13" s="165">
        <v>0</v>
      </c>
      <c r="BA13" s="165">
        <v>-0.59409999999999996</v>
      </c>
      <c r="BB13" s="165">
        <v>53.6813</v>
      </c>
      <c r="BC13" s="165">
        <v>5.4690000000000003</v>
      </c>
      <c r="BD13" s="165">
        <v>-5.7</v>
      </c>
      <c r="BE13" s="165">
        <v>-6</v>
      </c>
      <c r="BF13" s="165">
        <v>-23.6646</v>
      </c>
      <c r="BG13" s="165">
        <v>-23.396599999999999</v>
      </c>
      <c r="BH13" s="165">
        <v>-0.94240000000000002</v>
      </c>
      <c r="BI13" s="164"/>
      <c r="BJ13" s="165">
        <v>5.5717999999999996</v>
      </c>
      <c r="BK13" s="165">
        <v>-0.15529999999999999</v>
      </c>
      <c r="BL13" s="164"/>
      <c r="BM13" s="165">
        <v>-0.60389999999999999</v>
      </c>
      <c r="BN13" s="165">
        <v>-107.5167</v>
      </c>
      <c r="BO13" s="165">
        <v>-7.1718000000000002</v>
      </c>
      <c r="BP13" s="165">
        <v>-7.3243999999999998</v>
      </c>
      <c r="BQ13" s="165">
        <v>126.4211</v>
      </c>
      <c r="BR13" s="165">
        <v>-191.8638</v>
      </c>
      <c r="BS13" s="164"/>
      <c r="BT13" s="164"/>
      <c r="BU13" s="164"/>
      <c r="BV13" s="164"/>
      <c r="BW13" s="165">
        <v>5.31</v>
      </c>
      <c r="BX13" s="165">
        <v>2.5099999999999998</v>
      </c>
      <c r="BY13" s="165">
        <v>-19.79</v>
      </c>
      <c r="BZ13" s="165">
        <v>-5.17</v>
      </c>
      <c r="CA13" s="165">
        <v>-28.3947</v>
      </c>
      <c r="CB13" s="165">
        <v>-28.2608</v>
      </c>
      <c r="CC13" s="165">
        <v>29.941500000000001</v>
      </c>
      <c r="CD13" s="165">
        <v>29.631599999999999</v>
      </c>
      <c r="CE13" s="165">
        <v>-5.7949999999999999</v>
      </c>
      <c r="CF13" s="165">
        <v>-0.98</v>
      </c>
      <c r="CG13" s="165">
        <v>-0.96760000000000002</v>
      </c>
      <c r="CH13" s="165">
        <v>5.2445000000000004</v>
      </c>
      <c r="CI13" s="164"/>
      <c r="CJ13" s="164"/>
      <c r="CK13" s="164"/>
      <c r="CL13" s="165">
        <v>12.8</v>
      </c>
      <c r="CM13" s="165">
        <v>10.1</v>
      </c>
      <c r="CN13" s="165">
        <v>-0.41</v>
      </c>
      <c r="CO13" s="165">
        <v>25.070900000000002</v>
      </c>
      <c r="CP13" s="165">
        <v>25.084700000000002</v>
      </c>
      <c r="CQ13" s="165">
        <v>23.217500000000001</v>
      </c>
      <c r="CR13" s="165">
        <v>65.067300000000003</v>
      </c>
      <c r="CS13" s="165">
        <v>65.938999999999993</v>
      </c>
      <c r="CT13" s="165">
        <v>-29.802800000000001</v>
      </c>
      <c r="CU13" s="165">
        <v>-32.979300000000002</v>
      </c>
      <c r="CV13" s="165">
        <v>-33.028199999999998</v>
      </c>
      <c r="CW13" s="165">
        <v>1.4350000000000001</v>
      </c>
      <c r="CX13" s="165">
        <v>14.6</v>
      </c>
      <c r="CY13" s="165">
        <v>10.71</v>
      </c>
      <c r="CZ13" s="165">
        <v>9.3798999999999992</v>
      </c>
      <c r="DA13" s="165">
        <v>9.4756999999999998</v>
      </c>
      <c r="DB13" s="165">
        <v>-7.23</v>
      </c>
      <c r="DC13" s="164"/>
      <c r="DD13" s="164"/>
      <c r="DE13" s="164"/>
      <c r="DF13" s="165">
        <v>25.913699999999999</v>
      </c>
      <c r="DG13" s="165">
        <v>-13.3642</v>
      </c>
      <c r="DH13" s="164"/>
      <c r="DI13" s="164"/>
      <c r="DJ13" s="164"/>
      <c r="DK13" s="165">
        <v>-5.0232000000000001</v>
      </c>
      <c r="DL13" s="165">
        <v>-4.4882</v>
      </c>
      <c r="DM13" s="165">
        <v>1.1089</v>
      </c>
      <c r="DN13" s="165">
        <v>0.748</v>
      </c>
      <c r="DO13" s="165">
        <v>-4.12</v>
      </c>
      <c r="DP13" s="165">
        <v>-0.93</v>
      </c>
      <c r="DQ13" s="165">
        <v>1.3640000000000001</v>
      </c>
      <c r="DR13" s="165">
        <v>-25.5915</v>
      </c>
      <c r="DS13" s="165">
        <v>-2.44</v>
      </c>
      <c r="DT13" s="165">
        <v>-2.5299999999999998</v>
      </c>
      <c r="DU13" s="165">
        <v>7.19</v>
      </c>
      <c r="DV13" s="165">
        <v>11.88</v>
      </c>
      <c r="DW13" s="165">
        <v>-25</v>
      </c>
      <c r="DX13" s="165">
        <v>-12.2727</v>
      </c>
      <c r="DY13" s="165">
        <v>-40.481699999999996</v>
      </c>
      <c r="DZ13" s="165">
        <v>-40.063600000000001</v>
      </c>
      <c r="EA13" s="165">
        <v>-18.548300000000001</v>
      </c>
      <c r="EB13" s="165">
        <v>-30.211400000000001</v>
      </c>
      <c r="EC13" s="165">
        <v>-39.428100000000001</v>
      </c>
      <c r="ED13" s="165">
        <v>-39.629399999999997</v>
      </c>
      <c r="EE13" s="165">
        <v>-21.1648</v>
      </c>
      <c r="EF13" s="165">
        <v>-24.9756</v>
      </c>
      <c r="EG13" s="165">
        <v>-11.07</v>
      </c>
      <c r="EH13" s="165">
        <v>-199.31049999999999</v>
      </c>
      <c r="EI13" s="165">
        <v>-18.642299999999999</v>
      </c>
      <c r="EJ13" s="164"/>
      <c r="EK13" s="165">
        <v>-4.0583</v>
      </c>
      <c r="EL13" s="165">
        <v>-4.0327999999999999</v>
      </c>
      <c r="EM13" s="165">
        <v>22.0761</v>
      </c>
      <c r="EN13" s="165">
        <v>-14.5372</v>
      </c>
      <c r="EO13" s="164"/>
      <c r="EP13" s="165">
        <v>-2.5640000000000001</v>
      </c>
      <c r="EQ13" s="165">
        <v>-27.851600000000001</v>
      </c>
      <c r="ER13" s="165">
        <v>-28.2318</v>
      </c>
      <c r="ES13" s="165">
        <v>15.6744</v>
      </c>
      <c r="ET13" s="165">
        <v>0</v>
      </c>
      <c r="EU13" s="165">
        <v>-6.29</v>
      </c>
      <c r="EV13" s="165">
        <v>2.6</v>
      </c>
      <c r="EW13" s="165">
        <v>2.0825999999999998</v>
      </c>
      <c r="EX13" s="165">
        <v>-15.3123</v>
      </c>
      <c r="EY13" s="165">
        <v>-8.7021999999999995</v>
      </c>
      <c r="EZ13" s="165">
        <v>-9.0635999999999992</v>
      </c>
      <c r="FA13" s="165">
        <v>6.2790999999999997</v>
      </c>
      <c r="FB13" s="165">
        <v>17.564599999999999</v>
      </c>
      <c r="FC13" s="165">
        <v>-34.0869</v>
      </c>
      <c r="FD13" s="165">
        <v>5.2971000000000004</v>
      </c>
      <c r="FE13" s="164"/>
      <c r="FF13" s="165">
        <v>4.8503999999999996</v>
      </c>
      <c r="FG13" s="164"/>
      <c r="FH13" s="164"/>
      <c r="FI13" s="164"/>
      <c r="FJ13" s="165">
        <v>16.243300000000001</v>
      </c>
      <c r="FK13" s="165">
        <v>16.243300000000001</v>
      </c>
      <c r="FL13" s="165">
        <v>-24.448599999999999</v>
      </c>
      <c r="FM13" s="165">
        <v>26.3764</v>
      </c>
      <c r="FN13" s="165">
        <v>26.6112</v>
      </c>
      <c r="FO13" s="165">
        <v>-12.7948</v>
      </c>
      <c r="FP13" s="164"/>
      <c r="FQ13" s="165">
        <v>22.301400000000001</v>
      </c>
      <c r="FR13" s="165">
        <v>-17.11</v>
      </c>
      <c r="FS13" s="165">
        <v>-0.39319999999999999</v>
      </c>
      <c r="FT13" s="165">
        <v>0.16500000000000001</v>
      </c>
      <c r="FU13" s="165">
        <v>-0.03</v>
      </c>
      <c r="FV13" s="165">
        <v>2</v>
      </c>
      <c r="FW13" s="165">
        <v>-22.411999999999999</v>
      </c>
      <c r="FX13" s="164"/>
      <c r="FY13" s="165">
        <v>1.2450000000000001</v>
      </c>
      <c r="FZ13" s="165">
        <v>0.57999999999999996</v>
      </c>
      <c r="GA13" s="164"/>
      <c r="GB13" s="165">
        <v>-5.52</v>
      </c>
      <c r="GC13" s="165">
        <v>-0.96830000000000005</v>
      </c>
      <c r="GD13" s="165">
        <v>8.2426999999999992</v>
      </c>
      <c r="GE13" s="165">
        <v>-4.53</v>
      </c>
      <c r="GF13" s="165">
        <v>28.080300000000001</v>
      </c>
      <c r="GG13" s="164"/>
      <c r="GH13" s="165">
        <v>20.9499</v>
      </c>
      <c r="GI13" s="165">
        <v>-3.9836999999999998</v>
      </c>
      <c r="GJ13" s="165">
        <v>-4.3711000000000002</v>
      </c>
      <c r="GK13" s="165">
        <v>1.9525999999999999</v>
      </c>
      <c r="GL13" s="164"/>
      <c r="GM13" s="164"/>
      <c r="GN13" s="165">
        <v>-12.275</v>
      </c>
      <c r="GO13" s="165">
        <v>-9.1999999999999998E-2</v>
      </c>
      <c r="GP13" s="165">
        <v>2.6543000000000001</v>
      </c>
      <c r="GQ13" s="165">
        <v>-23.858599999999999</v>
      </c>
      <c r="GR13" s="165">
        <v>6.7279999999999998</v>
      </c>
      <c r="GS13" s="165">
        <v>5.6890000000000001</v>
      </c>
      <c r="GT13" s="165">
        <v>97.738100000000003</v>
      </c>
      <c r="GU13" s="165">
        <v>-11.2013</v>
      </c>
      <c r="GV13" s="165">
        <v>-9.8911999999999995</v>
      </c>
      <c r="GW13" s="165">
        <v>-3.6187999999999998</v>
      </c>
      <c r="GX13" s="165">
        <v>2.7965</v>
      </c>
      <c r="GY13" s="165">
        <v>4.6665999999999999</v>
      </c>
      <c r="GZ13" s="165">
        <v>4.7234999999999996</v>
      </c>
      <c r="HA13" s="165">
        <v>2.4672000000000001</v>
      </c>
      <c r="HB13" s="165">
        <v>2.7559</v>
      </c>
      <c r="HC13" s="165">
        <v>4.2755000000000001</v>
      </c>
      <c r="HD13" s="165">
        <v>4.1900000000000004</v>
      </c>
      <c r="HE13" s="165">
        <v>-10.669</v>
      </c>
      <c r="HF13" s="165">
        <v>-13.579800000000001</v>
      </c>
      <c r="HG13" s="165">
        <v>28.814800000000002</v>
      </c>
      <c r="HH13" s="165">
        <v>108.6708</v>
      </c>
      <c r="HI13" s="165">
        <v>35.8035</v>
      </c>
      <c r="HJ13" s="165">
        <v>35.417200000000001</v>
      </c>
      <c r="HK13" s="165">
        <v>-6.6824000000000003</v>
      </c>
      <c r="HL13" s="164"/>
      <c r="HM13" s="165">
        <v>-10.7575</v>
      </c>
      <c r="HN13" s="165">
        <v>-11.9758</v>
      </c>
      <c r="HO13" s="164"/>
      <c r="HP13" s="164"/>
      <c r="HQ13" s="165">
        <v>-9.5349000000000004</v>
      </c>
      <c r="HR13" s="165">
        <v>-9.3207000000000004</v>
      </c>
      <c r="HS13" s="165">
        <v>5.9161000000000001</v>
      </c>
      <c r="HT13" s="165">
        <v>6.1563999999999997</v>
      </c>
      <c r="HU13" s="165">
        <v>22.45</v>
      </c>
      <c r="HV13" s="165">
        <v>22.36</v>
      </c>
      <c r="HW13" s="165">
        <v>-30.3</v>
      </c>
      <c r="HX13" s="165">
        <v>-30.6</v>
      </c>
      <c r="HY13" s="165">
        <v>0.38729999999999998</v>
      </c>
      <c r="HZ13" s="165">
        <v>-13.2</v>
      </c>
      <c r="IA13" s="165">
        <v>96.465599999999995</v>
      </c>
      <c r="IB13" s="165">
        <v>18.7211</v>
      </c>
      <c r="IC13" s="165">
        <v>18.66</v>
      </c>
      <c r="ID13" s="165">
        <v>-20.399999999999999</v>
      </c>
      <c r="IE13" s="165">
        <v>-43.1</v>
      </c>
      <c r="IF13" s="165">
        <v>-6.3</v>
      </c>
      <c r="IG13" s="165">
        <v>-7.2</v>
      </c>
      <c r="IH13" s="164"/>
      <c r="II13" s="164"/>
      <c r="IJ13" s="165">
        <v>-161.4408</v>
      </c>
      <c r="IK13" s="165">
        <v>44.118099999999998</v>
      </c>
      <c r="IL13" s="165">
        <v>-262.11149999999998</v>
      </c>
      <c r="IM13" s="165">
        <v>-15.563499999999999</v>
      </c>
      <c r="IN13" s="165">
        <v>-34.101799999999997</v>
      </c>
      <c r="IO13" s="165">
        <v>110.84910000000001</v>
      </c>
      <c r="IP13" s="165">
        <v>52.6693</v>
      </c>
      <c r="IQ13" s="165">
        <v>151.11109999999999</v>
      </c>
      <c r="IR13" s="165">
        <v>120.0352</v>
      </c>
      <c r="IS13" s="165">
        <v>48.827300000000001</v>
      </c>
      <c r="IT13" s="165">
        <v>22.649899999999999</v>
      </c>
      <c r="IU13" s="165">
        <v>19.685500000000001</v>
      </c>
      <c r="IV13" s="165">
        <v>-38.875300000000003</v>
      </c>
      <c r="IW13" s="165">
        <v>208.1224</v>
      </c>
      <c r="IX13" s="165">
        <v>-219.55420000000001</v>
      </c>
      <c r="IY13" s="165">
        <v>-12.2547</v>
      </c>
      <c r="IZ13" s="165">
        <v>22.860299999999999</v>
      </c>
      <c r="JA13" s="165">
        <v>-0.56030000000000002</v>
      </c>
      <c r="JB13" s="164"/>
      <c r="JC13" s="165">
        <v>-10.4</v>
      </c>
      <c r="JD13" s="165">
        <v>-1.373</v>
      </c>
      <c r="JE13" s="165">
        <v>-1.383</v>
      </c>
      <c r="JF13" s="165">
        <v>6.48</v>
      </c>
      <c r="JG13" s="165">
        <v>-5.76</v>
      </c>
      <c r="JH13" s="165">
        <v>-2.5198999999999998</v>
      </c>
      <c r="JI13" s="165">
        <v>-0.37990000000000002</v>
      </c>
      <c r="JJ13" s="165">
        <v>10.93</v>
      </c>
      <c r="JK13" s="165">
        <v>-7.4387999999999996</v>
      </c>
      <c r="JL13" s="165">
        <v>-8.3000000000000007</v>
      </c>
      <c r="JM13" s="165">
        <v>-0.439</v>
      </c>
      <c r="JN13" s="165">
        <v>-1.494</v>
      </c>
      <c r="JO13" s="164"/>
      <c r="JP13" s="165">
        <v>2.8973</v>
      </c>
      <c r="JQ13" s="165">
        <v>6.3262999999999998</v>
      </c>
      <c r="JR13" s="164"/>
      <c r="JS13" s="165">
        <v>5.4218000000000002</v>
      </c>
      <c r="JT13" s="164"/>
      <c r="JU13" s="165">
        <v>28.3</v>
      </c>
      <c r="JV13" s="165">
        <v>1.9872000000000001</v>
      </c>
      <c r="JW13" s="165">
        <v>-0.08</v>
      </c>
      <c r="JX13" s="164"/>
      <c r="JY13" s="165">
        <v>-6.2207999999999997</v>
      </c>
      <c r="JZ13" s="165">
        <v>-4.1250999999999998</v>
      </c>
      <c r="KA13" s="165">
        <v>-26.438199999999998</v>
      </c>
      <c r="KB13" s="165">
        <v>-5.8821000000000003</v>
      </c>
      <c r="KC13" s="165">
        <v>-2.9902000000000002</v>
      </c>
      <c r="KD13" s="165">
        <v>-25.013999999999999</v>
      </c>
      <c r="KE13" s="165">
        <v>-3.1857000000000002</v>
      </c>
      <c r="KF13" s="165">
        <v>-31</v>
      </c>
      <c r="KG13" s="165">
        <v>13.3</v>
      </c>
      <c r="KH13" s="165">
        <v>38.5107</v>
      </c>
      <c r="KI13" s="165">
        <v>-105.964</v>
      </c>
    </row>
    <row r="14" spans="1:295" ht="18" customHeight="1" x14ac:dyDescent="0.3">
      <c r="A14" s="160" t="s">
        <v>76</v>
      </c>
      <c r="B14" s="160" t="s">
        <v>797</v>
      </c>
      <c r="C14" s="164"/>
      <c r="D14" s="165">
        <v>1.1400999999999999</v>
      </c>
      <c r="E14" s="165">
        <v>-5.8769999999999998</v>
      </c>
      <c r="F14" s="165">
        <v>2.1438999999999999</v>
      </c>
      <c r="G14" s="165">
        <v>5.4252000000000002</v>
      </c>
      <c r="H14" s="164"/>
      <c r="I14" s="165">
        <v>6.423</v>
      </c>
      <c r="J14" s="164"/>
      <c r="K14" s="165">
        <v>4.2956000000000003</v>
      </c>
      <c r="L14" s="165">
        <v>0.79500000000000004</v>
      </c>
      <c r="M14" s="165">
        <v>2.2302</v>
      </c>
      <c r="N14" s="165">
        <v>-4.4400000000000004</v>
      </c>
      <c r="O14" s="165">
        <v>-19.8</v>
      </c>
      <c r="P14" s="165">
        <v>-2.2000000000000002</v>
      </c>
      <c r="Q14" s="165">
        <v>0</v>
      </c>
      <c r="R14" s="165">
        <v>-13.2</v>
      </c>
      <c r="S14" s="165">
        <v>2.452</v>
      </c>
      <c r="T14" s="165">
        <v>-17.5748</v>
      </c>
      <c r="U14" s="165">
        <v>2.0259</v>
      </c>
      <c r="V14" s="165">
        <v>1.901</v>
      </c>
      <c r="W14" s="165">
        <v>3.8788999999999998</v>
      </c>
      <c r="X14" s="165">
        <v>3.6758999999999999</v>
      </c>
      <c r="Y14" s="165">
        <v>-1.7092000000000001</v>
      </c>
      <c r="Z14" s="165">
        <v>2.6756000000000002</v>
      </c>
      <c r="AA14" s="164"/>
      <c r="AB14" s="165">
        <v>-1.1311</v>
      </c>
      <c r="AC14" s="165">
        <v>-0.93899999999999995</v>
      </c>
      <c r="AD14" s="165">
        <v>-0.90900000000000003</v>
      </c>
      <c r="AE14" s="165">
        <v>-2.5</v>
      </c>
      <c r="AF14" s="165">
        <v>-17.760000000000002</v>
      </c>
      <c r="AG14" s="165">
        <v>-15.4</v>
      </c>
      <c r="AH14" s="165">
        <v>-1.474</v>
      </c>
      <c r="AI14" s="165">
        <v>0.40899999999999997</v>
      </c>
      <c r="AJ14" s="165">
        <v>-18.25</v>
      </c>
      <c r="AK14" s="164"/>
      <c r="AL14" s="165">
        <v>-10</v>
      </c>
      <c r="AM14" s="165">
        <v>-7.75</v>
      </c>
      <c r="AN14" s="165">
        <v>-7.82</v>
      </c>
      <c r="AO14" s="165">
        <v>0.4345</v>
      </c>
      <c r="AP14" s="165">
        <v>3.8864999999999998</v>
      </c>
      <c r="AQ14" s="165">
        <v>11.8673</v>
      </c>
      <c r="AR14" s="165">
        <v>13.895</v>
      </c>
      <c r="AS14" s="165">
        <v>-19.179500000000001</v>
      </c>
      <c r="AT14" s="165">
        <v>-14.8695</v>
      </c>
      <c r="AU14" s="165">
        <v>-14.463100000000001</v>
      </c>
      <c r="AV14" s="165">
        <v>9.2162000000000006</v>
      </c>
      <c r="AW14" s="165">
        <v>8.9809999999999999</v>
      </c>
      <c r="AX14" s="165">
        <v>-18.084499999999998</v>
      </c>
      <c r="AY14" s="165">
        <v>-15.2713</v>
      </c>
      <c r="AZ14" s="165">
        <v>1.5905</v>
      </c>
      <c r="BA14" s="165">
        <v>7.6052999999999997</v>
      </c>
      <c r="BB14" s="165">
        <v>52.913800000000002</v>
      </c>
      <c r="BC14" s="165">
        <v>4.6493000000000002</v>
      </c>
      <c r="BD14" s="165">
        <v>-5.2</v>
      </c>
      <c r="BE14" s="165">
        <v>-5.5</v>
      </c>
      <c r="BF14" s="165">
        <v>-22.487500000000001</v>
      </c>
      <c r="BG14" s="165">
        <v>-21.817399999999999</v>
      </c>
      <c r="BH14" s="165">
        <v>-0.85880000000000001</v>
      </c>
      <c r="BI14" s="164"/>
      <c r="BJ14" s="165">
        <v>4.8882000000000003</v>
      </c>
      <c r="BK14" s="165">
        <v>-0.21790000000000001</v>
      </c>
      <c r="BL14" s="164"/>
      <c r="BM14" s="165">
        <v>-0.76429999999999998</v>
      </c>
      <c r="BN14" s="165">
        <v>-92.745699999999999</v>
      </c>
      <c r="BO14" s="165">
        <v>-7.5991</v>
      </c>
      <c r="BP14" s="165">
        <v>-7.9348000000000001</v>
      </c>
      <c r="BQ14" s="165">
        <v>118.0633</v>
      </c>
      <c r="BR14" s="165">
        <v>-187.3897</v>
      </c>
      <c r="BS14" s="164"/>
      <c r="BT14" s="164"/>
      <c r="BU14" s="164"/>
      <c r="BV14" s="164"/>
      <c r="BW14" s="165">
        <v>5.43</v>
      </c>
      <c r="BX14" s="165">
        <v>2.33</v>
      </c>
      <c r="BY14" s="165">
        <v>-19.559999999999999</v>
      </c>
      <c r="BZ14" s="165">
        <v>-4.25</v>
      </c>
      <c r="CA14" s="165">
        <v>-28.3947</v>
      </c>
      <c r="CB14" s="165">
        <v>-28.3947</v>
      </c>
      <c r="CC14" s="165">
        <v>30.421399999999998</v>
      </c>
      <c r="CD14" s="165">
        <v>29.935099999999998</v>
      </c>
      <c r="CE14" s="165">
        <v>-5.3056000000000001</v>
      </c>
      <c r="CF14" s="165">
        <v>-1.0947</v>
      </c>
      <c r="CG14" s="165">
        <v>-1.4462999999999999</v>
      </c>
      <c r="CH14" s="165">
        <v>5.1140999999999996</v>
      </c>
      <c r="CI14" s="164"/>
      <c r="CJ14" s="164"/>
      <c r="CK14" s="164"/>
      <c r="CL14" s="165">
        <v>12.1</v>
      </c>
      <c r="CM14" s="165">
        <v>9.4</v>
      </c>
      <c r="CN14" s="165">
        <v>-0.41</v>
      </c>
      <c r="CO14" s="165">
        <v>24.5623</v>
      </c>
      <c r="CP14" s="165">
        <v>24.691299999999998</v>
      </c>
      <c r="CQ14" s="165">
        <v>23.379300000000001</v>
      </c>
      <c r="CR14" s="165">
        <v>64.503500000000003</v>
      </c>
      <c r="CS14" s="165">
        <v>64.587900000000005</v>
      </c>
      <c r="CT14" s="165">
        <v>-28.159600000000001</v>
      </c>
      <c r="CU14" s="165">
        <v>-33.866500000000002</v>
      </c>
      <c r="CV14" s="165">
        <v>-30.313500000000001</v>
      </c>
      <c r="CW14" s="165">
        <v>1.4097999999999999</v>
      </c>
      <c r="CX14" s="165">
        <v>12.39</v>
      </c>
      <c r="CY14" s="165">
        <v>9.1999999999999993</v>
      </c>
      <c r="CZ14" s="165">
        <v>8.9110999999999994</v>
      </c>
      <c r="DA14" s="165">
        <v>8.9873999999999992</v>
      </c>
      <c r="DB14" s="165">
        <v>-6.63</v>
      </c>
      <c r="DC14" s="164"/>
      <c r="DD14" s="164"/>
      <c r="DE14" s="164"/>
      <c r="DF14" s="165">
        <v>24.560600000000001</v>
      </c>
      <c r="DG14" s="165">
        <v>-13.4587</v>
      </c>
      <c r="DH14" s="164"/>
      <c r="DI14" s="164"/>
      <c r="DJ14" s="164"/>
      <c r="DK14" s="165">
        <v>-5.0377999999999998</v>
      </c>
      <c r="DL14" s="165">
        <v>-4.1142000000000003</v>
      </c>
      <c r="DM14" s="165">
        <v>1.7398</v>
      </c>
      <c r="DN14" s="165">
        <v>1.1191</v>
      </c>
      <c r="DO14" s="165">
        <v>-3.97</v>
      </c>
      <c r="DP14" s="165">
        <v>-0.96</v>
      </c>
      <c r="DQ14" s="165">
        <v>1.1315</v>
      </c>
      <c r="DR14" s="165">
        <v>-24.691400000000002</v>
      </c>
      <c r="DS14" s="165">
        <v>-2.35</v>
      </c>
      <c r="DT14" s="165">
        <v>-2.42</v>
      </c>
      <c r="DU14" s="165">
        <v>6.31</v>
      </c>
      <c r="DV14" s="165">
        <v>11.7</v>
      </c>
      <c r="DW14" s="165">
        <v>-22.2364</v>
      </c>
      <c r="DX14" s="165">
        <v>-11.290900000000001</v>
      </c>
      <c r="DY14" s="165">
        <v>-39.883000000000003</v>
      </c>
      <c r="DZ14" s="165">
        <v>-39.418199999999999</v>
      </c>
      <c r="EA14" s="165">
        <v>-18.3111</v>
      </c>
      <c r="EB14" s="165">
        <v>-29.6861</v>
      </c>
      <c r="EC14" s="165">
        <v>-38.478499999999997</v>
      </c>
      <c r="ED14" s="165">
        <v>-38.542700000000004</v>
      </c>
      <c r="EE14" s="165">
        <v>-25.466999999999999</v>
      </c>
      <c r="EF14" s="165">
        <v>-28.554500000000001</v>
      </c>
      <c r="EG14" s="165">
        <v>-11.186</v>
      </c>
      <c r="EH14" s="165">
        <v>-192.56209999999999</v>
      </c>
      <c r="EI14" s="165">
        <v>-18.852399999999999</v>
      </c>
      <c r="EJ14" s="164"/>
      <c r="EK14" s="165">
        <v>-4.3705999999999996</v>
      </c>
      <c r="EL14" s="165">
        <v>-4.1547000000000001</v>
      </c>
      <c r="EM14" s="165">
        <v>21.549199999999999</v>
      </c>
      <c r="EN14" s="165">
        <v>-11.307600000000001</v>
      </c>
      <c r="EO14" s="164"/>
      <c r="EP14" s="165">
        <v>-6.1479999999999997</v>
      </c>
      <c r="EQ14" s="165">
        <v>-27.272099999999998</v>
      </c>
      <c r="ER14" s="165">
        <v>-26.8855</v>
      </c>
      <c r="ES14" s="165">
        <v>14.2439</v>
      </c>
      <c r="ET14" s="165">
        <v>0</v>
      </c>
      <c r="EU14" s="165">
        <v>-5.56</v>
      </c>
      <c r="EV14" s="165">
        <v>0</v>
      </c>
      <c r="EW14" s="165">
        <v>2.2353000000000001</v>
      </c>
      <c r="EX14" s="165">
        <v>-9.1791</v>
      </c>
      <c r="EY14" s="165">
        <v>-9.1252999999999993</v>
      </c>
      <c r="EZ14" s="165">
        <v>-9.4305000000000003</v>
      </c>
      <c r="FA14" s="165">
        <v>7.0911</v>
      </c>
      <c r="FB14" s="165">
        <v>16.1052</v>
      </c>
      <c r="FC14" s="165">
        <v>-34.669400000000003</v>
      </c>
      <c r="FD14" s="165">
        <v>5.1220999999999997</v>
      </c>
      <c r="FE14" s="164"/>
      <c r="FF14" s="165">
        <v>4.7617000000000003</v>
      </c>
      <c r="FG14" s="165">
        <v>0</v>
      </c>
      <c r="FH14" s="164"/>
      <c r="FI14" s="165">
        <v>0</v>
      </c>
      <c r="FJ14" s="165">
        <v>15.406000000000001</v>
      </c>
      <c r="FK14" s="165">
        <v>15.7409</v>
      </c>
      <c r="FL14" s="165">
        <v>-22.104199999999999</v>
      </c>
      <c r="FM14" s="165">
        <v>25.0745</v>
      </c>
      <c r="FN14" s="165">
        <v>25.035</v>
      </c>
      <c r="FO14" s="165">
        <v>-10.9976</v>
      </c>
      <c r="FP14" s="164"/>
      <c r="FQ14" s="165">
        <v>20.377500000000001</v>
      </c>
      <c r="FR14" s="165">
        <v>-17.79</v>
      </c>
      <c r="FS14" s="165">
        <v>-0.79969999999999997</v>
      </c>
      <c r="FT14" s="165">
        <v>0.19070000000000001</v>
      </c>
      <c r="FU14" s="165">
        <v>0.35</v>
      </c>
      <c r="FV14" s="165">
        <v>3.29</v>
      </c>
      <c r="FW14" s="165">
        <v>-19.7944</v>
      </c>
      <c r="FX14" s="164"/>
      <c r="FY14" s="165">
        <v>1.238</v>
      </c>
      <c r="FZ14" s="165">
        <v>0.68100000000000005</v>
      </c>
      <c r="GA14" s="164"/>
      <c r="GB14" s="165">
        <v>-4.0199999999999996</v>
      </c>
      <c r="GC14" s="165">
        <v>-1.3805000000000001</v>
      </c>
      <c r="GD14" s="165">
        <v>7.3981000000000003</v>
      </c>
      <c r="GE14" s="165">
        <v>-4.3899999999999997</v>
      </c>
      <c r="GF14" s="165">
        <v>28.4146</v>
      </c>
      <c r="GG14" s="164"/>
      <c r="GH14" s="165">
        <v>21.3507</v>
      </c>
      <c r="GI14" s="165">
        <v>-4.2458</v>
      </c>
      <c r="GJ14" s="165">
        <v>-4.4922000000000004</v>
      </c>
      <c r="GK14" s="165">
        <v>1.8880999999999999</v>
      </c>
      <c r="GL14" s="164"/>
      <c r="GM14" s="164"/>
      <c r="GN14" s="165">
        <v>-12.946300000000001</v>
      </c>
      <c r="GO14" s="165">
        <v>-2.8E-3</v>
      </c>
      <c r="GP14" s="165">
        <v>2.4971000000000001</v>
      </c>
      <c r="GQ14" s="165">
        <v>-24.290299999999998</v>
      </c>
      <c r="GR14" s="165">
        <v>7.0067000000000004</v>
      </c>
      <c r="GS14" s="165">
        <v>6.7389000000000001</v>
      </c>
      <c r="GT14" s="165">
        <v>100.559</v>
      </c>
      <c r="GU14" s="165">
        <v>-11.2605</v>
      </c>
      <c r="GV14" s="165">
        <v>-9.8993000000000002</v>
      </c>
      <c r="GW14" s="165">
        <v>-3.5177999999999998</v>
      </c>
      <c r="GX14" s="165">
        <v>2.9083999999999999</v>
      </c>
      <c r="GY14" s="165">
        <v>4.7179000000000002</v>
      </c>
      <c r="GZ14" s="165">
        <v>4.6601999999999997</v>
      </c>
      <c r="HA14" s="165">
        <v>2.3914</v>
      </c>
      <c r="HB14" s="165">
        <v>2.4445999999999999</v>
      </c>
      <c r="HC14" s="165">
        <v>4.1839000000000004</v>
      </c>
      <c r="HD14" s="165">
        <v>4.1900000000000004</v>
      </c>
      <c r="HE14" s="165">
        <v>-10.428100000000001</v>
      </c>
      <c r="HF14" s="165">
        <v>-13.801299999999999</v>
      </c>
      <c r="HG14" s="165">
        <v>27.498200000000001</v>
      </c>
      <c r="HH14" s="165">
        <v>108.684</v>
      </c>
      <c r="HI14" s="165">
        <v>36.2104</v>
      </c>
      <c r="HJ14" s="165">
        <v>36.380200000000002</v>
      </c>
      <c r="HK14" s="165">
        <v>-6.9211999999999998</v>
      </c>
      <c r="HL14" s="164"/>
      <c r="HM14" s="165">
        <v>-12.333299999999999</v>
      </c>
      <c r="HN14" s="165">
        <v>-14.553900000000001</v>
      </c>
      <c r="HO14" s="165">
        <v>36.044400000000003</v>
      </c>
      <c r="HP14" s="165">
        <v>35.887300000000003</v>
      </c>
      <c r="HQ14" s="165">
        <v>-7.5079000000000002</v>
      </c>
      <c r="HR14" s="165">
        <v>-6.8707000000000003</v>
      </c>
      <c r="HS14" s="165">
        <v>6.0994999999999999</v>
      </c>
      <c r="HT14" s="165">
        <v>5.9728000000000003</v>
      </c>
      <c r="HU14" s="165">
        <v>21.3</v>
      </c>
      <c r="HV14" s="165">
        <v>21.24</v>
      </c>
      <c r="HW14" s="165">
        <v>-29.7</v>
      </c>
      <c r="HX14" s="165">
        <v>-30</v>
      </c>
      <c r="HY14" s="165">
        <v>0.31769999999999998</v>
      </c>
      <c r="HZ14" s="165">
        <v>-12.64</v>
      </c>
      <c r="IA14" s="165">
        <v>86.721000000000004</v>
      </c>
      <c r="IB14" s="165">
        <v>21.564800000000002</v>
      </c>
      <c r="IC14" s="165">
        <v>21.338799999999999</v>
      </c>
      <c r="ID14" s="165">
        <v>-20.399999999999999</v>
      </c>
      <c r="IE14" s="165">
        <v>-43.2</v>
      </c>
      <c r="IF14" s="165">
        <v>-8</v>
      </c>
      <c r="IG14" s="165">
        <v>-8.6</v>
      </c>
      <c r="IH14" s="165">
        <v>-17.648</v>
      </c>
      <c r="II14" s="164"/>
      <c r="IJ14" s="165">
        <v>-161.74430000000001</v>
      </c>
      <c r="IK14" s="165">
        <v>41.332000000000001</v>
      </c>
      <c r="IL14" s="165">
        <v>-261.80610000000001</v>
      </c>
      <c r="IM14" s="165">
        <v>-14.1594</v>
      </c>
      <c r="IN14" s="165">
        <v>-34.726799999999997</v>
      </c>
      <c r="IO14" s="165">
        <v>111.5519</v>
      </c>
      <c r="IP14" s="165">
        <v>54.742400000000004</v>
      </c>
      <c r="IQ14" s="165">
        <v>139.11060000000001</v>
      </c>
      <c r="IR14" s="165">
        <v>117.27979999999999</v>
      </c>
      <c r="IS14" s="165">
        <v>46.209200000000003</v>
      </c>
      <c r="IT14" s="165">
        <v>22.2989</v>
      </c>
      <c r="IU14" s="165">
        <v>21.773499999999999</v>
      </c>
      <c r="IV14" s="165">
        <v>-29.151900000000001</v>
      </c>
      <c r="IW14" s="165">
        <v>207.0359</v>
      </c>
      <c r="IX14" s="165">
        <v>-217.22579999999999</v>
      </c>
      <c r="IY14" s="165">
        <v>-9.9438999999999993</v>
      </c>
      <c r="IZ14" s="165">
        <v>21.377199999999998</v>
      </c>
      <c r="JA14" s="165">
        <v>-1.3587</v>
      </c>
      <c r="JB14" s="164"/>
      <c r="JC14" s="165">
        <v>-10.32</v>
      </c>
      <c r="JD14" s="165">
        <v>-1.3680000000000001</v>
      </c>
      <c r="JE14" s="165">
        <v>-1.387</v>
      </c>
      <c r="JF14" s="165">
        <v>6.56</v>
      </c>
      <c r="JG14" s="165">
        <v>-5.52</v>
      </c>
      <c r="JH14" s="165">
        <v>-2.6503999999999999</v>
      </c>
      <c r="JI14" s="165">
        <v>-0.37990000000000002</v>
      </c>
      <c r="JJ14" s="165">
        <v>10.6676</v>
      </c>
      <c r="JK14" s="165">
        <v>-7.2343000000000002</v>
      </c>
      <c r="JL14" s="165">
        <v>-7.7</v>
      </c>
      <c r="JM14" s="165">
        <v>-0.04</v>
      </c>
      <c r="JN14" s="165">
        <v>-0.71399999999999997</v>
      </c>
      <c r="JO14" s="164"/>
      <c r="JP14" s="165">
        <v>3.1753999999999998</v>
      </c>
      <c r="JQ14" s="165">
        <v>4.3845000000000001</v>
      </c>
      <c r="JR14" s="164"/>
      <c r="JS14" s="165">
        <v>4.0414000000000003</v>
      </c>
      <c r="JT14" s="164"/>
      <c r="JU14" s="165">
        <v>28.9</v>
      </c>
      <c r="JV14" s="165">
        <v>2.2721</v>
      </c>
      <c r="JW14" s="165">
        <v>-0.04</v>
      </c>
      <c r="JX14" s="164"/>
      <c r="JY14" s="165">
        <v>-6.6482999999999999</v>
      </c>
      <c r="JZ14" s="165">
        <v>-4.2781000000000002</v>
      </c>
      <c r="KA14" s="165">
        <v>-26.0456</v>
      </c>
      <c r="KB14" s="165">
        <v>-5.5111999999999997</v>
      </c>
      <c r="KC14" s="165">
        <v>-3.1352000000000002</v>
      </c>
      <c r="KD14" s="165">
        <v>-25.247</v>
      </c>
      <c r="KE14" s="165">
        <v>-3.3334999999999999</v>
      </c>
      <c r="KF14" s="165">
        <v>-31.4</v>
      </c>
      <c r="KG14" s="165">
        <v>14</v>
      </c>
      <c r="KH14" s="165">
        <v>38.034100000000002</v>
      </c>
      <c r="KI14" s="165">
        <v>-108.9444</v>
      </c>
    </row>
    <row r="15" spans="1:295" ht="18" customHeight="1" x14ac:dyDescent="0.3">
      <c r="A15" s="160" t="s">
        <v>76</v>
      </c>
      <c r="B15" s="160" t="s">
        <v>798</v>
      </c>
      <c r="C15" s="164"/>
      <c r="D15" s="165">
        <v>1.0212000000000001</v>
      </c>
      <c r="E15" s="165">
        <v>-5.6923000000000004</v>
      </c>
      <c r="F15" s="165">
        <v>2.0573999999999999</v>
      </c>
      <c r="G15" s="165">
        <v>5.7914000000000003</v>
      </c>
      <c r="H15" s="164"/>
      <c r="I15" s="165">
        <v>6.5301999999999998</v>
      </c>
      <c r="J15" s="164"/>
      <c r="K15" s="165">
        <v>4.6002999999999998</v>
      </c>
      <c r="L15" s="165">
        <v>0.97199999999999998</v>
      </c>
      <c r="M15" s="165">
        <v>2.4725999999999999</v>
      </c>
      <c r="N15" s="165">
        <v>-4.4400000000000004</v>
      </c>
      <c r="O15" s="164"/>
      <c r="P15" s="165">
        <v>-4.4000000000000004</v>
      </c>
      <c r="Q15" s="165">
        <v>0</v>
      </c>
      <c r="R15" s="164"/>
      <c r="S15" s="165">
        <v>2.8205</v>
      </c>
      <c r="T15" s="165">
        <v>-18.0047</v>
      </c>
      <c r="U15" s="165">
        <v>2.0522999999999998</v>
      </c>
      <c r="V15" s="165">
        <v>2.0015000000000001</v>
      </c>
      <c r="W15" s="165">
        <v>3.9348000000000001</v>
      </c>
      <c r="X15" s="165">
        <v>3.83</v>
      </c>
      <c r="Y15" s="165">
        <v>-1.6884999999999999</v>
      </c>
      <c r="Z15" s="165">
        <v>2.5792000000000002</v>
      </c>
      <c r="AA15" s="164"/>
      <c r="AB15" s="165">
        <v>-1.1734</v>
      </c>
      <c r="AC15" s="165">
        <v>-0.92500000000000004</v>
      </c>
      <c r="AD15" s="165">
        <v>-0.89300000000000002</v>
      </c>
      <c r="AE15" s="165">
        <v>-2.6190000000000002</v>
      </c>
      <c r="AF15" s="165">
        <v>-17.760000000000002</v>
      </c>
      <c r="AG15" s="164"/>
      <c r="AH15" s="165">
        <v>-1.6659999999999999</v>
      </c>
      <c r="AI15" s="165">
        <v>0.40500000000000003</v>
      </c>
      <c r="AJ15" s="165">
        <v>-18.29</v>
      </c>
      <c r="AK15" s="164"/>
      <c r="AL15" s="164"/>
      <c r="AM15" s="165">
        <v>-7.72</v>
      </c>
      <c r="AN15" s="165">
        <v>-7.21</v>
      </c>
      <c r="AO15" s="165">
        <v>0.77400000000000002</v>
      </c>
      <c r="AP15" s="165">
        <v>3.7557999999999998</v>
      </c>
      <c r="AQ15" s="165">
        <v>10.8703</v>
      </c>
      <c r="AR15" s="165">
        <v>12.6837</v>
      </c>
      <c r="AS15" s="165">
        <v>-18.652999999999999</v>
      </c>
      <c r="AT15" s="165">
        <v>-14.7355</v>
      </c>
      <c r="AU15" s="165">
        <v>-15.543200000000001</v>
      </c>
      <c r="AV15" s="165">
        <v>14.924899999999999</v>
      </c>
      <c r="AW15" s="165">
        <v>14.2898</v>
      </c>
      <c r="AX15" s="165">
        <v>-18.888200000000001</v>
      </c>
      <c r="AY15" s="165">
        <v>-16.744900000000001</v>
      </c>
      <c r="AZ15" s="165">
        <v>1.196</v>
      </c>
      <c r="BA15" s="165">
        <v>3.1821999999999999</v>
      </c>
      <c r="BB15" s="165">
        <v>50.160800000000002</v>
      </c>
      <c r="BC15" s="165">
        <v>5.6412000000000004</v>
      </c>
      <c r="BD15" s="165">
        <v>-4.9000000000000004</v>
      </c>
      <c r="BE15" s="165">
        <v>-5.3</v>
      </c>
      <c r="BF15" s="165">
        <v>-21.7685</v>
      </c>
      <c r="BG15" s="165">
        <v>-20.5442</v>
      </c>
      <c r="BH15" s="165">
        <v>-0.97789999999999999</v>
      </c>
      <c r="BI15" s="164"/>
      <c r="BJ15" s="165">
        <v>4.2877000000000001</v>
      </c>
      <c r="BK15" s="165">
        <v>-0.11260000000000001</v>
      </c>
      <c r="BL15" s="164"/>
      <c r="BM15" s="165">
        <v>-0.45090000000000002</v>
      </c>
      <c r="BN15" s="165">
        <v>-86.489400000000003</v>
      </c>
      <c r="BO15" s="165">
        <v>-7.3550000000000004</v>
      </c>
      <c r="BP15" s="165">
        <v>-7.9958</v>
      </c>
      <c r="BQ15" s="165">
        <v>114.8582</v>
      </c>
      <c r="BR15" s="165">
        <v>-187.52680000000001</v>
      </c>
      <c r="BS15" s="164"/>
      <c r="BT15" s="164"/>
      <c r="BU15" s="164"/>
      <c r="BV15" s="164"/>
      <c r="BW15" s="165">
        <v>5.37</v>
      </c>
      <c r="BX15" s="165">
        <v>2.35</v>
      </c>
      <c r="BY15" s="165">
        <v>-19.28</v>
      </c>
      <c r="BZ15" s="165">
        <v>-4.33</v>
      </c>
      <c r="CA15" s="165">
        <v>-28.930499999999999</v>
      </c>
      <c r="CB15" s="165">
        <v>-29.198499999999999</v>
      </c>
      <c r="CC15" s="165">
        <v>31.136500000000002</v>
      </c>
      <c r="CD15" s="165">
        <v>30.2056</v>
      </c>
      <c r="CE15" s="165">
        <v>-5.1303000000000001</v>
      </c>
      <c r="CF15" s="165">
        <v>1.3062</v>
      </c>
      <c r="CG15" s="165">
        <v>1.0859000000000001</v>
      </c>
      <c r="CH15" s="165">
        <v>4.6886999999999999</v>
      </c>
      <c r="CI15" s="164"/>
      <c r="CJ15" s="164"/>
      <c r="CK15" s="164"/>
      <c r="CL15" s="165">
        <v>12.4</v>
      </c>
      <c r="CM15" s="165">
        <v>9.5</v>
      </c>
      <c r="CN15" s="165">
        <v>-0.4</v>
      </c>
      <c r="CO15" s="165">
        <v>25.522500000000001</v>
      </c>
      <c r="CP15" s="165">
        <v>25.768899999999999</v>
      </c>
      <c r="CQ15" s="165">
        <v>24.444600000000001</v>
      </c>
      <c r="CR15" s="165">
        <v>65.637</v>
      </c>
      <c r="CS15" s="165">
        <v>65.1434</v>
      </c>
      <c r="CT15" s="165">
        <v>-29.2715</v>
      </c>
      <c r="CU15" s="165">
        <v>-34.000700000000002</v>
      </c>
      <c r="CV15" s="165">
        <v>-31.0106</v>
      </c>
      <c r="CW15" s="165">
        <v>1.4588000000000001</v>
      </c>
      <c r="CX15" s="165">
        <v>12.93</v>
      </c>
      <c r="CY15" s="165">
        <v>10.28</v>
      </c>
      <c r="CZ15" s="165">
        <v>9.0673999999999992</v>
      </c>
      <c r="DA15" s="165">
        <v>9.1827000000000005</v>
      </c>
      <c r="DB15" s="165">
        <v>-6.79</v>
      </c>
      <c r="DC15" s="164"/>
      <c r="DD15" s="164"/>
      <c r="DE15" s="164"/>
      <c r="DF15" s="165">
        <v>20.841999999999999</v>
      </c>
      <c r="DG15" s="165">
        <v>-13.414</v>
      </c>
      <c r="DH15" s="164"/>
      <c r="DI15" s="164"/>
      <c r="DJ15" s="164"/>
      <c r="DK15" s="165">
        <v>-5.0403000000000002</v>
      </c>
      <c r="DL15" s="165">
        <v>-4.1142000000000003</v>
      </c>
      <c r="DM15" s="165">
        <v>1.2665999999999999</v>
      </c>
      <c r="DN15" s="165">
        <v>0.9335</v>
      </c>
      <c r="DO15" s="165">
        <v>-4.0199999999999996</v>
      </c>
      <c r="DP15" s="165">
        <v>-1.06</v>
      </c>
      <c r="DQ15" s="165">
        <v>1.1779999999999999</v>
      </c>
      <c r="DR15" s="165">
        <v>-20.321200000000001</v>
      </c>
      <c r="DS15" s="165">
        <v>-2.5099999999999998</v>
      </c>
      <c r="DT15" s="165">
        <v>-2.62</v>
      </c>
      <c r="DU15" s="165">
        <v>7.05</v>
      </c>
      <c r="DV15" s="165">
        <v>11.36</v>
      </c>
      <c r="DW15" s="165">
        <v>-20.2182</v>
      </c>
      <c r="DX15" s="165">
        <v>-10.1091</v>
      </c>
      <c r="DY15" s="165">
        <v>-39.878900000000002</v>
      </c>
      <c r="DZ15" s="165">
        <v>-39.763599999999997</v>
      </c>
      <c r="EA15" s="165">
        <v>-19.233499999999999</v>
      </c>
      <c r="EB15" s="165">
        <v>-30.604500000000002</v>
      </c>
      <c r="EC15" s="165">
        <v>-38.129600000000003</v>
      </c>
      <c r="ED15" s="165">
        <v>-38.576999999999998</v>
      </c>
      <c r="EE15" s="165">
        <v>-20.517399999999999</v>
      </c>
      <c r="EF15" s="165">
        <v>-23.317499999999999</v>
      </c>
      <c r="EG15" s="165">
        <v>-10.504</v>
      </c>
      <c r="EH15" s="165">
        <v>-189.8228</v>
      </c>
      <c r="EI15" s="165">
        <v>-20.188300000000002</v>
      </c>
      <c r="EJ15" s="164"/>
      <c r="EK15" s="165">
        <v>-4.1628999999999996</v>
      </c>
      <c r="EL15" s="165">
        <v>-3.8988999999999998</v>
      </c>
      <c r="EM15" s="165">
        <v>19.978200000000001</v>
      </c>
      <c r="EN15" s="165">
        <v>-15.088100000000001</v>
      </c>
      <c r="EO15" s="164"/>
      <c r="EP15" s="165">
        <v>5.6479999999999997</v>
      </c>
      <c r="EQ15" s="165">
        <v>-28.793900000000001</v>
      </c>
      <c r="ER15" s="165">
        <v>-28.369800000000001</v>
      </c>
      <c r="ES15" s="165">
        <v>14.0604</v>
      </c>
      <c r="ET15" s="165">
        <v>-12.19</v>
      </c>
      <c r="EU15" s="165">
        <v>-4.9400000000000004</v>
      </c>
      <c r="EV15" s="165">
        <v>-0.5</v>
      </c>
      <c r="EW15" s="165">
        <v>2.0278999999999998</v>
      </c>
      <c r="EX15" s="165">
        <v>-14.7536</v>
      </c>
      <c r="EY15" s="165">
        <v>-9.5218000000000007</v>
      </c>
      <c r="EZ15" s="165">
        <v>-9.8110999999999997</v>
      </c>
      <c r="FA15" s="165">
        <v>7.6532999999999998</v>
      </c>
      <c r="FB15" s="165">
        <v>14.730499999999999</v>
      </c>
      <c r="FC15" s="165">
        <v>-33.177900000000001</v>
      </c>
      <c r="FD15" s="165">
        <v>5.1432000000000002</v>
      </c>
      <c r="FE15" s="164"/>
      <c r="FF15" s="165">
        <v>4.8987999999999996</v>
      </c>
      <c r="FG15" s="165">
        <v>0</v>
      </c>
      <c r="FH15" s="164"/>
      <c r="FI15" s="165">
        <v>0</v>
      </c>
      <c r="FJ15" s="165">
        <v>16.410699999999999</v>
      </c>
      <c r="FK15" s="165">
        <v>17.080500000000001</v>
      </c>
      <c r="FL15" s="165">
        <v>-22.941500000000001</v>
      </c>
      <c r="FM15" s="165">
        <v>25.174299999999999</v>
      </c>
      <c r="FN15" s="165">
        <v>25.1798</v>
      </c>
      <c r="FO15" s="165">
        <v>-12.067600000000001</v>
      </c>
      <c r="FP15" s="164"/>
      <c r="FQ15" s="165">
        <v>20.6754</v>
      </c>
      <c r="FR15" s="165">
        <v>-18.66</v>
      </c>
      <c r="FS15" s="165">
        <v>-1.4186000000000001</v>
      </c>
      <c r="FT15" s="165">
        <v>0.1641</v>
      </c>
      <c r="FU15" s="165">
        <v>0.83</v>
      </c>
      <c r="FV15" s="165">
        <v>2.95</v>
      </c>
      <c r="FW15" s="165">
        <v>-19.162099999999999</v>
      </c>
      <c r="FX15" s="164"/>
      <c r="FY15" s="165">
        <v>1.2609999999999999</v>
      </c>
      <c r="FZ15" s="165">
        <v>0.75800000000000001</v>
      </c>
      <c r="GA15" s="164"/>
      <c r="GB15" s="165">
        <v>-5.34</v>
      </c>
      <c r="GC15" s="165">
        <v>-0.22420000000000001</v>
      </c>
      <c r="GD15" s="165">
        <v>7.6917</v>
      </c>
      <c r="GE15" s="165">
        <v>-4.71</v>
      </c>
      <c r="GF15" s="165">
        <v>27.1951</v>
      </c>
      <c r="GG15" s="164"/>
      <c r="GH15" s="165">
        <v>21.161999999999999</v>
      </c>
      <c r="GI15" s="165">
        <v>-4.1623000000000001</v>
      </c>
      <c r="GJ15" s="165">
        <v>-4.6173000000000002</v>
      </c>
      <c r="GK15" s="165">
        <v>1.8612</v>
      </c>
      <c r="GL15" s="164"/>
      <c r="GM15" s="164"/>
      <c r="GN15" s="165">
        <v>-12.441700000000001</v>
      </c>
      <c r="GO15" s="165">
        <v>0.68879999999999997</v>
      </c>
      <c r="GP15" s="165">
        <v>1.2547999999999999</v>
      </c>
      <c r="GQ15" s="165">
        <v>-23.920300000000001</v>
      </c>
      <c r="GR15" s="165">
        <v>6.8113999999999999</v>
      </c>
      <c r="GS15" s="165">
        <v>5.4805000000000001</v>
      </c>
      <c r="GT15" s="165">
        <v>102.74339999999999</v>
      </c>
      <c r="GU15" s="165">
        <v>-11.1769</v>
      </c>
      <c r="GV15" s="165">
        <v>-9.6549999999999994</v>
      </c>
      <c r="GW15" s="165">
        <v>-3.5543</v>
      </c>
      <c r="GX15" s="165">
        <v>3.4256000000000002</v>
      </c>
      <c r="GY15" s="165">
        <v>4.7324999999999999</v>
      </c>
      <c r="GZ15" s="165">
        <v>4.7472000000000003</v>
      </c>
      <c r="HA15" s="165">
        <v>2.9512</v>
      </c>
      <c r="HB15" s="165">
        <v>1.9392</v>
      </c>
      <c r="HC15" s="165">
        <v>3.1797</v>
      </c>
      <c r="HD15" s="165">
        <v>4.1900000000000004</v>
      </c>
      <c r="HE15" s="165">
        <v>-10.194100000000001</v>
      </c>
      <c r="HF15" s="165">
        <v>-13.6073</v>
      </c>
      <c r="HG15" s="165">
        <v>28.7439</v>
      </c>
      <c r="HH15" s="165">
        <v>107.5673</v>
      </c>
      <c r="HI15" s="165">
        <v>36.198700000000002</v>
      </c>
      <c r="HJ15" s="165">
        <v>35.569200000000002</v>
      </c>
      <c r="HK15" s="165">
        <v>-6.8947000000000003</v>
      </c>
      <c r="HL15" s="164"/>
      <c r="HM15" s="165">
        <v>-11.0299</v>
      </c>
      <c r="HN15" s="165">
        <v>-12.226100000000001</v>
      </c>
      <c r="HO15" s="164"/>
      <c r="HP15" s="164"/>
      <c r="HQ15" s="165">
        <v>-9.1669</v>
      </c>
      <c r="HR15" s="165">
        <v>-8.5680999999999994</v>
      </c>
      <c r="HS15" s="165">
        <v>5.8136000000000001</v>
      </c>
      <c r="HT15" s="165">
        <v>5.8194999999999997</v>
      </c>
      <c r="HU15" s="165">
        <v>22.32</v>
      </c>
      <c r="HV15" s="165">
        <v>22.24</v>
      </c>
      <c r="HW15" s="165">
        <v>-30.1</v>
      </c>
      <c r="HX15" s="165">
        <v>-30</v>
      </c>
      <c r="HY15" s="165">
        <v>0.2298</v>
      </c>
      <c r="HZ15" s="165">
        <v>-13.44</v>
      </c>
      <c r="IA15" s="165">
        <v>93.645399999999995</v>
      </c>
      <c r="IB15" s="165">
        <v>18.477900000000002</v>
      </c>
      <c r="IC15" s="165">
        <v>19.039000000000001</v>
      </c>
      <c r="ID15" s="165">
        <v>-20.100000000000001</v>
      </c>
      <c r="IE15" s="165">
        <v>-43.1</v>
      </c>
      <c r="IF15" s="165">
        <v>-6.7</v>
      </c>
      <c r="IG15" s="165">
        <v>-7.2</v>
      </c>
      <c r="IH15" s="165">
        <v>-17.8673</v>
      </c>
      <c r="II15" s="165">
        <v>-17.6754</v>
      </c>
      <c r="IJ15" s="165">
        <v>-159.1584</v>
      </c>
      <c r="IK15" s="165">
        <v>44.305799999999998</v>
      </c>
      <c r="IL15" s="165">
        <v>-264.14800000000002</v>
      </c>
      <c r="IM15" s="165">
        <v>-15.402900000000001</v>
      </c>
      <c r="IN15" s="165">
        <v>-32.816000000000003</v>
      </c>
      <c r="IO15" s="165">
        <v>109.9688</v>
      </c>
      <c r="IP15" s="165">
        <v>52.482900000000001</v>
      </c>
      <c r="IQ15" s="165">
        <v>149.8194</v>
      </c>
      <c r="IR15" s="165">
        <v>120.0791</v>
      </c>
      <c r="IS15" s="165">
        <v>48.405700000000003</v>
      </c>
      <c r="IT15" s="165">
        <v>23.485099999999999</v>
      </c>
      <c r="IU15" s="165">
        <v>20.742899999999999</v>
      </c>
      <c r="IV15" s="165">
        <v>-36.3765</v>
      </c>
      <c r="IW15" s="165">
        <v>208.05879999999999</v>
      </c>
      <c r="IX15" s="165">
        <v>-220.25229999999999</v>
      </c>
      <c r="IY15" s="165">
        <v>-11.6899</v>
      </c>
      <c r="IZ15" s="165">
        <v>21.154800000000002</v>
      </c>
      <c r="JA15" s="165">
        <v>-0.98270000000000002</v>
      </c>
      <c r="JB15" s="164"/>
      <c r="JC15" s="165">
        <v>-10</v>
      </c>
      <c r="JD15" s="165">
        <v>-1.325</v>
      </c>
      <c r="JE15" s="165">
        <v>-1.3340000000000001</v>
      </c>
      <c r="JF15" s="165">
        <v>6.4</v>
      </c>
      <c r="JG15" s="165">
        <v>-5.36</v>
      </c>
      <c r="JH15" s="165">
        <v>-3.0518999999999998</v>
      </c>
      <c r="JI15" s="165">
        <v>-0.58440000000000003</v>
      </c>
      <c r="JJ15" s="165">
        <v>10.695</v>
      </c>
      <c r="JK15" s="165">
        <v>-7.0297999999999998</v>
      </c>
      <c r="JL15" s="165">
        <v>-7.9</v>
      </c>
      <c r="JM15" s="165">
        <v>-0.72599999999999998</v>
      </c>
      <c r="JN15" s="165">
        <v>-0.40600000000000003</v>
      </c>
      <c r="JO15" s="164"/>
      <c r="JP15" s="164"/>
      <c r="JQ15" s="165">
        <v>5.8944999999999999</v>
      </c>
      <c r="JR15" s="164"/>
      <c r="JS15" s="165">
        <v>5.4058999999999999</v>
      </c>
      <c r="JT15" s="164"/>
      <c r="JU15" s="165">
        <v>28.1</v>
      </c>
      <c r="JV15" s="165">
        <v>2.4188999999999998</v>
      </c>
      <c r="JW15" s="165">
        <v>0.03</v>
      </c>
      <c r="JX15" s="164"/>
      <c r="JY15" s="165">
        <v>-6.5014000000000003</v>
      </c>
      <c r="JZ15" s="165">
        <v>-4.5822000000000003</v>
      </c>
      <c r="KA15" s="165">
        <v>-26.061199999999999</v>
      </c>
      <c r="KB15" s="165">
        <v>-5.5871000000000004</v>
      </c>
      <c r="KC15" s="165">
        <v>-2.6627000000000001</v>
      </c>
      <c r="KD15" s="165">
        <v>-25.6525</v>
      </c>
      <c r="KE15" s="165">
        <v>-3.4742000000000002</v>
      </c>
      <c r="KF15" s="165">
        <v>-31.1</v>
      </c>
      <c r="KG15" s="165">
        <v>13.2</v>
      </c>
      <c r="KH15" s="165">
        <v>36.548000000000002</v>
      </c>
      <c r="KI15" s="165">
        <v>-108.6679</v>
      </c>
    </row>
    <row r="16" spans="1:295" ht="18" customHeight="1" x14ac:dyDescent="0.3">
      <c r="A16" s="160" t="s">
        <v>76</v>
      </c>
      <c r="B16" s="160" t="s">
        <v>799</v>
      </c>
      <c r="C16" s="167"/>
      <c r="D16" s="168">
        <v>1.0869</v>
      </c>
      <c r="E16" s="168">
        <v>-5.6661999999999999</v>
      </c>
      <c r="F16" s="168">
        <v>2.2553999999999998</v>
      </c>
      <c r="G16" s="168">
        <v>5.9467999999999996</v>
      </c>
      <c r="H16" s="167"/>
      <c r="I16" s="168">
        <v>6.3563999999999998</v>
      </c>
      <c r="J16" s="167"/>
      <c r="K16" s="168">
        <v>4.5018000000000002</v>
      </c>
      <c r="L16" s="168">
        <v>0.877</v>
      </c>
      <c r="M16" s="168">
        <v>2.3658999999999999</v>
      </c>
      <c r="N16" s="168">
        <v>-4.4400000000000004</v>
      </c>
      <c r="O16" s="167"/>
      <c r="P16" s="168">
        <v>-4.4000000000000004</v>
      </c>
      <c r="Q16" s="168">
        <v>0</v>
      </c>
      <c r="R16" s="167"/>
      <c r="S16" s="168">
        <v>2.6676000000000002</v>
      </c>
      <c r="T16" s="168">
        <v>-18.0517</v>
      </c>
      <c r="U16" s="168">
        <v>2.2238000000000002</v>
      </c>
      <c r="V16" s="168">
        <v>2.0594999999999999</v>
      </c>
      <c r="W16" s="168">
        <v>3.8662000000000001</v>
      </c>
      <c r="X16" s="168">
        <v>3.8348</v>
      </c>
      <c r="Y16" s="168">
        <v>-1.6749000000000001</v>
      </c>
      <c r="Z16" s="168">
        <v>2.8586999999999998</v>
      </c>
      <c r="AA16" s="167"/>
      <c r="AB16" s="168">
        <v>-1.1109</v>
      </c>
      <c r="AC16" s="168">
        <v>-0.871</v>
      </c>
      <c r="AD16" s="168">
        <v>-0.78</v>
      </c>
      <c r="AE16" s="168">
        <v>-2.3090000000000002</v>
      </c>
      <c r="AF16" s="168">
        <v>-17.760000000000002</v>
      </c>
      <c r="AG16" s="167"/>
      <c r="AH16" s="168">
        <v>-1.58</v>
      </c>
      <c r="AI16" s="168">
        <v>0.41599999999999998</v>
      </c>
      <c r="AJ16" s="168">
        <v>-18.239999999999998</v>
      </c>
      <c r="AK16" s="167"/>
      <c r="AL16" s="168">
        <v>-10</v>
      </c>
      <c r="AM16" s="168">
        <v>-7.61</v>
      </c>
      <c r="AN16" s="168">
        <v>-7.78</v>
      </c>
      <c r="AO16" s="168">
        <v>1.4174</v>
      </c>
      <c r="AP16" s="168">
        <v>4.0602</v>
      </c>
      <c r="AQ16" s="168">
        <v>12.007</v>
      </c>
      <c r="AR16" s="168">
        <v>13.274100000000001</v>
      </c>
      <c r="AS16" s="168">
        <v>-18.630800000000001</v>
      </c>
      <c r="AT16" s="168">
        <v>-14.6015</v>
      </c>
      <c r="AU16" s="168">
        <v>-15.068</v>
      </c>
      <c r="AV16" s="168">
        <v>12.3718</v>
      </c>
      <c r="AW16" s="168">
        <v>11.5235</v>
      </c>
      <c r="AX16" s="168">
        <v>-17.950500000000002</v>
      </c>
      <c r="AY16" s="168">
        <v>-14.333600000000001</v>
      </c>
      <c r="AZ16" s="168">
        <v>1.196</v>
      </c>
      <c r="BA16" s="168">
        <v>10.564500000000001</v>
      </c>
      <c r="BB16" s="168">
        <v>50.290700000000001</v>
      </c>
      <c r="BC16" s="168">
        <v>5.9446000000000003</v>
      </c>
      <c r="BD16" s="168">
        <v>-4.8</v>
      </c>
      <c r="BE16" s="168">
        <v>-5.2</v>
      </c>
      <c r="BF16" s="168">
        <v>-22.031199999999998</v>
      </c>
      <c r="BG16" s="168">
        <v>-22.005500000000001</v>
      </c>
      <c r="BH16" s="168">
        <v>-0.89780000000000004</v>
      </c>
      <c r="BI16" s="167"/>
      <c r="BJ16" s="168">
        <v>4.9272999999999998</v>
      </c>
      <c r="BK16" s="168">
        <v>-0.2361</v>
      </c>
      <c r="BL16" s="167"/>
      <c r="BM16" s="168">
        <v>-0.63460000000000005</v>
      </c>
      <c r="BN16" s="168">
        <v>-93.722300000000004</v>
      </c>
      <c r="BO16" s="168">
        <v>-8.8198000000000008</v>
      </c>
      <c r="BP16" s="168">
        <v>-8.8504000000000005</v>
      </c>
      <c r="BQ16" s="168">
        <v>112.84399999999999</v>
      </c>
      <c r="BR16" s="168">
        <v>-188.59440000000001</v>
      </c>
      <c r="BS16" s="167"/>
      <c r="BT16" s="167"/>
      <c r="BU16" s="167"/>
      <c r="BV16" s="167"/>
      <c r="BW16" s="168">
        <v>5.26</v>
      </c>
      <c r="BX16" s="168">
        <v>2.72</v>
      </c>
      <c r="BY16" s="168">
        <v>-19.29</v>
      </c>
      <c r="BZ16" s="168">
        <v>-5.34</v>
      </c>
      <c r="CA16" s="168">
        <v>-28.930499999999999</v>
      </c>
      <c r="CB16" s="168">
        <v>-28.528700000000001</v>
      </c>
      <c r="CC16" s="168">
        <v>31.253399999999999</v>
      </c>
      <c r="CD16" s="168">
        <v>30.923999999999999</v>
      </c>
      <c r="CE16" s="168">
        <v>-5.0902000000000003</v>
      </c>
      <c r="CF16" s="168">
        <v>1.3974</v>
      </c>
      <c r="CG16" s="168">
        <v>1.1711</v>
      </c>
      <c r="CH16" s="168">
        <v>4.6798999999999999</v>
      </c>
      <c r="CI16" s="167"/>
      <c r="CJ16" s="167"/>
      <c r="CK16" s="167"/>
      <c r="CL16" s="168">
        <v>12.5</v>
      </c>
      <c r="CM16" s="168">
        <v>9.5</v>
      </c>
      <c r="CN16" s="168">
        <v>-0.39</v>
      </c>
      <c r="CO16" s="168">
        <v>25.567599999999999</v>
      </c>
      <c r="CP16" s="168">
        <v>25.642499999999998</v>
      </c>
      <c r="CQ16" s="168">
        <v>24.417400000000001</v>
      </c>
      <c r="CR16" s="168">
        <v>63.940600000000003</v>
      </c>
      <c r="CS16" s="168">
        <v>63.235999999999997</v>
      </c>
      <c r="CT16" s="168">
        <v>-27.087900000000001</v>
      </c>
      <c r="CU16" s="168">
        <v>-33.547499999999999</v>
      </c>
      <c r="CV16" s="168">
        <v>-30.237300000000001</v>
      </c>
      <c r="CW16" s="168">
        <v>1.3267</v>
      </c>
      <c r="CX16" s="168">
        <v>13.31</v>
      </c>
      <c r="CY16" s="168">
        <v>9.93</v>
      </c>
      <c r="CZ16" s="168">
        <v>9.0673999999999992</v>
      </c>
      <c r="DA16" s="168">
        <v>9.0851000000000006</v>
      </c>
      <c r="DB16" s="168">
        <v>-6.65</v>
      </c>
      <c r="DC16" s="167"/>
      <c r="DD16" s="167"/>
      <c r="DE16" s="167"/>
      <c r="DF16" s="168">
        <v>22.809899999999999</v>
      </c>
      <c r="DG16" s="168">
        <v>-13.487399999999999</v>
      </c>
      <c r="DH16" s="167"/>
      <c r="DI16" s="167"/>
      <c r="DJ16" s="167"/>
      <c r="DK16" s="168">
        <v>-4.9854000000000003</v>
      </c>
      <c r="DL16" s="167"/>
      <c r="DM16" s="168">
        <v>0.95120000000000005</v>
      </c>
      <c r="DN16" s="168">
        <v>1.1191</v>
      </c>
      <c r="DO16" s="168">
        <v>-4.0199999999999996</v>
      </c>
      <c r="DP16" s="168">
        <v>-0.87</v>
      </c>
      <c r="DQ16" s="168">
        <v>1.2244999999999999</v>
      </c>
      <c r="DR16" s="168">
        <v>-24.066400000000002</v>
      </c>
      <c r="DS16" s="168">
        <v>-2.63</v>
      </c>
      <c r="DT16" s="168">
        <v>-2.75</v>
      </c>
      <c r="DU16" s="168">
        <v>7.8</v>
      </c>
      <c r="DV16" s="168">
        <v>11.55</v>
      </c>
      <c r="DW16" s="168">
        <v>-21.345500000000001</v>
      </c>
      <c r="DX16" s="168">
        <v>-10.7273</v>
      </c>
      <c r="DY16" s="168">
        <v>-40.363300000000002</v>
      </c>
      <c r="DZ16" s="168">
        <v>-39.563600000000001</v>
      </c>
      <c r="EA16" s="168">
        <v>-20.122</v>
      </c>
      <c r="EB16" s="168">
        <v>-29.636299999999999</v>
      </c>
      <c r="EC16" s="168">
        <v>-37.924999999999997</v>
      </c>
      <c r="ED16" s="168">
        <v>-38.769399999999997</v>
      </c>
      <c r="EE16" s="168">
        <v>-24.150099999999998</v>
      </c>
      <c r="EF16" s="168">
        <v>-27.082100000000001</v>
      </c>
      <c r="EG16" s="168">
        <v>-10.6</v>
      </c>
      <c r="EH16" s="168">
        <v>-190.16149999999999</v>
      </c>
      <c r="EI16" s="168">
        <v>-15.315</v>
      </c>
      <c r="EJ16" s="167"/>
      <c r="EK16" s="168">
        <v>-4.7030000000000003</v>
      </c>
      <c r="EL16" s="168">
        <v>-4.5795000000000003</v>
      </c>
      <c r="EM16" s="168">
        <v>20.895900000000001</v>
      </c>
      <c r="EN16" s="168">
        <v>-13.808400000000001</v>
      </c>
      <c r="EO16" s="167"/>
      <c r="EP16" s="168">
        <v>0.52800000000000002</v>
      </c>
      <c r="EQ16" s="168">
        <v>-29.0121</v>
      </c>
      <c r="ER16" s="168">
        <v>-28.1251</v>
      </c>
      <c r="ES16" s="168">
        <v>14.176500000000001</v>
      </c>
      <c r="ET16" s="168">
        <v>0</v>
      </c>
      <c r="EU16" s="168">
        <v>-8.17</v>
      </c>
      <c r="EV16" s="168">
        <v>2.2000000000000002</v>
      </c>
      <c r="EW16" s="168">
        <v>2.0531999999999999</v>
      </c>
      <c r="EX16" s="168">
        <v>-13.596399999999999</v>
      </c>
      <c r="EY16" s="168">
        <v>-8.6849000000000007</v>
      </c>
      <c r="EZ16" s="168">
        <v>-8.8175000000000008</v>
      </c>
      <c r="FA16" s="168">
        <v>7.7958999999999996</v>
      </c>
      <c r="FB16" s="168">
        <v>13.4191</v>
      </c>
      <c r="FC16" s="168">
        <v>-27.197399999999998</v>
      </c>
      <c r="FD16" s="168">
        <v>4.3499999999999996</v>
      </c>
      <c r="FE16" s="167"/>
      <c r="FF16" s="168">
        <v>4.1436999999999999</v>
      </c>
      <c r="FG16" s="167"/>
      <c r="FH16" s="167"/>
      <c r="FI16" s="167"/>
      <c r="FJ16" s="168">
        <v>16.243300000000001</v>
      </c>
      <c r="FK16" s="168">
        <v>16.410699999999999</v>
      </c>
      <c r="FL16" s="168">
        <v>-22.6066</v>
      </c>
      <c r="FM16" s="168">
        <v>25.3904</v>
      </c>
      <c r="FN16" s="168">
        <v>24.937000000000001</v>
      </c>
      <c r="FO16" s="168">
        <v>-12.5036</v>
      </c>
      <c r="FP16" s="167"/>
      <c r="FQ16" s="168">
        <v>20.206600000000002</v>
      </c>
      <c r="FR16" s="168">
        <v>-18.829999999999998</v>
      </c>
      <c r="FS16" s="168">
        <v>-1.3106</v>
      </c>
      <c r="FT16" s="168">
        <v>0.1293</v>
      </c>
      <c r="FU16" s="168">
        <v>0.8</v>
      </c>
      <c r="FV16" s="168">
        <v>3.31</v>
      </c>
      <c r="FW16" s="168">
        <v>-20.263999999999999</v>
      </c>
      <c r="FX16" s="167"/>
      <c r="FY16" s="168">
        <v>1.2110000000000001</v>
      </c>
      <c r="FZ16" s="168">
        <v>0.64700000000000002</v>
      </c>
      <c r="GA16" s="167"/>
      <c r="GB16" s="168">
        <v>-5.03</v>
      </c>
      <c r="GC16" s="168">
        <v>-0.1033</v>
      </c>
      <c r="GD16" s="168">
        <v>7.4808000000000003</v>
      </c>
      <c r="GE16" s="168">
        <v>-4.57</v>
      </c>
      <c r="GF16" s="168">
        <v>27.845800000000001</v>
      </c>
      <c r="GG16" s="167"/>
      <c r="GH16" s="168">
        <v>20.762499999999999</v>
      </c>
      <c r="GI16" s="168">
        <v>-4.3066000000000004</v>
      </c>
      <c r="GJ16" s="168">
        <v>-4.6262999999999996</v>
      </c>
      <c r="GK16" s="168">
        <v>1.8632</v>
      </c>
      <c r="GL16" s="167"/>
      <c r="GM16" s="167"/>
      <c r="GN16" s="168">
        <v>-12.774900000000001</v>
      </c>
      <c r="GO16" s="168">
        <v>-4.2299999999999997E-2</v>
      </c>
      <c r="GP16" s="168">
        <v>1.4229000000000001</v>
      </c>
      <c r="GQ16" s="168">
        <v>-23.886099999999999</v>
      </c>
      <c r="GR16" s="168">
        <v>7.2130999999999998</v>
      </c>
      <c r="GS16" s="168">
        <v>8.0873000000000008</v>
      </c>
      <c r="GT16" s="168">
        <v>106.1018</v>
      </c>
      <c r="GU16" s="168">
        <v>-11.1601</v>
      </c>
      <c r="GV16" s="168">
        <v>-9.5258000000000003</v>
      </c>
      <c r="GW16" s="168">
        <v>-3.7170999999999998</v>
      </c>
      <c r="GX16" s="168">
        <v>4.4951999999999996</v>
      </c>
      <c r="GY16" s="168">
        <v>4.7690999999999999</v>
      </c>
      <c r="GZ16" s="168">
        <v>4.7472000000000003</v>
      </c>
      <c r="HA16" s="168">
        <v>4</v>
      </c>
      <c r="HB16" s="168">
        <v>3.5857999999999999</v>
      </c>
      <c r="HC16" s="168">
        <v>5.6284000000000001</v>
      </c>
      <c r="HD16" s="168">
        <v>4.1900000000000004</v>
      </c>
      <c r="HE16" s="168">
        <v>-9.0023999999999997</v>
      </c>
      <c r="HF16" s="168">
        <v>-15.4621</v>
      </c>
      <c r="HG16" s="168">
        <v>27.994599999999998</v>
      </c>
      <c r="HH16" s="168">
        <v>108.595</v>
      </c>
      <c r="HI16" s="168">
        <v>36.382399999999997</v>
      </c>
      <c r="HJ16" s="168">
        <v>36.974600000000002</v>
      </c>
      <c r="HK16" s="168">
        <v>-6.9912000000000001</v>
      </c>
      <c r="HL16" s="167"/>
      <c r="HM16" s="168">
        <v>-10.964499999999999</v>
      </c>
      <c r="HN16" s="168">
        <v>-12.982799999999999</v>
      </c>
      <c r="HO16" s="167"/>
      <c r="HP16" s="167"/>
      <c r="HQ16" s="168">
        <v>-7.5244</v>
      </c>
      <c r="HR16" s="168">
        <v>-6.9805000000000001</v>
      </c>
      <c r="HS16" s="168">
        <v>6.2240000000000002</v>
      </c>
      <c r="HT16" s="168">
        <v>5.7927999999999997</v>
      </c>
      <c r="HU16" s="168">
        <v>22.55</v>
      </c>
      <c r="HV16" s="168">
        <v>22.56</v>
      </c>
      <c r="HW16" s="168">
        <v>-29.2</v>
      </c>
      <c r="HX16" s="168">
        <v>-29.8</v>
      </c>
      <c r="HY16" s="168">
        <v>0.19500000000000001</v>
      </c>
      <c r="HZ16" s="168">
        <v>-12.4</v>
      </c>
      <c r="IA16" s="168">
        <v>89.302999999999997</v>
      </c>
      <c r="IB16" s="168">
        <v>20.9741</v>
      </c>
      <c r="IC16" s="168">
        <v>20.9101</v>
      </c>
      <c r="ID16" s="168">
        <v>-19.899999999999999</v>
      </c>
      <c r="IE16" s="168">
        <v>-43.5</v>
      </c>
      <c r="IF16" s="168">
        <v>-7.5</v>
      </c>
      <c r="IG16" s="168">
        <v>-8.1</v>
      </c>
      <c r="IH16" s="168">
        <v>-17.632000000000001</v>
      </c>
      <c r="II16" s="167"/>
      <c r="IJ16" s="168">
        <v>-154.208</v>
      </c>
      <c r="IK16" s="168">
        <v>42.936399999999999</v>
      </c>
      <c r="IL16" s="168">
        <v>-263.47539999999998</v>
      </c>
      <c r="IM16" s="168">
        <v>-15.7658</v>
      </c>
      <c r="IN16" s="168">
        <v>-33.087200000000003</v>
      </c>
      <c r="IO16" s="168">
        <v>115.4576</v>
      </c>
      <c r="IP16" s="168">
        <v>52.988500000000002</v>
      </c>
      <c r="IQ16" s="168">
        <v>138.97309999999999</v>
      </c>
      <c r="IR16" s="168">
        <v>118.1943</v>
      </c>
      <c r="IS16" s="168">
        <v>50.703600000000002</v>
      </c>
      <c r="IT16" s="168">
        <v>24.865100000000002</v>
      </c>
      <c r="IU16" s="168">
        <v>22.747699999999998</v>
      </c>
      <c r="IV16" s="168">
        <v>-31.540800000000001</v>
      </c>
      <c r="IW16" s="168">
        <v>207.34190000000001</v>
      </c>
      <c r="IX16" s="168">
        <v>-218.88720000000001</v>
      </c>
      <c r="IY16" s="168">
        <v>-5.8007</v>
      </c>
      <c r="IZ16" s="168">
        <v>17.524699999999999</v>
      </c>
      <c r="JA16" s="168">
        <v>-1.4051</v>
      </c>
      <c r="JB16" s="167"/>
      <c r="JC16" s="168">
        <v>-10.4</v>
      </c>
      <c r="JD16" s="168">
        <v>-1.3260000000000001</v>
      </c>
      <c r="JE16" s="168">
        <v>-1.35</v>
      </c>
      <c r="JF16" s="168">
        <v>6.24</v>
      </c>
      <c r="JG16" s="168">
        <v>-4.72</v>
      </c>
      <c r="JH16" s="168">
        <v>-2.9775999999999998</v>
      </c>
      <c r="JI16" s="168">
        <v>-0.73089999999999999</v>
      </c>
      <c r="JJ16" s="168">
        <v>11.458</v>
      </c>
      <c r="JK16" s="168">
        <v>-7.2343000000000002</v>
      </c>
      <c r="JL16" s="168">
        <v>-8</v>
      </c>
      <c r="JM16" s="168">
        <v>-9.2999999999999999E-2</v>
      </c>
      <c r="JN16" s="168">
        <v>0.17499999999999999</v>
      </c>
      <c r="JO16" s="167"/>
      <c r="JP16" s="167"/>
      <c r="JQ16" s="168">
        <v>5.4245999999999999</v>
      </c>
      <c r="JR16" s="167"/>
      <c r="JS16" s="168">
        <v>4.4672000000000001</v>
      </c>
      <c r="JT16" s="167"/>
      <c r="JU16" s="168">
        <v>28.2</v>
      </c>
      <c r="JV16" s="168">
        <v>1.5457000000000001</v>
      </c>
      <c r="JW16" s="168">
        <v>0.03</v>
      </c>
      <c r="JX16" s="167"/>
      <c r="JY16" s="168">
        <v>-6.7282000000000002</v>
      </c>
      <c r="JZ16" s="168">
        <v>-4.1529999999999996</v>
      </c>
      <c r="KA16" s="168">
        <v>-25.9693</v>
      </c>
      <c r="KB16" s="168">
        <v>-5.0259999999999998</v>
      </c>
      <c r="KC16" s="168">
        <v>-2.8999000000000001</v>
      </c>
      <c r="KD16" s="168">
        <v>-25.298300000000001</v>
      </c>
      <c r="KE16" s="168">
        <v>-3.3795000000000002</v>
      </c>
      <c r="KF16" s="168">
        <v>-30.6</v>
      </c>
      <c r="KG16" s="168">
        <v>13.1</v>
      </c>
      <c r="KH16" s="168">
        <v>39.997199999999999</v>
      </c>
      <c r="KI16" s="168">
        <v>-109.38330000000001</v>
      </c>
    </row>
    <row r="17" spans="1:295" ht="18" customHeight="1" x14ac:dyDescent="0.3">
      <c r="A17" s="160" t="s">
        <v>76</v>
      </c>
      <c r="B17" s="160" t="s">
        <v>800</v>
      </c>
      <c r="C17" s="161"/>
      <c r="D17" s="162">
        <v>1.0135000000000001</v>
      </c>
      <c r="E17" s="162">
        <v>-5.6570999999999998</v>
      </c>
      <c r="F17" s="162">
        <v>2.0638000000000001</v>
      </c>
      <c r="G17" s="162">
        <v>7.0933999999999999</v>
      </c>
      <c r="H17" s="161"/>
      <c r="I17" s="162">
        <v>6.4335000000000004</v>
      </c>
      <c r="J17" s="161"/>
      <c r="K17" s="162">
        <v>4.8772000000000002</v>
      </c>
      <c r="L17" s="162">
        <v>1.226</v>
      </c>
      <c r="M17" s="162">
        <v>2.6537000000000002</v>
      </c>
      <c r="N17" s="162">
        <v>-4.4400000000000004</v>
      </c>
      <c r="O17" s="162">
        <v>-19.8</v>
      </c>
      <c r="P17" s="162">
        <v>-4.4000000000000004</v>
      </c>
      <c r="Q17" s="162">
        <v>0.82799999999999996</v>
      </c>
      <c r="R17" s="161"/>
      <c r="S17" s="162">
        <v>2.2723</v>
      </c>
      <c r="T17" s="162">
        <v>-17.601600000000001</v>
      </c>
      <c r="U17" s="162">
        <v>2.3323</v>
      </c>
      <c r="V17" s="162">
        <v>2.1840999999999999</v>
      </c>
      <c r="W17" s="162">
        <v>4.1600999999999999</v>
      </c>
      <c r="X17" s="162">
        <v>3.9262000000000001</v>
      </c>
      <c r="Y17" s="162">
        <v>-1.6716</v>
      </c>
      <c r="Z17" s="162">
        <v>2.6738</v>
      </c>
      <c r="AA17" s="161"/>
      <c r="AB17" s="162">
        <v>-1.032</v>
      </c>
      <c r="AC17" s="162">
        <v>-0.96399999999999997</v>
      </c>
      <c r="AD17" s="162">
        <v>-0.94799999999999995</v>
      </c>
      <c r="AE17" s="162">
        <v>-2.8109999999999999</v>
      </c>
      <c r="AF17" s="162">
        <v>-17.760000000000002</v>
      </c>
      <c r="AG17" s="162">
        <v>-15.4</v>
      </c>
      <c r="AH17" s="162">
        <v>-1.6339999999999999</v>
      </c>
      <c r="AI17" s="162">
        <v>0.40400000000000003</v>
      </c>
      <c r="AJ17" s="162">
        <v>-18.38</v>
      </c>
      <c r="AK17" s="161"/>
      <c r="AL17" s="161"/>
      <c r="AM17" s="162">
        <v>-7.87</v>
      </c>
      <c r="AN17" s="162">
        <v>-7.95</v>
      </c>
      <c r="AO17" s="162">
        <v>1.4207000000000001</v>
      </c>
      <c r="AP17" s="162">
        <v>3.6779999999999999</v>
      </c>
      <c r="AQ17" s="162">
        <v>12.6585</v>
      </c>
      <c r="AR17" s="162">
        <v>14.3421</v>
      </c>
      <c r="AS17" s="162">
        <v>-18.0566</v>
      </c>
      <c r="AT17" s="162">
        <v>-14.467599999999999</v>
      </c>
      <c r="AU17" s="162">
        <v>-14.0182</v>
      </c>
      <c r="AV17" s="162">
        <v>2.2871999999999999</v>
      </c>
      <c r="AW17" s="162">
        <v>2.3702000000000001</v>
      </c>
      <c r="AX17" s="162">
        <v>-15.4053</v>
      </c>
      <c r="AY17" s="162">
        <v>-12.860099999999999</v>
      </c>
      <c r="AZ17" s="162">
        <v>-0.39450000000000002</v>
      </c>
      <c r="BA17" s="162">
        <v>-1.4661</v>
      </c>
      <c r="BB17" s="162">
        <v>56.280700000000003</v>
      </c>
      <c r="BC17" s="162">
        <v>6.1528</v>
      </c>
      <c r="BD17" s="162">
        <v>-5.5</v>
      </c>
      <c r="BE17" s="162">
        <v>-5.8</v>
      </c>
      <c r="BF17" s="162">
        <v>-23.464600000000001</v>
      </c>
      <c r="BG17" s="162">
        <v>-23.1252</v>
      </c>
      <c r="BH17" s="162">
        <v>-0.94969999999999999</v>
      </c>
      <c r="BI17" s="161"/>
      <c r="BJ17" s="162">
        <v>5.5415000000000001</v>
      </c>
      <c r="BK17" s="162">
        <v>-9.4399999999999998E-2</v>
      </c>
      <c r="BL17" s="161"/>
      <c r="BM17" s="162">
        <v>-0.57979999999999998</v>
      </c>
      <c r="BN17" s="162">
        <v>-103.122</v>
      </c>
      <c r="BO17" s="162">
        <v>-8.1484000000000005</v>
      </c>
      <c r="BP17" s="162">
        <v>-8.3315999999999999</v>
      </c>
      <c r="BQ17" s="162">
        <v>118.8365</v>
      </c>
      <c r="BR17" s="162">
        <v>-192.72389999999999</v>
      </c>
      <c r="BS17" s="161"/>
      <c r="BT17" s="161"/>
      <c r="BU17" s="161"/>
      <c r="BV17" s="161"/>
      <c r="BW17" s="162">
        <v>5.21</v>
      </c>
      <c r="BX17" s="162">
        <v>2.82</v>
      </c>
      <c r="BY17" s="162">
        <v>-19.5</v>
      </c>
      <c r="BZ17" s="162">
        <v>-5.5</v>
      </c>
      <c r="CA17" s="162">
        <v>-29.4664</v>
      </c>
      <c r="CB17" s="162">
        <v>-29.4664</v>
      </c>
      <c r="CC17" s="162">
        <v>31.933700000000002</v>
      </c>
      <c r="CD17" s="162">
        <v>31.698699999999999</v>
      </c>
      <c r="CE17" s="162">
        <v>-4.9843999999999999</v>
      </c>
      <c r="CF17" s="162">
        <v>2.2277</v>
      </c>
      <c r="CG17" s="162">
        <v>2.427</v>
      </c>
      <c r="CH17" s="162">
        <v>5.0114999999999998</v>
      </c>
      <c r="CI17" s="161"/>
      <c r="CJ17" s="161"/>
      <c r="CK17" s="161"/>
      <c r="CL17" s="162">
        <v>12.9</v>
      </c>
      <c r="CM17" s="162">
        <v>9.9</v>
      </c>
      <c r="CN17" s="162">
        <v>-0.4</v>
      </c>
      <c r="CO17" s="162">
        <v>25.996600000000001</v>
      </c>
      <c r="CP17" s="162">
        <v>25.702999999999999</v>
      </c>
      <c r="CQ17" s="162">
        <v>24.8432</v>
      </c>
      <c r="CR17" s="162">
        <v>65.371499999999997</v>
      </c>
      <c r="CS17" s="162">
        <v>66.333799999999997</v>
      </c>
      <c r="CT17" s="162">
        <v>-29.069400000000002</v>
      </c>
      <c r="CU17" s="162">
        <v>-32.724600000000002</v>
      </c>
      <c r="CV17" s="162">
        <v>-32.428600000000003</v>
      </c>
      <c r="CW17" s="162">
        <v>1.35</v>
      </c>
      <c r="CX17" s="162">
        <v>12.75</v>
      </c>
      <c r="CY17" s="162">
        <v>9.51</v>
      </c>
      <c r="CZ17" s="162">
        <v>9.0673999999999992</v>
      </c>
      <c r="DA17" s="162">
        <v>9.1827000000000005</v>
      </c>
      <c r="DB17" s="162">
        <v>-6.77</v>
      </c>
      <c r="DC17" s="161"/>
      <c r="DD17" s="161"/>
      <c r="DE17" s="161"/>
      <c r="DF17" s="162">
        <v>23.5276</v>
      </c>
      <c r="DG17" s="162">
        <v>-13.142200000000001</v>
      </c>
      <c r="DH17" s="161"/>
      <c r="DI17" s="161"/>
      <c r="DJ17" s="161"/>
      <c r="DK17" s="162">
        <v>-4.9303999999999997</v>
      </c>
      <c r="DL17" s="162">
        <v>-4.1142000000000003</v>
      </c>
      <c r="DM17" s="162">
        <v>1.2665999999999999</v>
      </c>
      <c r="DN17" s="162">
        <v>1.1191</v>
      </c>
      <c r="DO17" s="162">
        <v>-4.0199999999999996</v>
      </c>
      <c r="DP17" s="162">
        <v>-1.08</v>
      </c>
      <c r="DQ17" s="162">
        <v>1.3485</v>
      </c>
      <c r="DR17" s="162">
        <v>-23.546299999999999</v>
      </c>
      <c r="DS17" s="162">
        <v>-2.58</v>
      </c>
      <c r="DT17" s="162">
        <v>-2.66</v>
      </c>
      <c r="DU17" s="162">
        <v>7.6</v>
      </c>
      <c r="DV17" s="162">
        <v>11.94</v>
      </c>
      <c r="DW17" s="162">
        <v>-22.381799999999998</v>
      </c>
      <c r="DX17" s="162">
        <v>-11.3636</v>
      </c>
      <c r="DY17" s="162">
        <v>-41.6387</v>
      </c>
      <c r="DZ17" s="162">
        <v>-40.572699999999998</v>
      </c>
      <c r="EA17" s="162">
        <v>-19.358699999999999</v>
      </c>
      <c r="EB17" s="162">
        <v>-29.602799999999998</v>
      </c>
      <c r="EC17" s="162">
        <v>-38.135199999999998</v>
      </c>
      <c r="ED17" s="162">
        <v>-39.922400000000003</v>
      </c>
      <c r="EE17" s="162">
        <v>-19.711099999999998</v>
      </c>
      <c r="EF17" s="162">
        <v>-20.518699999999999</v>
      </c>
      <c r="EG17" s="162">
        <v>-10.37</v>
      </c>
      <c r="EH17" s="162">
        <v>-196.2038</v>
      </c>
      <c r="EI17" s="162">
        <v>-16.9849</v>
      </c>
      <c r="EJ17" s="161"/>
      <c r="EK17" s="162">
        <v>-4.4656000000000002</v>
      </c>
      <c r="EL17" s="162">
        <v>-3.9512999999999998</v>
      </c>
      <c r="EM17" s="162">
        <v>20.579799999999999</v>
      </c>
      <c r="EN17" s="162">
        <v>-12.572699999999999</v>
      </c>
      <c r="EO17" s="161"/>
      <c r="EP17" s="162">
        <v>14.864000000000001</v>
      </c>
      <c r="EQ17" s="162">
        <v>-28.396100000000001</v>
      </c>
      <c r="ER17" s="162">
        <v>-28.087700000000002</v>
      </c>
      <c r="ES17" s="162">
        <v>13.937900000000001</v>
      </c>
      <c r="ET17" s="162">
        <v>-8.56</v>
      </c>
      <c r="EU17" s="162">
        <v>-8.64</v>
      </c>
      <c r="EV17" s="162">
        <v>6.1</v>
      </c>
      <c r="EW17" s="162">
        <v>2.2795999999999998</v>
      </c>
      <c r="EX17" s="162">
        <v>-8.9983000000000004</v>
      </c>
      <c r="EY17" s="162">
        <v>-8.9285999999999994</v>
      </c>
      <c r="EZ17" s="162">
        <v>-9.0742999999999991</v>
      </c>
      <c r="FA17" s="162">
        <v>8.423</v>
      </c>
      <c r="FB17" s="162">
        <v>16.360900000000001</v>
      </c>
      <c r="FC17" s="162">
        <v>-28.936800000000002</v>
      </c>
      <c r="FD17" s="162">
        <v>4.5045000000000002</v>
      </c>
      <c r="FE17" s="161"/>
      <c r="FF17" s="162">
        <v>4.0315000000000003</v>
      </c>
      <c r="FG17" s="161"/>
      <c r="FH17" s="161"/>
      <c r="FI17" s="161"/>
      <c r="FJ17" s="162">
        <v>16.9131</v>
      </c>
      <c r="FK17" s="162">
        <v>17.080500000000001</v>
      </c>
      <c r="FL17" s="162">
        <v>-24.113700000000001</v>
      </c>
      <c r="FM17" s="162">
        <v>26.130600000000001</v>
      </c>
      <c r="FN17" s="162">
        <v>25.987500000000001</v>
      </c>
      <c r="FO17" s="162">
        <v>-13.1195</v>
      </c>
      <c r="FP17" s="161"/>
      <c r="FQ17" s="162">
        <v>20.646100000000001</v>
      </c>
      <c r="FR17" s="162">
        <v>-18.23</v>
      </c>
      <c r="FS17" s="162">
        <v>-1.1165</v>
      </c>
      <c r="FT17" s="162">
        <v>0.13120000000000001</v>
      </c>
      <c r="FU17" s="162">
        <v>1.04</v>
      </c>
      <c r="FV17" s="162">
        <v>2.66</v>
      </c>
      <c r="FW17" s="162">
        <v>-20.495899999999999</v>
      </c>
      <c r="FX17" s="161"/>
      <c r="FY17" s="162">
        <v>1.236</v>
      </c>
      <c r="FZ17" s="162">
        <v>0.438</v>
      </c>
      <c r="GA17" s="161"/>
      <c r="GB17" s="162">
        <v>-4.28</v>
      </c>
      <c r="GC17" s="162">
        <v>-0.75339999999999996</v>
      </c>
      <c r="GD17" s="162">
        <v>7.5739000000000001</v>
      </c>
      <c r="GE17" s="162">
        <v>-4.8099999999999996</v>
      </c>
      <c r="GF17" s="162">
        <v>28.0961</v>
      </c>
      <c r="GG17" s="161"/>
      <c r="GH17" s="162">
        <v>20.866199999999999</v>
      </c>
      <c r="GI17" s="162">
        <v>-4.2968000000000002</v>
      </c>
      <c r="GJ17" s="162">
        <v>-4.7287999999999997</v>
      </c>
      <c r="GK17" s="162">
        <v>1.8793</v>
      </c>
      <c r="GL17" s="161"/>
      <c r="GM17" s="161"/>
      <c r="GN17" s="162">
        <v>-12.3652</v>
      </c>
      <c r="GO17" s="162">
        <v>-0.71540000000000004</v>
      </c>
      <c r="GP17" s="162">
        <v>2.1425000000000001</v>
      </c>
      <c r="GQ17" s="162">
        <v>-23.825399999999998</v>
      </c>
      <c r="GR17" s="162">
        <v>7.1651999999999996</v>
      </c>
      <c r="GS17" s="162">
        <v>5.2885999999999997</v>
      </c>
      <c r="GT17" s="162">
        <v>101.6922</v>
      </c>
      <c r="GU17" s="162">
        <v>-11.293100000000001</v>
      </c>
      <c r="GV17" s="162">
        <v>-9.3486999999999991</v>
      </c>
      <c r="GW17" s="162">
        <v>-4.17</v>
      </c>
      <c r="GX17" s="162">
        <v>3.9097</v>
      </c>
      <c r="GY17" s="162">
        <v>4.8423999999999996</v>
      </c>
      <c r="GZ17" s="162">
        <v>4.8262999999999998</v>
      </c>
      <c r="HA17" s="162">
        <v>3.8553999999999999</v>
      </c>
      <c r="HB17" s="162">
        <v>4.7152000000000003</v>
      </c>
      <c r="HC17" s="162">
        <v>5.7249999999999996</v>
      </c>
      <c r="HD17" s="162">
        <v>2.5099999999999998</v>
      </c>
      <c r="HE17" s="162">
        <v>-9.3177000000000003</v>
      </c>
      <c r="HF17" s="162">
        <v>-9.1158999999999999</v>
      </c>
      <c r="HG17" s="162">
        <v>27.2727</v>
      </c>
      <c r="HH17" s="162">
        <v>109.8887</v>
      </c>
      <c r="HI17" s="162">
        <v>38.137999999999998</v>
      </c>
      <c r="HJ17" s="162">
        <v>36.953400000000002</v>
      </c>
      <c r="HK17" s="162">
        <v>-7.2893999999999997</v>
      </c>
      <c r="HL17" s="161"/>
      <c r="HM17" s="162">
        <v>-11.266500000000001</v>
      </c>
      <c r="HN17" s="162">
        <v>-11.7234</v>
      </c>
      <c r="HO17" s="161"/>
      <c r="HP17" s="161"/>
      <c r="HQ17" s="162">
        <v>-6.1675000000000004</v>
      </c>
      <c r="HR17" s="162">
        <v>-5.9917999999999996</v>
      </c>
      <c r="HS17" s="162">
        <v>6.2301000000000002</v>
      </c>
      <c r="HT17" s="162">
        <v>5.7695999999999996</v>
      </c>
      <c r="HU17" s="162">
        <v>21.7</v>
      </c>
      <c r="HV17" s="162">
        <v>21.62</v>
      </c>
      <c r="HW17" s="162">
        <v>-30.4</v>
      </c>
      <c r="HX17" s="162">
        <v>-30.5</v>
      </c>
      <c r="HY17" s="162">
        <v>0.19500000000000001</v>
      </c>
      <c r="HZ17" s="162">
        <v>-12.08</v>
      </c>
      <c r="IA17" s="162">
        <v>84.0989</v>
      </c>
      <c r="IB17" s="162">
        <v>23.317399999999999</v>
      </c>
      <c r="IC17" s="162">
        <v>23.250800000000002</v>
      </c>
      <c r="ID17" s="162">
        <v>-19.5</v>
      </c>
      <c r="IE17" s="162">
        <v>-43.6</v>
      </c>
      <c r="IF17" s="162">
        <v>-8.8000000000000007</v>
      </c>
      <c r="IG17" s="162">
        <v>-9.4</v>
      </c>
      <c r="IH17" s="161"/>
      <c r="II17" s="162">
        <v>-17.4697</v>
      </c>
      <c r="IJ17" s="162">
        <v>-156.06319999999999</v>
      </c>
      <c r="IK17" s="162">
        <v>42.104900000000001</v>
      </c>
      <c r="IL17" s="162">
        <v>-260.77120000000002</v>
      </c>
      <c r="IM17" s="162">
        <v>-16.679500000000001</v>
      </c>
      <c r="IN17" s="162">
        <v>-32.856499999999997</v>
      </c>
      <c r="IO17" s="162">
        <v>113.8439</v>
      </c>
      <c r="IP17" s="162">
        <v>52.116799999999998</v>
      </c>
      <c r="IQ17" s="162">
        <v>134.5367</v>
      </c>
      <c r="IR17" s="162">
        <v>115.16419999999999</v>
      </c>
      <c r="IS17" s="162">
        <v>48.285899999999998</v>
      </c>
      <c r="IT17" s="162">
        <v>21.580200000000001</v>
      </c>
      <c r="IU17" s="162">
        <v>24.245100000000001</v>
      </c>
      <c r="IV17" s="162">
        <v>-27.811699999999998</v>
      </c>
      <c r="IW17" s="162">
        <v>209.28270000000001</v>
      </c>
      <c r="IX17" s="162">
        <v>-215.20070000000001</v>
      </c>
      <c r="IY17" s="162">
        <v>-6.4199000000000002</v>
      </c>
      <c r="IZ17" s="162">
        <v>17.6995</v>
      </c>
      <c r="JA17" s="162">
        <v>-1.0290999999999999</v>
      </c>
      <c r="JB17" s="161"/>
      <c r="JC17" s="162">
        <v>-10.24</v>
      </c>
      <c r="JD17" s="162">
        <v>-1.2969999999999999</v>
      </c>
      <c r="JE17" s="162">
        <v>-1.306</v>
      </c>
      <c r="JF17" s="162">
        <v>6.24</v>
      </c>
      <c r="JG17" s="162">
        <v>-5.36</v>
      </c>
      <c r="JH17" s="162">
        <v>-3.1206</v>
      </c>
      <c r="JI17" s="162">
        <v>-0.64239999999999997</v>
      </c>
      <c r="JJ17" s="162">
        <v>10.8415</v>
      </c>
      <c r="JK17" s="162">
        <v>-7.7622999999999998</v>
      </c>
      <c r="JL17" s="162">
        <v>-8</v>
      </c>
      <c r="JM17" s="162">
        <v>-0.38800000000000001</v>
      </c>
      <c r="JN17" s="162">
        <v>-0.95199999999999996</v>
      </c>
      <c r="JO17" s="161"/>
      <c r="JP17" s="162">
        <v>3.1776</v>
      </c>
      <c r="JQ17" s="162">
        <v>5.7563000000000004</v>
      </c>
      <c r="JR17" s="161"/>
      <c r="JS17" s="162">
        <v>6.0860000000000003</v>
      </c>
      <c r="JT17" s="161"/>
      <c r="JU17" s="162">
        <v>29.1</v>
      </c>
      <c r="JV17" s="162">
        <v>1.4065000000000001</v>
      </c>
      <c r="JW17" s="162">
        <v>-0.01</v>
      </c>
      <c r="JX17" s="161"/>
      <c r="JY17" s="162">
        <v>-6.4794999999999998</v>
      </c>
      <c r="JZ17" s="162">
        <v>-3.9321000000000002</v>
      </c>
      <c r="KA17" s="162">
        <v>-25.700299999999999</v>
      </c>
      <c r="KB17" s="162">
        <v>-6.5982000000000003</v>
      </c>
      <c r="KC17" s="162">
        <v>-2.903</v>
      </c>
      <c r="KD17" s="162">
        <v>-23.383199999999999</v>
      </c>
      <c r="KE17" s="162">
        <v>-4.0271999999999997</v>
      </c>
      <c r="KF17" s="162">
        <v>-32.200000000000003</v>
      </c>
      <c r="KG17" s="162">
        <v>14.7</v>
      </c>
      <c r="KH17" s="162">
        <v>43.694499999999998</v>
      </c>
      <c r="KI17" s="162">
        <v>-110.35890000000001</v>
      </c>
    </row>
    <row r="18" spans="1:295" ht="18" customHeight="1" x14ac:dyDescent="0.3">
      <c r="A18" s="160" t="s">
        <v>76</v>
      </c>
      <c r="B18" s="160" t="s">
        <v>801</v>
      </c>
      <c r="C18" s="164"/>
      <c r="D18" s="165">
        <v>1.002</v>
      </c>
      <c r="E18" s="165">
        <v>-5.6524999999999999</v>
      </c>
      <c r="F18" s="165">
        <v>2.3050999999999999</v>
      </c>
      <c r="G18" s="165">
        <v>7.1022999999999996</v>
      </c>
      <c r="H18" s="164"/>
      <c r="I18" s="165">
        <v>6.6029999999999998</v>
      </c>
      <c r="J18" s="164"/>
      <c r="K18" s="165">
        <v>5.0510000000000002</v>
      </c>
      <c r="L18" s="165">
        <v>1.212</v>
      </c>
      <c r="M18" s="165">
        <v>2.6248</v>
      </c>
      <c r="N18" s="165">
        <v>-4.4400000000000004</v>
      </c>
      <c r="O18" s="165">
        <v>-19.8</v>
      </c>
      <c r="P18" s="165">
        <v>-2.2000000000000002</v>
      </c>
      <c r="Q18" s="164"/>
      <c r="R18" s="165">
        <v>-13.2</v>
      </c>
      <c r="S18" s="165">
        <v>1.4876</v>
      </c>
      <c r="T18" s="165">
        <v>-18.367599999999999</v>
      </c>
      <c r="U18" s="165">
        <v>2.3338000000000001</v>
      </c>
      <c r="V18" s="165">
        <v>2.3010000000000002</v>
      </c>
      <c r="W18" s="165">
        <v>4.2157</v>
      </c>
      <c r="X18" s="165">
        <v>3.4275000000000002</v>
      </c>
      <c r="Y18" s="165">
        <v>-1.7222</v>
      </c>
      <c r="Z18" s="165">
        <v>2.8231000000000002</v>
      </c>
      <c r="AA18" s="164"/>
      <c r="AB18" s="165">
        <v>-1.0781000000000001</v>
      </c>
      <c r="AC18" s="165">
        <v>-0.78800000000000003</v>
      </c>
      <c r="AD18" s="165">
        <v>-0.77300000000000002</v>
      </c>
      <c r="AE18" s="165">
        <v>-2.8140000000000001</v>
      </c>
      <c r="AF18" s="165">
        <v>-15.54</v>
      </c>
      <c r="AG18" s="165">
        <v>-13.2</v>
      </c>
      <c r="AH18" s="165">
        <v>-1.651</v>
      </c>
      <c r="AI18" s="165">
        <v>0.41</v>
      </c>
      <c r="AJ18" s="165">
        <v>-17.8</v>
      </c>
      <c r="AK18" s="164"/>
      <c r="AL18" s="164"/>
      <c r="AM18" s="165">
        <v>-7.52</v>
      </c>
      <c r="AN18" s="165">
        <v>-7.75</v>
      </c>
      <c r="AO18" s="165">
        <v>0.82189999999999996</v>
      </c>
      <c r="AP18" s="165">
        <v>3.6457999999999999</v>
      </c>
      <c r="AQ18" s="165">
        <v>11.8535</v>
      </c>
      <c r="AR18" s="165">
        <v>13.144500000000001</v>
      </c>
      <c r="AS18" s="165">
        <v>-19.080500000000001</v>
      </c>
      <c r="AT18" s="165">
        <v>-15.1374</v>
      </c>
      <c r="AU18" s="165">
        <v>-14.1188</v>
      </c>
      <c r="AV18" s="165">
        <v>11.2133</v>
      </c>
      <c r="AW18" s="165">
        <v>10.348599999999999</v>
      </c>
      <c r="AX18" s="165">
        <v>-19.692</v>
      </c>
      <c r="AY18" s="165">
        <v>-15.6732</v>
      </c>
      <c r="AZ18" s="165">
        <v>1.196</v>
      </c>
      <c r="BA18" s="165">
        <v>8.1865000000000006</v>
      </c>
      <c r="BB18" s="165">
        <v>58.057600000000001</v>
      </c>
      <c r="BC18" s="165">
        <v>4.9394999999999998</v>
      </c>
      <c r="BD18" s="165">
        <v>-4.2</v>
      </c>
      <c r="BE18" s="165">
        <v>-4.5</v>
      </c>
      <c r="BF18" s="165">
        <v>-22.4968</v>
      </c>
      <c r="BG18" s="165">
        <v>-22.002800000000001</v>
      </c>
      <c r="BH18" s="165">
        <v>-0.8962</v>
      </c>
      <c r="BI18" s="164"/>
      <c r="BJ18" s="165">
        <v>6.8827999999999996</v>
      </c>
      <c r="BK18" s="165">
        <v>-0.38159999999999999</v>
      </c>
      <c r="BL18" s="164"/>
      <c r="BM18" s="165">
        <v>-0.68100000000000005</v>
      </c>
      <c r="BN18" s="165">
        <v>-83.895399999999995</v>
      </c>
      <c r="BO18" s="165">
        <v>-8.24</v>
      </c>
      <c r="BP18" s="165">
        <v>-8.4535999999999998</v>
      </c>
      <c r="BQ18" s="165">
        <v>111.5095</v>
      </c>
      <c r="BR18" s="165">
        <v>-179.7509</v>
      </c>
      <c r="BS18" s="164"/>
      <c r="BT18" s="164"/>
      <c r="BU18" s="164"/>
      <c r="BV18" s="164"/>
      <c r="BW18" s="165">
        <v>5.29</v>
      </c>
      <c r="BX18" s="165">
        <v>2.95</v>
      </c>
      <c r="BY18" s="165">
        <v>-19.23</v>
      </c>
      <c r="BZ18" s="165">
        <v>-5.49</v>
      </c>
      <c r="CA18" s="165">
        <v>-29.868200000000002</v>
      </c>
      <c r="CB18" s="165">
        <v>-29.734300000000001</v>
      </c>
      <c r="CC18" s="165">
        <v>31.470700000000001</v>
      </c>
      <c r="CD18" s="165">
        <v>31.2758</v>
      </c>
      <c r="CE18" s="165">
        <v>-5.2535999999999996</v>
      </c>
      <c r="CF18" s="165">
        <v>4.4877000000000002</v>
      </c>
      <c r="CG18" s="165">
        <v>4.6344000000000003</v>
      </c>
      <c r="CH18" s="165">
        <v>6.4161000000000001</v>
      </c>
      <c r="CI18" s="164"/>
      <c r="CJ18" s="164"/>
      <c r="CK18" s="164"/>
      <c r="CL18" s="165">
        <v>12.8</v>
      </c>
      <c r="CM18" s="165">
        <v>10</v>
      </c>
      <c r="CN18" s="165">
        <v>-0.44</v>
      </c>
      <c r="CO18" s="165">
        <v>27.201699999999999</v>
      </c>
      <c r="CP18" s="165">
        <v>26.948</v>
      </c>
      <c r="CQ18" s="165">
        <v>25.938700000000001</v>
      </c>
      <c r="CR18" s="165">
        <v>61.678800000000003</v>
      </c>
      <c r="CS18" s="165">
        <v>62.790300000000002</v>
      </c>
      <c r="CT18" s="165">
        <v>-27.877199999999998</v>
      </c>
      <c r="CU18" s="165">
        <v>-32.326599999999999</v>
      </c>
      <c r="CV18" s="165">
        <v>-30.749700000000001</v>
      </c>
      <c r="CW18" s="165">
        <v>1.3777999999999999</v>
      </c>
      <c r="CX18" s="165">
        <v>14.34</v>
      </c>
      <c r="CY18" s="165">
        <v>10.5</v>
      </c>
      <c r="CZ18" s="165">
        <v>8.9110999999999994</v>
      </c>
      <c r="DA18" s="165">
        <v>8.9873999999999992</v>
      </c>
      <c r="DB18" s="165">
        <v>-6.53</v>
      </c>
      <c r="DC18" s="164"/>
      <c r="DD18" s="164"/>
      <c r="DE18" s="164"/>
      <c r="DF18" s="165">
        <v>26.9023</v>
      </c>
      <c r="DG18" s="165">
        <v>-13.0383</v>
      </c>
      <c r="DH18" s="164"/>
      <c r="DI18" s="164"/>
      <c r="DJ18" s="164"/>
      <c r="DK18" s="165">
        <v>-4.8925999999999998</v>
      </c>
      <c r="DL18" s="165">
        <v>-3.9272</v>
      </c>
      <c r="DM18" s="165">
        <v>1.4244000000000001</v>
      </c>
      <c r="DN18" s="165">
        <v>1.4902</v>
      </c>
      <c r="DO18" s="165">
        <v>-3.78</v>
      </c>
      <c r="DP18" s="165">
        <v>-1.0900000000000001</v>
      </c>
      <c r="DQ18" s="165">
        <v>1.3485</v>
      </c>
      <c r="DR18" s="165">
        <v>-25.641500000000001</v>
      </c>
      <c r="DS18" s="165">
        <v>-2.62</v>
      </c>
      <c r="DT18" s="165">
        <v>-2.7</v>
      </c>
      <c r="DU18" s="165">
        <v>7.89</v>
      </c>
      <c r="DV18" s="165">
        <v>12.1</v>
      </c>
      <c r="DW18" s="165">
        <v>-22.181799999999999</v>
      </c>
      <c r="DX18" s="165">
        <v>-11.190899999999999</v>
      </c>
      <c r="DY18" s="165">
        <v>-41.146700000000003</v>
      </c>
      <c r="DZ18" s="165">
        <v>-41.109099999999998</v>
      </c>
      <c r="EA18" s="165">
        <v>-15.0016</v>
      </c>
      <c r="EB18" s="165">
        <v>-27.155999999999999</v>
      </c>
      <c r="EC18" s="165">
        <v>-36.868499999999997</v>
      </c>
      <c r="ED18" s="165">
        <v>-37.311300000000003</v>
      </c>
      <c r="EE18" s="165">
        <v>-22.390899999999998</v>
      </c>
      <c r="EF18" s="165">
        <v>-25.54</v>
      </c>
      <c r="EG18" s="165">
        <v>-9.8190000000000008</v>
      </c>
      <c r="EH18" s="165">
        <v>-183.6986</v>
      </c>
      <c r="EI18" s="165">
        <v>-19.668700000000001</v>
      </c>
      <c r="EJ18" s="164"/>
      <c r="EK18" s="165">
        <v>-4.5879000000000003</v>
      </c>
      <c r="EL18" s="165">
        <v>-4.4322999999999997</v>
      </c>
      <c r="EM18" s="165">
        <v>18.322600000000001</v>
      </c>
      <c r="EN18" s="165">
        <v>-14.413</v>
      </c>
      <c r="EO18" s="164"/>
      <c r="EP18" s="165">
        <v>9.7439999999999998</v>
      </c>
      <c r="EQ18" s="165">
        <v>-30.341999999999999</v>
      </c>
      <c r="ER18" s="165">
        <v>-30.398900000000001</v>
      </c>
      <c r="ES18" s="165">
        <v>12.7502</v>
      </c>
      <c r="ET18" s="165">
        <v>-16.989999999999998</v>
      </c>
      <c r="EU18" s="165">
        <v>-8.83</v>
      </c>
      <c r="EV18" s="165">
        <v>0</v>
      </c>
      <c r="EW18" s="165">
        <v>2.4226999999999999</v>
      </c>
      <c r="EX18" s="165">
        <v>-14.892300000000001</v>
      </c>
      <c r="EY18" s="165">
        <v>-9.0144000000000002</v>
      </c>
      <c r="EZ18" s="165">
        <v>-9.2265999999999995</v>
      </c>
      <c r="FA18" s="165">
        <v>8.4055</v>
      </c>
      <c r="FB18" s="165">
        <v>14.5947</v>
      </c>
      <c r="FC18" s="165">
        <v>-30.577200000000001</v>
      </c>
      <c r="FD18" s="165">
        <v>4.4835000000000003</v>
      </c>
      <c r="FE18" s="164"/>
      <c r="FF18" s="165">
        <v>4.2736999999999998</v>
      </c>
      <c r="FG18" s="164"/>
      <c r="FH18" s="164"/>
      <c r="FI18" s="164"/>
      <c r="FJ18" s="165">
        <v>17.248000000000001</v>
      </c>
      <c r="FK18" s="165">
        <v>16.410699999999999</v>
      </c>
      <c r="FL18" s="165">
        <v>-21.099499999999999</v>
      </c>
      <c r="FM18" s="165">
        <v>28.284400000000002</v>
      </c>
      <c r="FN18" s="165">
        <v>28.2913</v>
      </c>
      <c r="FO18" s="165">
        <v>-12.4063</v>
      </c>
      <c r="FP18" s="164"/>
      <c r="FQ18" s="165">
        <v>17.4527</v>
      </c>
      <c r="FR18" s="165">
        <v>-19.59</v>
      </c>
      <c r="FS18" s="165">
        <v>-1.415</v>
      </c>
      <c r="FT18" s="165">
        <v>0.16500000000000001</v>
      </c>
      <c r="FU18" s="165">
        <v>0.34</v>
      </c>
      <c r="FV18" s="165">
        <v>4.5599999999999996</v>
      </c>
      <c r="FW18" s="165">
        <v>-17.642600000000002</v>
      </c>
      <c r="FX18" s="164"/>
      <c r="FY18" s="165">
        <v>1.17</v>
      </c>
      <c r="FZ18" s="165">
        <v>0.53200000000000003</v>
      </c>
      <c r="GA18" s="164"/>
      <c r="GB18" s="165">
        <v>-4.37</v>
      </c>
      <c r="GC18" s="165">
        <v>1.448</v>
      </c>
      <c r="GD18" s="165">
        <v>9.3538999999999994</v>
      </c>
      <c r="GE18" s="165">
        <v>-4.63</v>
      </c>
      <c r="GF18" s="165">
        <v>27.7028</v>
      </c>
      <c r="GG18" s="164"/>
      <c r="GH18" s="165">
        <v>20.73</v>
      </c>
      <c r="GI18" s="165">
        <v>-4.6139999999999999</v>
      </c>
      <c r="GJ18" s="165">
        <v>-5.0167999999999999</v>
      </c>
      <c r="GK18" s="165">
        <v>1.8651</v>
      </c>
      <c r="GL18" s="164"/>
      <c r="GM18" s="164"/>
      <c r="GN18" s="165">
        <v>-13.4087</v>
      </c>
      <c r="GO18" s="165">
        <v>-0.76929999999999998</v>
      </c>
      <c r="GP18" s="165">
        <v>2.2831999999999999</v>
      </c>
      <c r="GQ18" s="165">
        <v>-23.569800000000001</v>
      </c>
      <c r="GR18" s="165">
        <v>7.5286999999999997</v>
      </c>
      <c r="GS18" s="165">
        <v>6.4911000000000003</v>
      </c>
      <c r="GT18" s="165">
        <v>106.26009999999999</v>
      </c>
      <c r="GU18" s="165">
        <v>-10.979799999999999</v>
      </c>
      <c r="GV18" s="165">
        <v>-9.0061999999999998</v>
      </c>
      <c r="GW18" s="165">
        <v>-4.1921999999999997</v>
      </c>
      <c r="GX18" s="165">
        <v>3.6242000000000001</v>
      </c>
      <c r="GY18" s="165">
        <v>4.9009999999999998</v>
      </c>
      <c r="GZ18" s="165">
        <v>4.9212999999999996</v>
      </c>
      <c r="HA18" s="165">
        <v>3</v>
      </c>
      <c r="HB18" s="165">
        <v>4.0270999999999999</v>
      </c>
      <c r="HC18" s="165">
        <v>4.9608999999999996</v>
      </c>
      <c r="HD18" s="165">
        <v>5.03</v>
      </c>
      <c r="HE18" s="165">
        <v>-10.985300000000001</v>
      </c>
      <c r="HF18" s="165">
        <v>-14.608000000000001</v>
      </c>
      <c r="HG18" s="165">
        <v>31.752199999999998</v>
      </c>
      <c r="HH18" s="165">
        <v>107.3835</v>
      </c>
      <c r="HI18" s="165">
        <v>38.653799999999997</v>
      </c>
      <c r="HJ18" s="165">
        <v>38.695999999999998</v>
      </c>
      <c r="HK18" s="165">
        <v>-7.9302999999999999</v>
      </c>
      <c r="HL18" s="164"/>
      <c r="HM18" s="165">
        <v>-12.214399999999999</v>
      </c>
      <c r="HN18" s="165">
        <v>-11.463900000000001</v>
      </c>
      <c r="HO18" s="164"/>
      <c r="HP18" s="164"/>
      <c r="HQ18" s="165">
        <v>-6.1181000000000001</v>
      </c>
      <c r="HR18" s="165">
        <v>-5.5797999999999996</v>
      </c>
      <c r="HS18" s="165">
        <v>4.9410999999999996</v>
      </c>
      <c r="HT18" s="165">
        <v>4.9611999999999998</v>
      </c>
      <c r="HU18" s="165">
        <v>21.84</v>
      </c>
      <c r="HV18" s="165">
        <v>21.78</v>
      </c>
      <c r="HW18" s="165">
        <v>-30.3</v>
      </c>
      <c r="HX18" s="165">
        <v>-30.1</v>
      </c>
      <c r="HY18" s="165">
        <v>0.19500000000000001</v>
      </c>
      <c r="HZ18" s="165">
        <v>-11.84</v>
      </c>
      <c r="IA18" s="165">
        <v>85.278999999999996</v>
      </c>
      <c r="IB18" s="165">
        <v>22.9069</v>
      </c>
      <c r="IC18" s="165">
        <v>22.5532</v>
      </c>
      <c r="ID18" s="165">
        <v>-19.5</v>
      </c>
      <c r="IE18" s="165">
        <v>-44</v>
      </c>
      <c r="IF18" s="165">
        <v>-9.1</v>
      </c>
      <c r="IG18" s="165">
        <v>-9.6999999999999993</v>
      </c>
      <c r="IH18" s="165">
        <v>-17.394300000000001</v>
      </c>
      <c r="II18" s="164"/>
      <c r="IJ18" s="165">
        <v>-153.13720000000001</v>
      </c>
      <c r="IK18" s="165">
        <v>45.4923</v>
      </c>
      <c r="IL18" s="165">
        <v>-260.83440000000002</v>
      </c>
      <c r="IM18" s="165">
        <v>-15.685</v>
      </c>
      <c r="IN18" s="165">
        <v>-30.792400000000001</v>
      </c>
      <c r="IO18" s="165">
        <v>113.9813</v>
      </c>
      <c r="IP18" s="165">
        <v>50.638500000000001</v>
      </c>
      <c r="IQ18" s="165">
        <v>137.40969999999999</v>
      </c>
      <c r="IR18" s="165">
        <v>115.2452</v>
      </c>
      <c r="IS18" s="165">
        <v>48.264899999999997</v>
      </c>
      <c r="IT18" s="165">
        <v>22.447199999999999</v>
      </c>
      <c r="IU18" s="165">
        <v>21.249300000000002</v>
      </c>
      <c r="IV18" s="165">
        <v>-23.199400000000001</v>
      </c>
      <c r="IW18" s="165">
        <v>204.6044</v>
      </c>
      <c r="IX18" s="165">
        <v>-215.0856</v>
      </c>
      <c r="IY18" s="165">
        <v>-7.9428999999999998</v>
      </c>
      <c r="IZ18" s="165">
        <v>17.127400000000002</v>
      </c>
      <c r="JA18" s="165">
        <v>-0.98270000000000002</v>
      </c>
      <c r="JB18" s="164"/>
      <c r="JC18" s="165">
        <v>-11.2</v>
      </c>
      <c r="JD18" s="165">
        <v>-1.3149999999999999</v>
      </c>
      <c r="JE18" s="165">
        <v>-1.3220000000000001</v>
      </c>
      <c r="JF18" s="165">
        <v>7.76</v>
      </c>
      <c r="JG18" s="165">
        <v>-5.68</v>
      </c>
      <c r="JH18" s="165">
        <v>-4.7545999999999999</v>
      </c>
      <c r="JI18" s="165">
        <v>-0.84689999999999999</v>
      </c>
      <c r="JJ18" s="165">
        <v>10.8995</v>
      </c>
      <c r="JK18" s="165">
        <v>-7.8201999999999998</v>
      </c>
      <c r="JL18" s="165">
        <v>-7.5</v>
      </c>
      <c r="JM18" s="165">
        <v>-0.36699999999999999</v>
      </c>
      <c r="JN18" s="165">
        <v>-0.92</v>
      </c>
      <c r="JO18" s="164"/>
      <c r="JP18" s="165">
        <v>3.1802000000000001</v>
      </c>
      <c r="JQ18" s="165">
        <v>5.9147999999999996</v>
      </c>
      <c r="JR18" s="164"/>
      <c r="JS18" s="165">
        <v>5.5917000000000003</v>
      </c>
      <c r="JT18" s="164"/>
      <c r="JU18" s="165">
        <v>29.6</v>
      </c>
      <c r="JV18" s="165">
        <v>1.2726999999999999</v>
      </c>
      <c r="JW18" s="165">
        <v>-0.01</v>
      </c>
      <c r="JX18" s="164"/>
      <c r="JY18" s="165">
        <v>-7.2430000000000003</v>
      </c>
      <c r="JZ18" s="165">
        <v>-4.3925000000000001</v>
      </c>
      <c r="KA18" s="165">
        <v>-25.2502</v>
      </c>
      <c r="KB18" s="165">
        <v>-7.4351000000000003</v>
      </c>
      <c r="KC18" s="165">
        <v>-3.2702</v>
      </c>
      <c r="KD18" s="165">
        <v>-24.407599999999999</v>
      </c>
      <c r="KE18" s="165">
        <v>-4.3215000000000003</v>
      </c>
      <c r="KF18" s="165">
        <v>-32.299999999999997</v>
      </c>
      <c r="KG18" s="165">
        <v>14.6</v>
      </c>
      <c r="KH18" s="165">
        <v>36.741599999999998</v>
      </c>
      <c r="KI18" s="165">
        <v>-101.5973</v>
      </c>
    </row>
    <row r="19" spans="1:295" ht="18" customHeight="1" x14ac:dyDescent="0.3">
      <c r="A19" s="160" t="s">
        <v>76</v>
      </c>
      <c r="B19" s="160" t="s">
        <v>802</v>
      </c>
      <c r="C19" s="164"/>
      <c r="D19" s="165">
        <v>1.1557999999999999</v>
      </c>
      <c r="E19" s="165">
        <v>-5.7742000000000004</v>
      </c>
      <c r="F19" s="165">
        <v>2.2772999999999999</v>
      </c>
      <c r="G19" s="165">
        <v>7.3806000000000003</v>
      </c>
      <c r="H19" s="164"/>
      <c r="I19" s="165">
        <v>7.3848000000000003</v>
      </c>
      <c r="J19" s="164"/>
      <c r="K19" s="165">
        <v>5.5491000000000001</v>
      </c>
      <c r="L19" s="165">
        <v>1.488</v>
      </c>
      <c r="M19" s="165">
        <v>2.9918</v>
      </c>
      <c r="N19" s="165">
        <v>-4.4400000000000004</v>
      </c>
      <c r="O19" s="165">
        <v>-22</v>
      </c>
      <c r="P19" s="164"/>
      <c r="Q19" s="164"/>
      <c r="R19" s="164"/>
      <c r="S19" s="165">
        <v>1.4582999999999999</v>
      </c>
      <c r="T19" s="165">
        <v>-18.849499999999999</v>
      </c>
      <c r="U19" s="165">
        <v>1.802</v>
      </c>
      <c r="V19" s="165">
        <v>1.6468</v>
      </c>
      <c r="W19" s="165">
        <v>3.4948000000000001</v>
      </c>
      <c r="X19" s="165">
        <v>1.367</v>
      </c>
      <c r="Y19" s="165">
        <v>-1.6681999999999999</v>
      </c>
      <c r="Z19" s="165">
        <v>2.8431000000000002</v>
      </c>
      <c r="AA19" s="164"/>
      <c r="AB19" s="165">
        <v>-1.0987</v>
      </c>
      <c r="AC19" s="165">
        <v>-0.69699999999999995</v>
      </c>
      <c r="AD19" s="165">
        <v>-0.67400000000000004</v>
      </c>
      <c r="AE19" s="165">
        <v>-2.7970000000000002</v>
      </c>
      <c r="AF19" s="165">
        <v>-15.54</v>
      </c>
      <c r="AG19" s="165">
        <v>-13.2</v>
      </c>
      <c r="AH19" s="165">
        <v>-1.498</v>
      </c>
      <c r="AI19" s="165">
        <v>0.41199999999999998</v>
      </c>
      <c r="AJ19" s="165">
        <v>-17.02</v>
      </c>
      <c r="AK19" s="164"/>
      <c r="AL19" s="165">
        <v>-10</v>
      </c>
      <c r="AM19" s="165">
        <v>-7.63</v>
      </c>
      <c r="AN19" s="165">
        <v>-7.57</v>
      </c>
      <c r="AO19" s="165">
        <v>0.76239999999999997</v>
      </c>
      <c r="AP19" s="165">
        <v>3.8168000000000002</v>
      </c>
      <c r="AQ19" s="165">
        <v>10.4293</v>
      </c>
      <c r="AR19" s="165">
        <v>12.5694</v>
      </c>
      <c r="AS19" s="165">
        <v>-19.702999999999999</v>
      </c>
      <c r="AT19" s="165">
        <v>-14.467599999999999</v>
      </c>
      <c r="AU19" s="165">
        <v>-13.2963</v>
      </c>
      <c r="AV19" s="165">
        <v>15.744</v>
      </c>
      <c r="AW19" s="165">
        <v>13.3927</v>
      </c>
      <c r="AX19" s="165">
        <v>-18.754300000000001</v>
      </c>
      <c r="AY19" s="165">
        <v>-15.9411</v>
      </c>
      <c r="AZ19" s="165">
        <v>1.196</v>
      </c>
      <c r="BA19" s="165">
        <v>5.0609000000000002</v>
      </c>
      <c r="BB19" s="165">
        <v>61.450600000000001</v>
      </c>
      <c r="BC19" s="165">
        <v>3.7361</v>
      </c>
      <c r="BD19" s="165">
        <v>-4.9000000000000004</v>
      </c>
      <c r="BE19" s="165">
        <v>-5.2</v>
      </c>
      <c r="BF19" s="165">
        <v>-21.379200000000001</v>
      </c>
      <c r="BG19" s="165">
        <v>-21.190100000000001</v>
      </c>
      <c r="BH19" s="165">
        <v>-0.96740000000000004</v>
      </c>
      <c r="BI19" s="164"/>
      <c r="BJ19" s="165">
        <v>6.0385999999999997</v>
      </c>
      <c r="BK19" s="165">
        <v>-0.1303</v>
      </c>
      <c r="BL19" s="164"/>
      <c r="BM19" s="165">
        <v>-0.66069999999999995</v>
      </c>
      <c r="BN19" s="165">
        <v>-76.479399999999998</v>
      </c>
      <c r="BO19" s="165">
        <v>-7.8127000000000004</v>
      </c>
      <c r="BP19" s="165">
        <v>-7.8433000000000002</v>
      </c>
      <c r="BQ19" s="165">
        <v>107.5924</v>
      </c>
      <c r="BR19" s="165">
        <v>-171.37119999999999</v>
      </c>
      <c r="BS19" s="164"/>
      <c r="BT19" s="164"/>
      <c r="BU19" s="164"/>
      <c r="BV19" s="165">
        <v>0.65869999999999995</v>
      </c>
      <c r="BW19" s="165">
        <v>5.74</v>
      </c>
      <c r="BX19" s="165">
        <v>2.94</v>
      </c>
      <c r="BY19" s="165">
        <v>-18.239999999999998</v>
      </c>
      <c r="BZ19" s="165">
        <v>-3.66</v>
      </c>
      <c r="CA19" s="165">
        <v>-27.591000000000001</v>
      </c>
      <c r="CB19" s="165">
        <v>-27.3231</v>
      </c>
      <c r="CC19" s="165">
        <v>32.212499999999999</v>
      </c>
      <c r="CD19" s="165">
        <v>31.357399999999998</v>
      </c>
      <c r="CE19" s="165">
        <v>-5.7222</v>
      </c>
      <c r="CF19" s="165">
        <v>0.5726</v>
      </c>
      <c r="CG19" s="165">
        <v>0.79590000000000005</v>
      </c>
      <c r="CH19" s="165">
        <v>5.8943000000000003</v>
      </c>
      <c r="CI19" s="164"/>
      <c r="CJ19" s="164"/>
      <c r="CK19" s="164"/>
      <c r="CL19" s="165">
        <v>14.1</v>
      </c>
      <c r="CM19" s="165">
        <v>11</v>
      </c>
      <c r="CN19" s="165">
        <v>-0.48</v>
      </c>
      <c r="CO19" s="165">
        <v>27.058299999999999</v>
      </c>
      <c r="CP19" s="165">
        <v>26.948699999999999</v>
      </c>
      <c r="CQ19" s="165">
        <v>25.885000000000002</v>
      </c>
      <c r="CR19" s="165">
        <v>59.716999999999999</v>
      </c>
      <c r="CS19" s="165">
        <v>60.253300000000003</v>
      </c>
      <c r="CT19" s="165">
        <v>-27.620899999999999</v>
      </c>
      <c r="CU19" s="165">
        <v>-30.121600000000001</v>
      </c>
      <c r="CV19" s="165">
        <v>-29.908100000000001</v>
      </c>
      <c r="CW19" s="165">
        <v>1.4532</v>
      </c>
      <c r="CX19" s="165">
        <v>16.100000000000001</v>
      </c>
      <c r="CY19" s="165">
        <v>11.83</v>
      </c>
      <c r="CZ19" s="165">
        <v>9.6923999999999992</v>
      </c>
      <c r="DA19" s="165">
        <v>9.7687000000000008</v>
      </c>
      <c r="DB19" s="165">
        <v>-7.72</v>
      </c>
      <c r="DC19" s="164"/>
      <c r="DD19" s="164"/>
      <c r="DE19" s="164"/>
      <c r="DF19" s="165">
        <v>23.972799999999999</v>
      </c>
      <c r="DG19" s="165">
        <v>-13.437099999999999</v>
      </c>
      <c r="DH19" s="164"/>
      <c r="DI19" s="165">
        <v>21.3</v>
      </c>
      <c r="DJ19" s="165">
        <v>21.8</v>
      </c>
      <c r="DK19" s="165">
        <v>-4.9474999999999998</v>
      </c>
      <c r="DL19" s="165">
        <v>-3.3660999999999999</v>
      </c>
      <c r="DM19" s="165">
        <v>3.1591999999999998</v>
      </c>
      <c r="DN19" s="165">
        <v>2.4178999999999999</v>
      </c>
      <c r="DO19" s="165">
        <v>-3.04</v>
      </c>
      <c r="DP19" s="165">
        <v>-1.36</v>
      </c>
      <c r="DQ19" s="165">
        <v>1.0075000000000001</v>
      </c>
      <c r="DR19" s="165">
        <v>-22.476299999999998</v>
      </c>
      <c r="DS19" s="165">
        <v>-2.64</v>
      </c>
      <c r="DT19" s="165">
        <v>-2.6</v>
      </c>
      <c r="DU19" s="165">
        <v>8.6300000000000008</v>
      </c>
      <c r="DV19" s="165">
        <v>13.23</v>
      </c>
      <c r="DW19" s="165">
        <v>-21.4</v>
      </c>
      <c r="DX19" s="165">
        <v>-10.7273</v>
      </c>
      <c r="DY19" s="165">
        <v>-41.605200000000004</v>
      </c>
      <c r="DZ19" s="165">
        <v>-41.5</v>
      </c>
      <c r="EA19" s="165">
        <v>-13.7233</v>
      </c>
      <c r="EB19" s="165">
        <v>-25.192799999999998</v>
      </c>
      <c r="EC19" s="165">
        <v>-34.170499999999997</v>
      </c>
      <c r="ED19" s="165">
        <v>-34.578899999999997</v>
      </c>
      <c r="EE19" s="165">
        <v>-25.962800000000001</v>
      </c>
      <c r="EF19" s="165">
        <v>-30.048400000000001</v>
      </c>
      <c r="EG19" s="165">
        <v>-10.082000000000001</v>
      </c>
      <c r="EH19" s="165">
        <v>-179.57429999999999</v>
      </c>
      <c r="EI19" s="165">
        <v>-22.917899999999999</v>
      </c>
      <c r="EJ19" s="164"/>
      <c r="EK19" s="165">
        <v>-5.0415999999999999</v>
      </c>
      <c r="EL19" s="165">
        <v>-4.8552</v>
      </c>
      <c r="EM19" s="165">
        <v>20.988299999999999</v>
      </c>
      <c r="EN19" s="165">
        <v>-13.0871</v>
      </c>
      <c r="EO19" s="164"/>
      <c r="EP19" s="165">
        <v>-4.0999999999999996</v>
      </c>
      <c r="EQ19" s="165">
        <v>-27.671800000000001</v>
      </c>
      <c r="ER19" s="165">
        <v>-27.4343</v>
      </c>
      <c r="ES19" s="165">
        <v>15.220700000000001</v>
      </c>
      <c r="ET19" s="165">
        <v>0</v>
      </c>
      <c r="EU19" s="165">
        <v>-8.6</v>
      </c>
      <c r="EV19" s="165">
        <v>0</v>
      </c>
      <c r="EW19" s="165">
        <v>2.6372</v>
      </c>
      <c r="EX19" s="165">
        <v>-14.1417</v>
      </c>
      <c r="EY19" s="165">
        <v>-9.4995999999999992</v>
      </c>
      <c r="EZ19" s="165">
        <v>-9.6623999999999999</v>
      </c>
      <c r="FA19" s="165">
        <v>7.7885999999999997</v>
      </c>
      <c r="FB19" s="165">
        <v>17.9251</v>
      </c>
      <c r="FC19" s="165">
        <v>-32.281100000000002</v>
      </c>
      <c r="FD19" s="165">
        <v>5.0747999999999998</v>
      </c>
      <c r="FE19" s="164"/>
      <c r="FF19" s="165">
        <v>4.9038000000000004</v>
      </c>
      <c r="FG19" s="165">
        <v>0</v>
      </c>
      <c r="FH19" s="164"/>
      <c r="FI19" s="165">
        <v>0</v>
      </c>
      <c r="FJ19" s="165">
        <v>16.7456</v>
      </c>
      <c r="FK19" s="165">
        <v>16.7456</v>
      </c>
      <c r="FL19" s="165">
        <v>-25.9557</v>
      </c>
      <c r="FM19" s="165">
        <v>26.252300000000002</v>
      </c>
      <c r="FN19" s="165">
        <v>26.638400000000001</v>
      </c>
      <c r="FO19" s="165">
        <v>-11.4512</v>
      </c>
      <c r="FP19" s="164"/>
      <c r="FQ19" s="165">
        <v>24.332599999999999</v>
      </c>
      <c r="FR19" s="165">
        <v>-16.37</v>
      </c>
      <c r="FS19" s="165">
        <v>-1.2043999999999999</v>
      </c>
      <c r="FT19" s="165">
        <v>0.16500000000000001</v>
      </c>
      <c r="FU19" s="165">
        <v>0.45</v>
      </c>
      <c r="FV19" s="165">
        <v>-0.05</v>
      </c>
      <c r="FW19" s="165">
        <v>-24.697099999999999</v>
      </c>
      <c r="FX19" s="164"/>
      <c r="FY19" s="165">
        <v>1.242</v>
      </c>
      <c r="FZ19" s="165">
        <v>0.59499999999999997</v>
      </c>
      <c r="GA19" s="164"/>
      <c r="GB19" s="165">
        <v>-5.42</v>
      </c>
      <c r="GC19" s="165">
        <v>-3.9874000000000001</v>
      </c>
      <c r="GD19" s="165">
        <v>5.4644000000000004</v>
      </c>
      <c r="GE19" s="165">
        <v>-4.51</v>
      </c>
      <c r="GF19" s="165">
        <v>28.083100000000002</v>
      </c>
      <c r="GG19" s="164"/>
      <c r="GH19" s="165">
        <v>18.383299999999998</v>
      </c>
      <c r="GI19" s="165">
        <v>-3.7654000000000001</v>
      </c>
      <c r="GJ19" s="165">
        <v>-3.9022999999999999</v>
      </c>
      <c r="GK19" s="165">
        <v>1.8584000000000001</v>
      </c>
      <c r="GL19" s="164"/>
      <c r="GM19" s="164"/>
      <c r="GN19" s="165">
        <v>-13.8064</v>
      </c>
      <c r="GO19" s="165">
        <v>-2.1577999999999999</v>
      </c>
      <c r="GP19" s="165">
        <v>1.5912999999999999</v>
      </c>
      <c r="GQ19" s="165">
        <v>-21.634899999999998</v>
      </c>
      <c r="GR19" s="165">
        <v>7.6692</v>
      </c>
      <c r="GS19" s="165">
        <v>7.9088000000000003</v>
      </c>
      <c r="GT19" s="165">
        <v>117.7547</v>
      </c>
      <c r="GU19" s="165">
        <v>-11.3706</v>
      </c>
      <c r="GV19" s="165">
        <v>-8.5503</v>
      </c>
      <c r="GW19" s="165">
        <v>-4.4980000000000002</v>
      </c>
      <c r="GX19" s="165">
        <v>4.2630999999999997</v>
      </c>
      <c r="GY19" s="165">
        <v>5.0182000000000002</v>
      </c>
      <c r="GZ19" s="165">
        <v>5.0240999999999998</v>
      </c>
      <c r="HA19" s="165">
        <v>4.2175000000000002</v>
      </c>
      <c r="HB19" s="165">
        <v>4.0008999999999997</v>
      </c>
      <c r="HC19" s="165">
        <v>6.7187000000000001</v>
      </c>
      <c r="HD19" s="165">
        <v>4.6100000000000003</v>
      </c>
      <c r="HE19" s="165">
        <v>-10.976800000000001</v>
      </c>
      <c r="HF19" s="165">
        <v>-8.9329000000000001</v>
      </c>
      <c r="HG19" s="165">
        <v>29.5809</v>
      </c>
      <c r="HH19" s="165">
        <v>104.0853</v>
      </c>
      <c r="HI19" s="165">
        <v>38.007399999999997</v>
      </c>
      <c r="HJ19" s="165">
        <v>38.521799999999999</v>
      </c>
      <c r="HK19" s="165">
        <v>-7.9443000000000001</v>
      </c>
      <c r="HL19" s="164"/>
      <c r="HM19" s="165">
        <v>0</v>
      </c>
      <c r="HN19" s="165">
        <v>-11.1675</v>
      </c>
      <c r="HO19" s="165">
        <v>41.764899999999997</v>
      </c>
      <c r="HP19" s="165">
        <v>41.935400000000001</v>
      </c>
      <c r="HQ19" s="165">
        <v>-7.4584999999999999</v>
      </c>
      <c r="HR19" s="165">
        <v>-6.7004000000000001</v>
      </c>
      <c r="HS19" s="165">
        <v>4.1879999999999997</v>
      </c>
      <c r="HT19" s="165">
        <v>4.6981999999999999</v>
      </c>
      <c r="HU19" s="165">
        <v>21.13</v>
      </c>
      <c r="HV19" s="165">
        <v>21.1</v>
      </c>
      <c r="HW19" s="165">
        <v>-29.7</v>
      </c>
      <c r="HX19" s="165">
        <v>-30.3</v>
      </c>
      <c r="HY19" s="165">
        <v>0.3342</v>
      </c>
      <c r="HZ19" s="165">
        <v>-11.92</v>
      </c>
      <c r="IA19" s="165">
        <v>90.279399999999995</v>
      </c>
      <c r="IB19" s="165">
        <v>21.442699999999999</v>
      </c>
      <c r="IC19" s="165">
        <v>21.3841</v>
      </c>
      <c r="ID19" s="165">
        <v>-18.7</v>
      </c>
      <c r="IE19" s="165">
        <v>-45.7</v>
      </c>
      <c r="IF19" s="165">
        <v>-8</v>
      </c>
      <c r="IG19" s="165">
        <v>-8.6</v>
      </c>
      <c r="IH19" s="165">
        <v>-17.605799999999999</v>
      </c>
      <c r="II19" s="164"/>
      <c r="IJ19" s="165">
        <v>-142.9905</v>
      </c>
      <c r="IK19" s="165">
        <v>45.764299999999999</v>
      </c>
      <c r="IL19" s="165">
        <v>-261.97070000000002</v>
      </c>
      <c r="IM19" s="165">
        <v>-17.489999999999998</v>
      </c>
      <c r="IN19" s="165">
        <v>-29.880199999999999</v>
      </c>
      <c r="IO19" s="165">
        <v>114.2456</v>
      </c>
      <c r="IP19" s="165">
        <v>53.4054</v>
      </c>
      <c r="IQ19" s="165">
        <v>137.9599</v>
      </c>
      <c r="IR19" s="165">
        <v>117.84010000000001</v>
      </c>
      <c r="IS19" s="165">
        <v>45.951900000000002</v>
      </c>
      <c r="IT19" s="165">
        <v>22.801300000000001</v>
      </c>
      <c r="IU19" s="165">
        <v>23.372399999999999</v>
      </c>
      <c r="IV19" s="165">
        <v>-32.491300000000003</v>
      </c>
      <c r="IW19" s="165">
        <v>205.51820000000001</v>
      </c>
      <c r="IX19" s="165">
        <v>-215.0625</v>
      </c>
      <c r="IY19" s="165">
        <v>-7.8689999999999998</v>
      </c>
      <c r="IZ19" s="165">
        <v>18.823599999999999</v>
      </c>
      <c r="JA19" s="165">
        <v>-0.5847</v>
      </c>
      <c r="JB19" s="164"/>
      <c r="JC19" s="165">
        <v>-11.2</v>
      </c>
      <c r="JD19" s="165">
        <v>-1.2010000000000001</v>
      </c>
      <c r="JE19" s="165">
        <v>-1.2050000000000001</v>
      </c>
      <c r="JF19" s="165">
        <v>7.68</v>
      </c>
      <c r="JG19" s="165">
        <v>-5.04</v>
      </c>
      <c r="JH19" s="165">
        <v>-4.6207000000000003</v>
      </c>
      <c r="JI19" s="165">
        <v>-0.99339999999999995</v>
      </c>
      <c r="JJ19" s="165">
        <v>10.753</v>
      </c>
      <c r="JK19" s="165">
        <v>-7.2648000000000001</v>
      </c>
      <c r="JL19" s="165">
        <v>-7.6</v>
      </c>
      <c r="JM19" s="165">
        <v>3.9E-2</v>
      </c>
      <c r="JN19" s="165">
        <v>-1.022</v>
      </c>
      <c r="JO19" s="164"/>
      <c r="JP19" s="165">
        <v>2.8713000000000002</v>
      </c>
      <c r="JQ19" s="165">
        <v>5.6605999999999996</v>
      </c>
      <c r="JR19" s="164"/>
      <c r="JS19" s="165">
        <v>5.7081999999999997</v>
      </c>
      <c r="JT19" s="164"/>
      <c r="JU19" s="165">
        <v>30.1</v>
      </c>
      <c r="JV19" s="165">
        <v>1.2581</v>
      </c>
      <c r="JW19" s="165">
        <v>0.06</v>
      </c>
      <c r="JX19" s="164"/>
      <c r="JY19" s="165">
        <v>-7.6475999999999997</v>
      </c>
      <c r="JZ19" s="165">
        <v>-3.4518</v>
      </c>
      <c r="KA19" s="165">
        <v>-25.372900000000001</v>
      </c>
      <c r="KB19" s="165">
        <v>-8.1401000000000003</v>
      </c>
      <c r="KC19" s="165">
        <v>-3.4525000000000001</v>
      </c>
      <c r="KD19" s="165">
        <v>-24.405799999999999</v>
      </c>
      <c r="KE19" s="165">
        <v>-3.36</v>
      </c>
      <c r="KF19" s="165">
        <v>-30.1</v>
      </c>
      <c r="KG19" s="165">
        <v>12.7</v>
      </c>
      <c r="KH19" s="165">
        <v>35.440100000000001</v>
      </c>
      <c r="KI19" s="165">
        <v>-104.3737</v>
      </c>
    </row>
    <row r="20" spans="1:295" ht="18" customHeight="1" x14ac:dyDescent="0.3">
      <c r="A20" s="160" t="s">
        <v>76</v>
      </c>
      <c r="B20" s="160" t="s">
        <v>803</v>
      </c>
      <c r="C20" s="164"/>
      <c r="D20" s="165">
        <v>1.4327000000000001</v>
      </c>
      <c r="E20" s="165">
        <v>-6.0727000000000002</v>
      </c>
      <c r="F20" s="165">
        <v>2.4580000000000002</v>
      </c>
      <c r="G20" s="165">
        <v>7.3634000000000004</v>
      </c>
      <c r="H20" s="164"/>
      <c r="I20" s="165">
        <v>8.8224999999999998</v>
      </c>
      <c r="J20" s="164"/>
      <c r="K20" s="165">
        <v>6.2191999999999998</v>
      </c>
      <c r="L20" s="165">
        <v>1.9189000000000001</v>
      </c>
      <c r="M20" s="165">
        <v>3.3633999999999999</v>
      </c>
      <c r="N20" s="165">
        <v>-6.66</v>
      </c>
      <c r="O20" s="165">
        <v>-19.8</v>
      </c>
      <c r="P20" s="164"/>
      <c r="Q20" s="165">
        <v>0.82799999999999996</v>
      </c>
      <c r="R20" s="164"/>
      <c r="S20" s="165">
        <v>0.87539999999999996</v>
      </c>
      <c r="T20" s="165">
        <v>-18.294699999999999</v>
      </c>
      <c r="U20" s="165">
        <v>1.5946</v>
      </c>
      <c r="V20" s="165">
        <v>1.4741</v>
      </c>
      <c r="W20" s="165">
        <v>3.1335999999999999</v>
      </c>
      <c r="X20" s="165">
        <v>0.94969999999999999</v>
      </c>
      <c r="Y20" s="165">
        <v>-1.6978</v>
      </c>
      <c r="Z20" s="165">
        <v>1.8487</v>
      </c>
      <c r="AA20" s="164"/>
      <c r="AB20" s="165">
        <v>-1.1526000000000001</v>
      </c>
      <c r="AC20" s="165">
        <v>-0.70599999999999996</v>
      </c>
      <c r="AD20" s="165">
        <v>-0.68700000000000006</v>
      </c>
      <c r="AE20" s="165">
        <v>-2.5259999999999998</v>
      </c>
      <c r="AF20" s="165">
        <v>-15.54</v>
      </c>
      <c r="AG20" s="164"/>
      <c r="AH20" s="165">
        <v>-1.4690000000000001</v>
      </c>
      <c r="AI20" s="165">
        <v>0.42599999999999999</v>
      </c>
      <c r="AJ20" s="165">
        <v>-16.86</v>
      </c>
      <c r="AK20" s="164"/>
      <c r="AL20" s="164"/>
      <c r="AM20" s="165">
        <v>-7.88</v>
      </c>
      <c r="AN20" s="165">
        <v>-7.79</v>
      </c>
      <c r="AO20" s="165">
        <v>0.71779999999999999</v>
      </c>
      <c r="AP20" s="165">
        <v>3.8576000000000001</v>
      </c>
      <c r="AQ20" s="165">
        <v>12.205</v>
      </c>
      <c r="AR20" s="165">
        <v>13.5504</v>
      </c>
      <c r="AS20" s="165">
        <v>-18.7882</v>
      </c>
      <c r="AT20" s="165">
        <v>-12.860099999999999</v>
      </c>
      <c r="AU20" s="165">
        <v>-12.262600000000001</v>
      </c>
      <c r="AV20" s="165">
        <v>0.80400000000000005</v>
      </c>
      <c r="AW20" s="165">
        <v>0.9728</v>
      </c>
      <c r="AX20" s="165">
        <v>-16.343</v>
      </c>
      <c r="AY20" s="165">
        <v>-13.6638</v>
      </c>
      <c r="AZ20" s="165">
        <v>-0.78910000000000002</v>
      </c>
      <c r="BA20" s="165">
        <v>-4.0096999999999996</v>
      </c>
      <c r="BB20" s="165">
        <v>64.691000000000003</v>
      </c>
      <c r="BC20" s="165">
        <v>4.66</v>
      </c>
      <c r="BD20" s="165">
        <v>-5</v>
      </c>
      <c r="BE20" s="165">
        <v>-5.0999999999999996</v>
      </c>
      <c r="BF20" s="165">
        <v>-22.4894</v>
      </c>
      <c r="BG20" s="165">
        <v>-22.3384</v>
      </c>
      <c r="BH20" s="165">
        <v>-0.96560000000000001</v>
      </c>
      <c r="BI20" s="164"/>
      <c r="BJ20" s="165">
        <v>7.0396000000000001</v>
      </c>
      <c r="BK20" s="165">
        <v>-8.9099999999999999E-2</v>
      </c>
      <c r="BL20" s="164"/>
      <c r="BM20" s="165">
        <v>-0.55610000000000004</v>
      </c>
      <c r="BN20" s="165">
        <v>-84.322599999999994</v>
      </c>
      <c r="BO20" s="165">
        <v>-7.1413000000000002</v>
      </c>
      <c r="BP20" s="165">
        <v>-7.3550000000000004</v>
      </c>
      <c r="BQ20" s="165">
        <v>103.5732</v>
      </c>
      <c r="BR20" s="165">
        <v>-172.42400000000001</v>
      </c>
      <c r="BS20" s="164"/>
      <c r="BT20" s="164"/>
      <c r="BU20" s="164"/>
      <c r="BV20" s="165">
        <v>0.71850000000000003</v>
      </c>
      <c r="BW20" s="165">
        <v>5.51</v>
      </c>
      <c r="BX20" s="165">
        <v>2.9</v>
      </c>
      <c r="BY20" s="165">
        <v>-18.21</v>
      </c>
      <c r="BZ20" s="165">
        <v>-3.63</v>
      </c>
      <c r="CA20" s="165">
        <v>-31.6097</v>
      </c>
      <c r="CB20" s="165">
        <v>-31.6097</v>
      </c>
      <c r="CC20" s="165">
        <v>31.480399999999999</v>
      </c>
      <c r="CD20" s="165">
        <v>31.410599999999999</v>
      </c>
      <c r="CE20" s="165">
        <v>-6.3445999999999998</v>
      </c>
      <c r="CF20" s="165">
        <v>3.0375999999999999</v>
      </c>
      <c r="CG20" s="165">
        <v>3.3138000000000001</v>
      </c>
      <c r="CH20" s="165">
        <v>6.48</v>
      </c>
      <c r="CI20" s="164"/>
      <c r="CJ20" s="164"/>
      <c r="CK20" s="164"/>
      <c r="CL20" s="165">
        <v>15.1</v>
      </c>
      <c r="CM20" s="165">
        <v>12</v>
      </c>
      <c r="CN20" s="165">
        <v>-0.57999999999999996</v>
      </c>
      <c r="CO20" s="165">
        <v>28.755299999999998</v>
      </c>
      <c r="CP20" s="165">
        <v>28.758700000000001</v>
      </c>
      <c r="CQ20" s="165">
        <v>27.813099999999999</v>
      </c>
      <c r="CR20" s="165">
        <v>59.894100000000002</v>
      </c>
      <c r="CS20" s="165">
        <v>60.470100000000002</v>
      </c>
      <c r="CT20" s="165">
        <v>-28.138999999999999</v>
      </c>
      <c r="CU20" s="165">
        <v>-29.560400000000001</v>
      </c>
      <c r="CV20" s="165">
        <v>-31.0624</v>
      </c>
      <c r="CW20" s="165">
        <v>1.726</v>
      </c>
      <c r="CX20" s="165">
        <v>14.97</v>
      </c>
      <c r="CY20" s="165">
        <v>10.92</v>
      </c>
      <c r="CZ20" s="165">
        <v>10.004899999999999</v>
      </c>
      <c r="DA20" s="165">
        <v>9.9640000000000004</v>
      </c>
      <c r="DB20" s="165">
        <v>-6.99</v>
      </c>
      <c r="DC20" s="164"/>
      <c r="DD20" s="164"/>
      <c r="DE20" s="164"/>
      <c r="DF20" s="165">
        <v>21.678000000000001</v>
      </c>
      <c r="DG20" s="165">
        <v>-13.8263</v>
      </c>
      <c r="DH20" s="164"/>
      <c r="DI20" s="164"/>
      <c r="DJ20" s="165">
        <v>19.399999999999999</v>
      </c>
      <c r="DK20" s="165">
        <v>-5.2245999999999997</v>
      </c>
      <c r="DL20" s="165">
        <v>-2.4310999999999998</v>
      </c>
      <c r="DM20" s="165">
        <v>4.8940999999999999</v>
      </c>
      <c r="DN20" s="165">
        <v>3.7166999999999999</v>
      </c>
      <c r="DO20" s="165">
        <v>-2.02</v>
      </c>
      <c r="DP20" s="165">
        <v>-1.79</v>
      </c>
      <c r="DQ20" s="165">
        <v>1.4415</v>
      </c>
      <c r="DR20" s="165">
        <v>-22.511299999999999</v>
      </c>
      <c r="DS20" s="165">
        <v>-2.5</v>
      </c>
      <c r="DT20" s="165">
        <v>-2.57</v>
      </c>
      <c r="DU20" s="165">
        <v>11.29</v>
      </c>
      <c r="DV20" s="165">
        <v>14.53</v>
      </c>
      <c r="DW20" s="165">
        <v>-21.4</v>
      </c>
      <c r="DX20" s="165">
        <v>-11.290900000000001</v>
      </c>
      <c r="DY20" s="165">
        <v>-43.019300000000001</v>
      </c>
      <c r="DZ20" s="165">
        <v>-42.854500000000002</v>
      </c>
      <c r="EA20" s="165">
        <v>-10.865600000000001</v>
      </c>
      <c r="EB20" s="165">
        <v>-22.886099999999999</v>
      </c>
      <c r="EC20" s="165">
        <v>-32.8459</v>
      </c>
      <c r="ED20" s="165">
        <v>-33.249400000000001</v>
      </c>
      <c r="EE20" s="165">
        <v>-22.943000000000001</v>
      </c>
      <c r="EF20" s="165">
        <v>-26.706600000000002</v>
      </c>
      <c r="EG20" s="165">
        <v>-9.3490000000000002</v>
      </c>
      <c r="EH20" s="165">
        <v>-178.90649999999999</v>
      </c>
      <c r="EI20" s="165">
        <v>-25.982199999999999</v>
      </c>
      <c r="EJ20" s="164"/>
      <c r="EK20" s="165">
        <v>-5.4025999999999996</v>
      </c>
      <c r="EL20" s="165">
        <v>-5.4733999999999998</v>
      </c>
      <c r="EM20" s="165">
        <v>21.663399999999999</v>
      </c>
      <c r="EN20" s="165">
        <v>-17.6312</v>
      </c>
      <c r="EO20" s="164"/>
      <c r="EP20" s="165">
        <v>2.5760000000000001</v>
      </c>
      <c r="EQ20" s="165">
        <v>-29.023700000000002</v>
      </c>
      <c r="ER20" s="165">
        <v>-28.946899999999999</v>
      </c>
      <c r="ES20" s="165">
        <v>16.077200000000001</v>
      </c>
      <c r="ET20" s="165">
        <v>0</v>
      </c>
      <c r="EU20" s="165">
        <v>-8.41</v>
      </c>
      <c r="EV20" s="165">
        <v>-8.1999999999999993</v>
      </c>
      <c r="EW20" s="165">
        <v>2.7244999999999999</v>
      </c>
      <c r="EX20" s="165">
        <v>-21.256900000000002</v>
      </c>
      <c r="EY20" s="165">
        <v>-8.9541000000000004</v>
      </c>
      <c r="EZ20" s="165">
        <v>-9.2278000000000002</v>
      </c>
      <c r="FA20" s="165">
        <v>7.3661000000000003</v>
      </c>
      <c r="FB20" s="165">
        <v>11.295199999999999</v>
      </c>
      <c r="FC20" s="165">
        <v>-30.921099999999999</v>
      </c>
      <c r="FD20" s="165">
        <v>5.2618</v>
      </c>
      <c r="FE20" s="164"/>
      <c r="FF20" s="165">
        <v>5.0453999999999999</v>
      </c>
      <c r="FG20" s="165">
        <v>0</v>
      </c>
      <c r="FH20" s="164"/>
      <c r="FI20" s="165">
        <v>0</v>
      </c>
      <c r="FJ20" s="165">
        <v>18.587599999999998</v>
      </c>
      <c r="FK20" s="165">
        <v>18.755099999999999</v>
      </c>
      <c r="FL20" s="165">
        <v>-28.1327</v>
      </c>
      <c r="FM20" s="165">
        <v>27.7957</v>
      </c>
      <c r="FN20" s="165">
        <v>27.381399999999999</v>
      </c>
      <c r="FO20" s="165">
        <v>-12.804</v>
      </c>
      <c r="FP20" s="164"/>
      <c r="FQ20" s="165">
        <v>24.210599999999999</v>
      </c>
      <c r="FR20" s="165">
        <v>-18.34</v>
      </c>
      <c r="FS20" s="165">
        <v>-1.8214999999999999</v>
      </c>
      <c r="FT20" s="165">
        <v>0.17419999999999999</v>
      </c>
      <c r="FU20" s="165">
        <v>0.79</v>
      </c>
      <c r="FV20" s="165">
        <v>0.05</v>
      </c>
      <c r="FW20" s="165">
        <v>-25.414300000000001</v>
      </c>
      <c r="FX20" s="164"/>
      <c r="FY20" s="165">
        <v>1.5629999999999999</v>
      </c>
      <c r="FZ20" s="165">
        <v>0.60899999999999999</v>
      </c>
      <c r="GA20" s="164"/>
      <c r="GB20" s="165">
        <v>-5.0599999999999996</v>
      </c>
      <c r="GC20" s="165">
        <v>-3.2469999999999999</v>
      </c>
      <c r="GD20" s="165">
        <v>5.6029999999999998</v>
      </c>
      <c r="GE20" s="165">
        <v>-4.4800000000000004</v>
      </c>
      <c r="GF20" s="165">
        <v>27.953399999999998</v>
      </c>
      <c r="GG20" s="164"/>
      <c r="GH20" s="165">
        <v>18.643699999999999</v>
      </c>
      <c r="GI20" s="165">
        <v>-3.6654</v>
      </c>
      <c r="GJ20" s="165">
        <v>-3.9496000000000002</v>
      </c>
      <c r="GK20" s="165">
        <v>1.9982</v>
      </c>
      <c r="GL20" s="164"/>
      <c r="GM20" s="164"/>
      <c r="GN20" s="165">
        <v>-13.173</v>
      </c>
      <c r="GO20" s="165">
        <v>-2.7858000000000001</v>
      </c>
      <c r="GP20" s="165">
        <v>1.3893</v>
      </c>
      <c r="GQ20" s="165">
        <v>-21.281300000000002</v>
      </c>
      <c r="GR20" s="165">
        <v>5.7168999999999999</v>
      </c>
      <c r="GS20" s="165">
        <v>6.6753999999999998</v>
      </c>
      <c r="GT20" s="165">
        <v>115.47880000000001</v>
      </c>
      <c r="GU20" s="165">
        <v>-11.410399999999999</v>
      </c>
      <c r="GV20" s="165">
        <v>-8.9471000000000007</v>
      </c>
      <c r="GW20" s="165">
        <v>-4.3655999999999997</v>
      </c>
      <c r="GX20" s="165">
        <v>4.4555999999999996</v>
      </c>
      <c r="GY20" s="165">
        <v>5.2817999999999996</v>
      </c>
      <c r="GZ20" s="165">
        <v>5.2771999999999997</v>
      </c>
      <c r="HA20" s="165">
        <v>4</v>
      </c>
      <c r="HB20" s="165">
        <v>4.3055000000000003</v>
      </c>
      <c r="HC20" s="165">
        <v>6.0662000000000003</v>
      </c>
      <c r="HD20" s="165">
        <v>4.1900000000000004</v>
      </c>
      <c r="HE20" s="165">
        <v>-10.565200000000001</v>
      </c>
      <c r="HF20" s="165">
        <v>-5.9473000000000003</v>
      </c>
      <c r="HG20" s="165">
        <v>29.901299999999999</v>
      </c>
      <c r="HH20" s="165">
        <v>99.751599999999996</v>
      </c>
      <c r="HI20" s="165">
        <v>38.079099999999997</v>
      </c>
      <c r="HJ20" s="165">
        <v>38.328000000000003</v>
      </c>
      <c r="HK20" s="165">
        <v>-7.4535999999999998</v>
      </c>
      <c r="HL20" s="164"/>
      <c r="HM20" s="165">
        <v>-12.477399999999999</v>
      </c>
      <c r="HN20" s="165">
        <v>-11.343299999999999</v>
      </c>
      <c r="HO20" s="164"/>
      <c r="HP20" s="164"/>
      <c r="HQ20" s="165">
        <v>-8.7218999999999998</v>
      </c>
      <c r="HR20" s="165">
        <v>-8.1286000000000005</v>
      </c>
      <c r="HS20" s="165">
        <v>4.2224000000000004</v>
      </c>
      <c r="HT20" s="165">
        <v>4.165</v>
      </c>
      <c r="HU20" s="165">
        <v>22.71</v>
      </c>
      <c r="HV20" s="165">
        <v>22.73</v>
      </c>
      <c r="HW20" s="165">
        <v>-30.8</v>
      </c>
      <c r="HX20" s="165">
        <v>-31.6</v>
      </c>
      <c r="HY20" s="165">
        <v>0.35249999999999998</v>
      </c>
      <c r="HZ20" s="165">
        <v>-12.8</v>
      </c>
      <c r="IA20" s="165">
        <v>79.599400000000003</v>
      </c>
      <c r="IB20" s="165">
        <v>23.718599999999999</v>
      </c>
      <c r="IC20" s="165">
        <v>23.148099999999999</v>
      </c>
      <c r="ID20" s="165">
        <v>-18.7</v>
      </c>
      <c r="IE20" s="165">
        <v>-45.6</v>
      </c>
      <c r="IF20" s="165">
        <v>-7.1</v>
      </c>
      <c r="IG20" s="165">
        <v>-7.7</v>
      </c>
      <c r="IH20" s="165">
        <v>-17.837399999999999</v>
      </c>
      <c r="II20" s="165">
        <v>-17.732800000000001</v>
      </c>
      <c r="IJ20" s="165">
        <v>-139.56870000000001</v>
      </c>
      <c r="IK20" s="165">
        <v>49.437800000000003</v>
      </c>
      <c r="IL20" s="165">
        <v>-267.08769999999998</v>
      </c>
      <c r="IM20" s="165">
        <v>-21.648900000000001</v>
      </c>
      <c r="IN20" s="165">
        <v>-29.386900000000001</v>
      </c>
      <c r="IO20" s="165">
        <v>113.1075</v>
      </c>
      <c r="IP20" s="165">
        <v>53.114199999999997</v>
      </c>
      <c r="IQ20" s="165">
        <v>147.57390000000001</v>
      </c>
      <c r="IR20" s="165">
        <v>120.2499</v>
      </c>
      <c r="IS20" s="165">
        <v>45.622399999999999</v>
      </c>
      <c r="IT20" s="165">
        <v>19.9678</v>
      </c>
      <c r="IU20" s="165">
        <v>22.367799999999999</v>
      </c>
      <c r="IV20" s="165">
        <v>-35.9863</v>
      </c>
      <c r="IW20" s="165">
        <v>208.57400000000001</v>
      </c>
      <c r="IX20" s="165">
        <v>-221.29759999999999</v>
      </c>
      <c r="IY20" s="165">
        <v>-11.494300000000001</v>
      </c>
      <c r="IZ20" s="165">
        <v>21.856300000000001</v>
      </c>
      <c r="JA20" s="165">
        <v>-0.44309999999999999</v>
      </c>
      <c r="JB20" s="164"/>
      <c r="JC20" s="165">
        <v>-11.84</v>
      </c>
      <c r="JD20" s="165">
        <v>-1.0449999999999999</v>
      </c>
      <c r="JE20" s="165">
        <v>-1.044</v>
      </c>
      <c r="JF20" s="165">
        <v>7.92</v>
      </c>
      <c r="JG20" s="165">
        <v>-5.36</v>
      </c>
      <c r="JH20" s="165">
        <v>-4.4131999999999998</v>
      </c>
      <c r="JI20" s="165">
        <v>-0.70040000000000002</v>
      </c>
      <c r="JJ20" s="165">
        <v>10.8415</v>
      </c>
      <c r="JK20" s="165">
        <v>-6.9138999999999999</v>
      </c>
      <c r="JL20" s="165">
        <v>-8.3000000000000007</v>
      </c>
      <c r="JM20" s="165">
        <v>-1.74</v>
      </c>
      <c r="JN20" s="165">
        <v>-1.425</v>
      </c>
      <c r="JO20" s="164"/>
      <c r="JP20" s="164"/>
      <c r="JQ20" s="165">
        <v>5.2994000000000003</v>
      </c>
      <c r="JR20" s="164"/>
      <c r="JS20" s="165">
        <v>5.5968</v>
      </c>
      <c r="JT20" s="164"/>
      <c r="JU20" s="165">
        <v>30.3</v>
      </c>
      <c r="JV20" s="165">
        <v>1.2950999999999999</v>
      </c>
      <c r="JW20" s="165">
        <v>0.19</v>
      </c>
      <c r="JX20" s="164"/>
      <c r="JY20" s="165">
        <v>-7.6539000000000001</v>
      </c>
      <c r="JZ20" s="165">
        <v>-3.6587000000000001</v>
      </c>
      <c r="KA20" s="165">
        <v>-25.768999999999998</v>
      </c>
      <c r="KB20" s="165">
        <v>-6.8415999999999997</v>
      </c>
      <c r="KC20" s="165">
        <v>-3.1915</v>
      </c>
      <c r="KD20" s="165">
        <v>-25.334199999999999</v>
      </c>
      <c r="KE20" s="165">
        <v>-2.9996999999999998</v>
      </c>
      <c r="KF20" s="165">
        <v>-29.8</v>
      </c>
      <c r="KG20" s="165">
        <v>12.4</v>
      </c>
      <c r="KH20" s="165">
        <v>33.374899999999997</v>
      </c>
      <c r="KI20" s="165">
        <v>-106.49509999999999</v>
      </c>
    </row>
    <row r="21" spans="1:295" ht="18" customHeight="1" x14ac:dyDescent="0.3">
      <c r="A21" s="160" t="s">
        <v>76</v>
      </c>
      <c r="B21" s="160" t="s">
        <v>804</v>
      </c>
      <c r="C21" s="164"/>
      <c r="D21" s="165">
        <v>1.5791999999999999</v>
      </c>
      <c r="E21" s="165">
        <v>-6.1273999999999997</v>
      </c>
      <c r="F21" s="165">
        <v>2.5787</v>
      </c>
      <c r="G21" s="165">
        <v>7.7127999999999997</v>
      </c>
      <c r="H21" s="164"/>
      <c r="I21" s="165">
        <v>9.6020000000000003</v>
      </c>
      <c r="J21" s="164"/>
      <c r="K21" s="165">
        <v>7.7565</v>
      </c>
      <c r="L21" s="165">
        <v>2.7599</v>
      </c>
      <c r="M21" s="165">
        <v>4.1665000000000001</v>
      </c>
      <c r="N21" s="165">
        <v>-6.66</v>
      </c>
      <c r="O21" s="165">
        <v>-22</v>
      </c>
      <c r="P21" s="165">
        <v>0</v>
      </c>
      <c r="Q21" s="164"/>
      <c r="R21" s="165">
        <v>-15.4</v>
      </c>
      <c r="S21" s="165">
        <v>0.81200000000000006</v>
      </c>
      <c r="T21" s="165">
        <v>-20.023700000000002</v>
      </c>
      <c r="U21" s="165">
        <v>1.617</v>
      </c>
      <c r="V21" s="165">
        <v>1.5074000000000001</v>
      </c>
      <c r="W21" s="165">
        <v>3.1351</v>
      </c>
      <c r="X21" s="165">
        <v>0.79500000000000004</v>
      </c>
      <c r="Y21" s="165">
        <v>-1.7183999999999999</v>
      </c>
      <c r="Z21" s="165">
        <v>1.2110000000000001</v>
      </c>
      <c r="AA21" s="164"/>
      <c r="AB21" s="165">
        <v>-1.0657000000000001</v>
      </c>
      <c r="AC21" s="165">
        <v>-0.45600000000000002</v>
      </c>
      <c r="AD21" s="165">
        <v>-0.42899999999999999</v>
      </c>
      <c r="AE21" s="165">
        <v>-2.1219999999999999</v>
      </c>
      <c r="AF21" s="165">
        <v>-13.32</v>
      </c>
      <c r="AG21" s="165">
        <v>-11</v>
      </c>
      <c r="AH21" s="165">
        <v>-1</v>
      </c>
      <c r="AI21" s="165">
        <v>0.439</v>
      </c>
      <c r="AJ21" s="165">
        <v>-15.67</v>
      </c>
      <c r="AK21" s="164"/>
      <c r="AL21" s="165">
        <v>-10</v>
      </c>
      <c r="AM21" s="165">
        <v>-6.63</v>
      </c>
      <c r="AN21" s="165">
        <v>-6.63</v>
      </c>
      <c r="AO21" s="165">
        <v>0.1701</v>
      </c>
      <c r="AP21" s="165">
        <v>3.9418000000000002</v>
      </c>
      <c r="AQ21" s="165">
        <v>10.6831</v>
      </c>
      <c r="AR21" s="165">
        <v>11.8881</v>
      </c>
      <c r="AS21" s="165">
        <v>-19.7286</v>
      </c>
      <c r="AT21" s="165">
        <v>-12.860099999999999</v>
      </c>
      <c r="AU21" s="165">
        <v>-12.815899999999999</v>
      </c>
      <c r="AV21" s="165">
        <v>14.8201</v>
      </c>
      <c r="AW21" s="165">
        <v>15.952500000000001</v>
      </c>
      <c r="AX21" s="165">
        <v>-20.093900000000001</v>
      </c>
      <c r="AY21" s="165">
        <v>-17.682600000000001</v>
      </c>
      <c r="AZ21" s="165">
        <v>0.8014</v>
      </c>
      <c r="BA21" s="165">
        <v>3.5291000000000001</v>
      </c>
      <c r="BB21" s="165">
        <v>71.947900000000004</v>
      </c>
      <c r="BC21" s="165">
        <v>2.3195000000000001</v>
      </c>
      <c r="BD21" s="165">
        <v>-4</v>
      </c>
      <c r="BE21" s="165">
        <v>-4.0999999999999996</v>
      </c>
      <c r="BF21" s="165">
        <v>-19.838899999999999</v>
      </c>
      <c r="BG21" s="165">
        <v>-19.358599999999999</v>
      </c>
      <c r="BH21" s="165">
        <v>-0.67310000000000003</v>
      </c>
      <c r="BI21" s="164"/>
      <c r="BJ21" s="165">
        <v>7.8544999999999998</v>
      </c>
      <c r="BK21" s="165">
        <v>-0.22600000000000001</v>
      </c>
      <c r="BL21" s="165">
        <v>-0.29770000000000002</v>
      </c>
      <c r="BM21" s="165">
        <v>0.21390000000000001</v>
      </c>
      <c r="BN21" s="165">
        <v>-48.982199999999999</v>
      </c>
      <c r="BO21" s="165">
        <v>-8.2705000000000002</v>
      </c>
      <c r="BP21" s="165">
        <v>-8.4840999999999998</v>
      </c>
      <c r="BQ21" s="165">
        <v>89.268900000000002</v>
      </c>
      <c r="BR21" s="165">
        <v>-146.96010000000001</v>
      </c>
      <c r="BS21" s="164"/>
      <c r="BT21" s="164"/>
      <c r="BU21" s="164"/>
      <c r="BV21" s="165">
        <v>-0.30940000000000001</v>
      </c>
      <c r="BW21" s="165">
        <v>5.0999999999999996</v>
      </c>
      <c r="BX21" s="165">
        <v>2.48</v>
      </c>
      <c r="BY21" s="165">
        <v>-18.010000000000002</v>
      </c>
      <c r="BZ21" s="165">
        <v>-3.94</v>
      </c>
      <c r="CA21" s="165">
        <v>-31.743600000000001</v>
      </c>
      <c r="CB21" s="165">
        <v>-32.547400000000003</v>
      </c>
      <c r="CC21" s="165">
        <v>32.570099999999996</v>
      </c>
      <c r="CD21" s="165">
        <v>32.458799999999997</v>
      </c>
      <c r="CE21" s="165">
        <v>-6.8832000000000004</v>
      </c>
      <c r="CF21" s="165">
        <v>7.3381999999999996</v>
      </c>
      <c r="CG21" s="165">
        <v>6.6303999999999998</v>
      </c>
      <c r="CH21" s="165">
        <v>7.9522000000000004</v>
      </c>
      <c r="CI21" s="164"/>
      <c r="CJ21" s="164"/>
      <c r="CK21" s="164"/>
      <c r="CL21" s="165">
        <v>16.100000000000001</v>
      </c>
      <c r="CM21" s="165">
        <v>12.6</v>
      </c>
      <c r="CN21" s="165">
        <v>-0.78</v>
      </c>
      <c r="CO21" s="165">
        <v>31.099799999999998</v>
      </c>
      <c r="CP21" s="165">
        <v>31.423200000000001</v>
      </c>
      <c r="CQ21" s="165">
        <v>29.718800000000002</v>
      </c>
      <c r="CR21" s="165">
        <v>54.221400000000003</v>
      </c>
      <c r="CS21" s="165">
        <v>54.511800000000001</v>
      </c>
      <c r="CT21" s="165">
        <v>-26.009</v>
      </c>
      <c r="CU21" s="165">
        <v>-26.078499999999998</v>
      </c>
      <c r="CV21" s="165">
        <v>-28.256799999999998</v>
      </c>
      <c r="CW21" s="165">
        <v>1.7773000000000001</v>
      </c>
      <c r="CX21" s="165">
        <v>16.510000000000002</v>
      </c>
      <c r="CY21" s="165">
        <v>11.92</v>
      </c>
      <c r="CZ21" s="165">
        <v>11.098599999999999</v>
      </c>
      <c r="DA21" s="165">
        <v>11.0382</v>
      </c>
      <c r="DB21" s="165">
        <v>-7.78</v>
      </c>
      <c r="DC21" s="164"/>
      <c r="DD21" s="164"/>
      <c r="DE21" s="164"/>
      <c r="DF21" s="165">
        <v>20.712399999999999</v>
      </c>
      <c r="DG21" s="165">
        <v>-14.2902</v>
      </c>
      <c r="DH21" s="164"/>
      <c r="DI21" s="165">
        <v>18.8</v>
      </c>
      <c r="DJ21" s="165">
        <v>19.3</v>
      </c>
      <c r="DK21" s="165">
        <v>-4.9059999999999997</v>
      </c>
      <c r="DL21" s="165">
        <v>-1.1220000000000001</v>
      </c>
      <c r="DM21" s="165">
        <v>6.7866999999999997</v>
      </c>
      <c r="DN21" s="165">
        <v>5.3867000000000003</v>
      </c>
      <c r="DO21" s="165">
        <v>-0.81</v>
      </c>
      <c r="DP21" s="165">
        <v>-2.31</v>
      </c>
      <c r="DQ21" s="165">
        <v>0.94550000000000001</v>
      </c>
      <c r="DR21" s="165">
        <v>-20.691199999999998</v>
      </c>
      <c r="DS21" s="165">
        <v>-2.52</v>
      </c>
      <c r="DT21" s="165">
        <v>-2.62</v>
      </c>
      <c r="DU21" s="165">
        <v>9.09</v>
      </c>
      <c r="DV21" s="165">
        <v>15.2</v>
      </c>
      <c r="DW21" s="165">
        <v>-19.072700000000001</v>
      </c>
      <c r="DX21" s="165">
        <v>-9.4726999999999997</v>
      </c>
      <c r="DY21" s="165">
        <v>-44.2669</v>
      </c>
      <c r="DZ21" s="165">
        <v>-43.045499999999997</v>
      </c>
      <c r="EA21" s="165">
        <v>-9.6227</v>
      </c>
      <c r="EB21" s="165">
        <v>-19.621600000000001</v>
      </c>
      <c r="EC21" s="165">
        <v>-28.714600000000001</v>
      </c>
      <c r="ED21" s="165">
        <v>-28.069700000000001</v>
      </c>
      <c r="EE21" s="165">
        <v>-25.686199999999999</v>
      </c>
      <c r="EF21" s="165">
        <v>-27.3276</v>
      </c>
      <c r="EG21" s="165">
        <v>-8.6479999999999997</v>
      </c>
      <c r="EH21" s="165">
        <v>-160.72929999999999</v>
      </c>
      <c r="EI21" s="165">
        <v>-45.488</v>
      </c>
      <c r="EJ21" s="164"/>
      <c r="EK21" s="165">
        <v>-7.1901000000000002</v>
      </c>
      <c r="EL21" s="165">
        <v>-6.4737999999999998</v>
      </c>
      <c r="EM21" s="165">
        <v>18.537500000000001</v>
      </c>
      <c r="EN21" s="165">
        <v>-17.814</v>
      </c>
      <c r="EO21" s="164"/>
      <c r="EP21" s="165">
        <v>19.472000000000001</v>
      </c>
      <c r="EQ21" s="165">
        <v>-27.319099999999999</v>
      </c>
      <c r="ER21" s="165">
        <v>-27.4588</v>
      </c>
      <c r="ES21" s="165">
        <v>16.510100000000001</v>
      </c>
      <c r="ET21" s="165">
        <v>0</v>
      </c>
      <c r="EU21" s="165">
        <v>-6.43</v>
      </c>
      <c r="EV21" s="165">
        <v>3.6</v>
      </c>
      <c r="EW21" s="165">
        <v>3.4870999999999999</v>
      </c>
      <c r="EX21" s="165">
        <v>-25.353200000000001</v>
      </c>
      <c r="EY21" s="165">
        <v>-8.7589000000000006</v>
      </c>
      <c r="EZ21" s="165">
        <v>-8.9978999999999996</v>
      </c>
      <c r="FA21" s="165">
        <v>7.1624999999999996</v>
      </c>
      <c r="FB21" s="165">
        <v>16.4008</v>
      </c>
      <c r="FC21" s="165">
        <v>-31.865400000000001</v>
      </c>
      <c r="FD21" s="165">
        <v>5.0892999999999997</v>
      </c>
      <c r="FE21" s="164"/>
      <c r="FF21" s="165">
        <v>4.8555999999999999</v>
      </c>
      <c r="FG21" s="164"/>
      <c r="FH21" s="164"/>
      <c r="FI21" s="164"/>
      <c r="FJ21" s="165">
        <v>19.592400000000001</v>
      </c>
      <c r="FK21" s="165">
        <v>19.759799999999998</v>
      </c>
      <c r="FL21" s="165">
        <v>-28.969899999999999</v>
      </c>
      <c r="FM21" s="165">
        <v>28.541399999999999</v>
      </c>
      <c r="FN21" s="165">
        <v>28.488199999999999</v>
      </c>
      <c r="FO21" s="165">
        <v>-12.1004</v>
      </c>
      <c r="FP21" s="164"/>
      <c r="FQ21" s="165">
        <v>26.212599999999998</v>
      </c>
      <c r="FR21" s="165">
        <v>-18.489999999999998</v>
      </c>
      <c r="FS21" s="165">
        <v>-1.8214999999999999</v>
      </c>
      <c r="FT21" s="165">
        <v>0.16500000000000001</v>
      </c>
      <c r="FU21" s="165">
        <v>0.94</v>
      </c>
      <c r="FV21" s="165">
        <v>-0.33</v>
      </c>
      <c r="FW21" s="165">
        <v>-26.8523</v>
      </c>
      <c r="FX21" s="164"/>
      <c r="FY21" s="165">
        <v>1.512</v>
      </c>
      <c r="FZ21" s="165">
        <v>0.51700000000000002</v>
      </c>
      <c r="GA21" s="164"/>
      <c r="GB21" s="165">
        <v>-6.97</v>
      </c>
      <c r="GC21" s="165">
        <v>-2.2341000000000002</v>
      </c>
      <c r="GD21" s="165">
        <v>7.0155000000000003</v>
      </c>
      <c r="GE21" s="165">
        <v>-5.0199999999999996</v>
      </c>
      <c r="GF21" s="165">
        <v>25.817900000000002</v>
      </c>
      <c r="GG21" s="164"/>
      <c r="GH21" s="165">
        <v>19.8231</v>
      </c>
      <c r="GI21" s="165">
        <v>-3.4073000000000002</v>
      </c>
      <c r="GJ21" s="165">
        <v>-3.5939000000000001</v>
      </c>
      <c r="GK21" s="165">
        <v>1.9790000000000001</v>
      </c>
      <c r="GL21" s="164"/>
      <c r="GM21" s="164"/>
      <c r="GN21" s="165">
        <v>-12.6358</v>
      </c>
      <c r="GO21" s="165">
        <v>-3.5869</v>
      </c>
      <c r="GP21" s="165">
        <v>0.71009999999999995</v>
      </c>
      <c r="GQ21" s="165">
        <v>-21.491700000000002</v>
      </c>
      <c r="GR21" s="165">
        <v>6.2255000000000003</v>
      </c>
      <c r="GS21" s="165">
        <v>5.3917000000000002</v>
      </c>
      <c r="GT21" s="165">
        <v>122.9021</v>
      </c>
      <c r="GU21" s="165">
        <v>-11.1173</v>
      </c>
      <c r="GV21" s="165">
        <v>-10.666399999999999</v>
      </c>
      <c r="GW21" s="165">
        <v>-3.6585999999999999</v>
      </c>
      <c r="GX21" s="165">
        <v>3.6554000000000002</v>
      </c>
      <c r="GY21" s="165">
        <v>5.4722999999999997</v>
      </c>
      <c r="GZ21" s="165">
        <v>5.5382999999999996</v>
      </c>
      <c r="HA21" s="165">
        <v>3</v>
      </c>
      <c r="HB21" s="165">
        <v>0</v>
      </c>
      <c r="HC21" s="165">
        <v>0</v>
      </c>
      <c r="HD21" s="165">
        <v>2.1</v>
      </c>
      <c r="HE21" s="165">
        <v>-7.3796999999999997</v>
      </c>
      <c r="HF21" s="165">
        <v>0</v>
      </c>
      <c r="HG21" s="165">
        <v>29.2439</v>
      </c>
      <c r="HH21" s="165">
        <v>85.395499999999998</v>
      </c>
      <c r="HI21" s="165">
        <v>37.762900000000002</v>
      </c>
      <c r="HJ21" s="165">
        <v>37.845399999999998</v>
      </c>
      <c r="HK21" s="165">
        <v>-6.8175999999999997</v>
      </c>
      <c r="HL21" s="164"/>
      <c r="HM21" s="165">
        <v>-11.593400000000001</v>
      </c>
      <c r="HN21" s="165">
        <v>-13.3239</v>
      </c>
      <c r="HO21" s="164"/>
      <c r="HP21" s="164"/>
      <c r="HQ21" s="165">
        <v>-9.8150999999999993</v>
      </c>
      <c r="HR21" s="165">
        <v>-9.4085999999999999</v>
      </c>
      <c r="HS21" s="165">
        <v>1.1508</v>
      </c>
      <c r="HT21" s="165">
        <v>1.2856000000000001</v>
      </c>
      <c r="HU21" s="165">
        <v>23.94</v>
      </c>
      <c r="HV21" s="165">
        <v>23.93</v>
      </c>
      <c r="HW21" s="165">
        <v>-31.1</v>
      </c>
      <c r="HX21" s="165">
        <v>-31.2</v>
      </c>
      <c r="HY21" s="165">
        <v>0.35249999999999998</v>
      </c>
      <c r="HZ21" s="165">
        <v>-11.76</v>
      </c>
      <c r="IA21" s="165">
        <v>80.415999999999997</v>
      </c>
      <c r="IB21" s="165">
        <v>22.941800000000001</v>
      </c>
      <c r="IC21" s="165">
        <v>22.8795</v>
      </c>
      <c r="ID21" s="165">
        <v>-18.2</v>
      </c>
      <c r="IE21" s="165">
        <v>-44.8</v>
      </c>
      <c r="IF21" s="165">
        <v>-6.7</v>
      </c>
      <c r="IG21" s="165">
        <v>-7.2</v>
      </c>
      <c r="IH21" s="164"/>
      <c r="II21" s="164"/>
      <c r="IJ21" s="165">
        <v>-130.42009999999999</v>
      </c>
      <c r="IK21" s="165">
        <v>52.662199999999999</v>
      </c>
      <c r="IL21" s="165">
        <v>-269.19779999999997</v>
      </c>
      <c r="IM21" s="165">
        <v>-27.462499999999999</v>
      </c>
      <c r="IN21" s="165">
        <v>-27.7255</v>
      </c>
      <c r="IO21" s="165">
        <v>105.3006</v>
      </c>
      <c r="IP21" s="165">
        <v>65.045699999999997</v>
      </c>
      <c r="IQ21" s="165">
        <v>152.3877</v>
      </c>
      <c r="IR21" s="165">
        <v>112.7835</v>
      </c>
      <c r="IS21" s="165">
        <v>39.825000000000003</v>
      </c>
      <c r="IT21" s="165">
        <v>17.916399999999999</v>
      </c>
      <c r="IU21" s="165">
        <v>19.618099999999998</v>
      </c>
      <c r="IV21" s="165">
        <v>-38.5657</v>
      </c>
      <c r="IW21" s="165">
        <v>191.03880000000001</v>
      </c>
      <c r="IX21" s="165">
        <v>-220.68539999999999</v>
      </c>
      <c r="IY21" s="165">
        <v>-24.434200000000001</v>
      </c>
      <c r="IZ21" s="165">
        <v>33.5443</v>
      </c>
      <c r="JA21" s="165">
        <v>-0.44309999999999999</v>
      </c>
      <c r="JB21" s="164"/>
      <c r="JC21" s="165">
        <v>-12.4</v>
      </c>
      <c r="JD21" s="165">
        <v>-1.0669999999999999</v>
      </c>
      <c r="JE21" s="165">
        <v>-1.0820000000000001</v>
      </c>
      <c r="JF21" s="165">
        <v>8.32</v>
      </c>
      <c r="JG21" s="165">
        <v>-6.32</v>
      </c>
      <c r="JH21" s="165">
        <v>-4.4044999999999996</v>
      </c>
      <c r="JI21" s="165">
        <v>3.2000000000000001E-2</v>
      </c>
      <c r="JJ21" s="165">
        <v>9.2881999999999998</v>
      </c>
      <c r="JK21" s="165">
        <v>-6.8254000000000001</v>
      </c>
      <c r="JL21" s="165">
        <v>-7.4</v>
      </c>
      <c r="JM21" s="165">
        <v>-0.309</v>
      </c>
      <c r="JN21" s="165">
        <v>-0.54900000000000004</v>
      </c>
      <c r="JO21" s="165">
        <v>2.7153</v>
      </c>
      <c r="JP21" s="165">
        <v>3.1246999999999998</v>
      </c>
      <c r="JQ21" s="165">
        <v>5.3411</v>
      </c>
      <c r="JR21" s="165">
        <v>6.2047999999999996</v>
      </c>
      <c r="JS21" s="165">
        <v>0</v>
      </c>
      <c r="JT21" s="164"/>
      <c r="JU21" s="165">
        <v>29.8</v>
      </c>
      <c r="JV21" s="165">
        <v>1.2521</v>
      </c>
      <c r="JW21" s="165">
        <v>0.34</v>
      </c>
      <c r="JX21" s="164"/>
      <c r="JY21" s="165">
        <v>-6.5400999999999998</v>
      </c>
      <c r="JZ21" s="165">
        <v>-4.1601999999999997</v>
      </c>
      <c r="KA21" s="165">
        <v>-26.7592</v>
      </c>
      <c r="KB21" s="165">
        <v>-6.1223999999999998</v>
      </c>
      <c r="KC21" s="165">
        <v>-3.2515000000000001</v>
      </c>
      <c r="KD21" s="165">
        <v>-25.897099999999998</v>
      </c>
      <c r="KE21" s="165">
        <v>-1.9237</v>
      </c>
      <c r="KF21" s="165">
        <v>-29.9</v>
      </c>
      <c r="KG21" s="165">
        <v>12</v>
      </c>
      <c r="KH21" s="165">
        <v>22.1465</v>
      </c>
      <c r="KI21" s="165">
        <v>-95.412099999999995</v>
      </c>
    </row>
    <row r="22" spans="1:295" ht="18" customHeight="1" x14ac:dyDescent="0.3">
      <c r="A22" s="160" t="s">
        <v>76</v>
      </c>
      <c r="B22" s="160" t="s">
        <v>805</v>
      </c>
      <c r="C22" s="164"/>
      <c r="D22" s="165">
        <v>1.5691999999999999</v>
      </c>
      <c r="E22" s="165">
        <v>-6.2355</v>
      </c>
      <c r="F22" s="165">
        <v>2.8138000000000001</v>
      </c>
      <c r="G22" s="165">
        <v>7.8849</v>
      </c>
      <c r="H22" s="164"/>
      <c r="I22" s="165">
        <v>10.126899999999999</v>
      </c>
      <c r="J22" s="164"/>
      <c r="K22" s="165">
        <v>8.7302</v>
      </c>
      <c r="L22" s="165">
        <v>3.1419000000000001</v>
      </c>
      <c r="M22" s="165">
        <v>4.5461</v>
      </c>
      <c r="N22" s="165">
        <v>-8.8800000000000008</v>
      </c>
      <c r="O22" s="165">
        <v>-19.8</v>
      </c>
      <c r="P22" s="165">
        <v>-4.4000000000000004</v>
      </c>
      <c r="Q22" s="165">
        <v>0.82799999999999996</v>
      </c>
      <c r="R22" s="165">
        <v>-11</v>
      </c>
      <c r="S22" s="165">
        <v>1.1806000000000001</v>
      </c>
      <c r="T22" s="165">
        <v>-19.9893</v>
      </c>
      <c r="U22" s="165">
        <v>2.1875</v>
      </c>
      <c r="V22" s="165">
        <v>2.0691000000000002</v>
      </c>
      <c r="W22" s="165">
        <v>4.0595999999999997</v>
      </c>
      <c r="X22" s="165">
        <v>2.1530999999999998</v>
      </c>
      <c r="Y22" s="165">
        <v>-1.8084</v>
      </c>
      <c r="Z22" s="165">
        <v>1.1631</v>
      </c>
      <c r="AA22" s="164"/>
      <c r="AB22" s="165">
        <v>-0.9325</v>
      </c>
      <c r="AC22" s="165">
        <v>-0.63600000000000001</v>
      </c>
      <c r="AD22" s="165">
        <v>-0.60399999999999998</v>
      </c>
      <c r="AE22" s="165">
        <v>-2.081</v>
      </c>
      <c r="AF22" s="165">
        <v>-11.1</v>
      </c>
      <c r="AG22" s="165">
        <v>-15.4</v>
      </c>
      <c r="AH22" s="165">
        <v>-1.032</v>
      </c>
      <c r="AI22" s="165">
        <v>0.44600000000000001</v>
      </c>
      <c r="AJ22" s="165">
        <v>-15.99</v>
      </c>
      <c r="AK22" s="164"/>
      <c r="AL22" s="165">
        <v>-10</v>
      </c>
      <c r="AM22" s="165">
        <v>-7.37</v>
      </c>
      <c r="AN22" s="165">
        <v>-7.39</v>
      </c>
      <c r="AO22" s="165">
        <v>2.2200000000000001E-2</v>
      </c>
      <c r="AP22" s="165">
        <v>4.1959</v>
      </c>
      <c r="AQ22" s="165">
        <v>9.8897999999999993</v>
      </c>
      <c r="AR22" s="165">
        <v>10.0496</v>
      </c>
      <c r="AS22" s="165">
        <v>-17.854199999999999</v>
      </c>
      <c r="AT22" s="165">
        <v>-13.931699999999999</v>
      </c>
      <c r="AU22" s="165">
        <v>-14.0868</v>
      </c>
      <c r="AV22" s="165">
        <v>9.6325000000000003</v>
      </c>
      <c r="AW22" s="165">
        <v>20.8826</v>
      </c>
      <c r="AX22" s="165">
        <v>-16.209099999999999</v>
      </c>
      <c r="AY22" s="165">
        <v>-14.7355</v>
      </c>
      <c r="AZ22" s="165">
        <v>0.8014</v>
      </c>
      <c r="BA22" s="165">
        <v>4.0472000000000001</v>
      </c>
      <c r="BB22" s="165">
        <v>69.031499999999994</v>
      </c>
      <c r="BC22" s="165">
        <v>1.6934</v>
      </c>
      <c r="BD22" s="165">
        <v>-4.0999999999999996</v>
      </c>
      <c r="BE22" s="165">
        <v>-4.5999999999999996</v>
      </c>
      <c r="BF22" s="165">
        <v>-21.177199999999999</v>
      </c>
      <c r="BG22" s="165">
        <v>-21.629000000000001</v>
      </c>
      <c r="BH22" s="165">
        <v>-0.89149999999999996</v>
      </c>
      <c r="BI22" s="164"/>
      <c r="BJ22" s="165">
        <v>8.1614000000000004</v>
      </c>
      <c r="BK22" s="165">
        <v>0.21249999999999999</v>
      </c>
      <c r="BL22" s="165">
        <v>-0.16170000000000001</v>
      </c>
      <c r="BM22" s="165">
        <v>0.4012</v>
      </c>
      <c r="BN22" s="165">
        <v>-55.085900000000002</v>
      </c>
      <c r="BO22" s="165">
        <v>-4.3030999999999997</v>
      </c>
      <c r="BP22" s="165">
        <v>-4.2420999999999998</v>
      </c>
      <c r="BQ22" s="165">
        <v>93.387799999999999</v>
      </c>
      <c r="BR22" s="165">
        <v>-135.77019999999999</v>
      </c>
      <c r="BS22" s="164"/>
      <c r="BT22" s="164"/>
      <c r="BU22" s="164"/>
      <c r="BV22" s="165">
        <v>1.7564</v>
      </c>
      <c r="BW22" s="165">
        <v>5.57</v>
      </c>
      <c r="BX22" s="165">
        <v>3.15</v>
      </c>
      <c r="BY22" s="165">
        <v>-17.16</v>
      </c>
      <c r="BZ22" s="165">
        <v>-3.68</v>
      </c>
      <c r="CA22" s="165">
        <v>-29.3324</v>
      </c>
      <c r="CB22" s="165">
        <v>-29.868200000000002</v>
      </c>
      <c r="CC22" s="165">
        <v>33.176900000000003</v>
      </c>
      <c r="CD22" s="165">
        <v>32.367400000000004</v>
      </c>
      <c r="CE22" s="165">
        <v>-1.3802000000000001</v>
      </c>
      <c r="CF22" s="165">
        <v>-1.5592999999999999</v>
      </c>
      <c r="CG22" s="165">
        <v>-0.73119999999999996</v>
      </c>
      <c r="CH22" s="165">
        <v>8.0823</v>
      </c>
      <c r="CI22" s="164"/>
      <c r="CJ22" s="164"/>
      <c r="CK22" s="164"/>
      <c r="CL22" s="165">
        <v>17.5</v>
      </c>
      <c r="CM22" s="165">
        <v>14.2</v>
      </c>
      <c r="CN22" s="165">
        <v>-1.01</v>
      </c>
      <c r="CO22" s="165">
        <v>28.158999999999999</v>
      </c>
      <c r="CP22" s="165">
        <v>28.404399999999999</v>
      </c>
      <c r="CQ22" s="165">
        <v>27.122699999999998</v>
      </c>
      <c r="CR22" s="165">
        <v>51.924599999999998</v>
      </c>
      <c r="CS22" s="165">
        <v>52.063600000000001</v>
      </c>
      <c r="CT22" s="165">
        <v>-26.926200000000001</v>
      </c>
      <c r="CU22" s="165">
        <v>-24.867599999999999</v>
      </c>
      <c r="CV22" s="165">
        <v>-28.078900000000001</v>
      </c>
      <c r="CW22" s="165">
        <v>1.9202999999999999</v>
      </c>
      <c r="CX22" s="165">
        <v>13.62</v>
      </c>
      <c r="CY22" s="165">
        <v>9.93</v>
      </c>
      <c r="CZ22" s="165">
        <v>11.254899999999999</v>
      </c>
      <c r="DA22" s="165">
        <v>11.233499999999999</v>
      </c>
      <c r="DB22" s="165">
        <v>-7.32</v>
      </c>
      <c r="DC22" s="164"/>
      <c r="DD22" s="164"/>
      <c r="DE22" s="164"/>
      <c r="DF22" s="165">
        <v>27.1249</v>
      </c>
      <c r="DG22" s="165">
        <v>-14.115600000000001</v>
      </c>
      <c r="DH22" s="164"/>
      <c r="DI22" s="165">
        <v>16.2</v>
      </c>
      <c r="DJ22" s="165">
        <v>16.5</v>
      </c>
      <c r="DK22" s="165">
        <v>-3.5083000000000002</v>
      </c>
      <c r="DL22" s="165">
        <v>-0.187</v>
      </c>
      <c r="DM22" s="165">
        <v>4.8940999999999999</v>
      </c>
      <c r="DN22" s="165">
        <v>7.0566000000000004</v>
      </c>
      <c r="DO22" s="165">
        <v>0.23</v>
      </c>
      <c r="DP22" s="165">
        <v>-1.27</v>
      </c>
      <c r="DQ22" s="165">
        <v>1.9065000000000001</v>
      </c>
      <c r="DR22" s="165">
        <v>-27.116499999999998</v>
      </c>
      <c r="DS22" s="165">
        <v>-2.0099999999999998</v>
      </c>
      <c r="DT22" s="165">
        <v>-2.09</v>
      </c>
      <c r="DU22" s="165">
        <v>7.9</v>
      </c>
      <c r="DV22" s="165">
        <v>15.98</v>
      </c>
      <c r="DW22" s="165">
        <v>-24.072700000000001</v>
      </c>
      <c r="DX22" s="165">
        <v>-12.081799999999999</v>
      </c>
      <c r="DY22" s="165">
        <v>-43.827199999999998</v>
      </c>
      <c r="DZ22" s="165">
        <v>-44.045499999999997</v>
      </c>
      <c r="EA22" s="165">
        <v>-9.6021999999999998</v>
      </c>
      <c r="EB22" s="165">
        <v>-19.665199999999999</v>
      </c>
      <c r="EC22" s="165">
        <v>-29.747699999999998</v>
      </c>
      <c r="ED22" s="165">
        <v>-29.684200000000001</v>
      </c>
      <c r="EE22" s="165">
        <v>-22.762599999999999</v>
      </c>
      <c r="EF22" s="165">
        <v>-26.918399999999998</v>
      </c>
      <c r="EG22" s="165">
        <v>-7.6580000000000004</v>
      </c>
      <c r="EH22" s="165">
        <v>-163.36519999999999</v>
      </c>
      <c r="EI22" s="165">
        <v>-72.380300000000005</v>
      </c>
      <c r="EJ22" s="164"/>
      <c r="EK22" s="165">
        <v>-8.0713000000000008</v>
      </c>
      <c r="EL22" s="165">
        <v>-7.5201000000000002</v>
      </c>
      <c r="EM22" s="165">
        <v>16.727499999999999</v>
      </c>
      <c r="EN22" s="165">
        <v>-16.643000000000001</v>
      </c>
      <c r="EO22" s="164"/>
      <c r="EP22" s="165">
        <v>10.256</v>
      </c>
      <c r="EQ22" s="165">
        <v>-28.5761</v>
      </c>
      <c r="ER22" s="165">
        <v>-28.255199999999999</v>
      </c>
      <c r="ES22" s="165">
        <v>10.424099999999999</v>
      </c>
      <c r="ET22" s="165">
        <v>-16.93</v>
      </c>
      <c r="EU22" s="165">
        <v>-6.83</v>
      </c>
      <c r="EV22" s="165">
        <v>-0.2</v>
      </c>
      <c r="EW22" s="165">
        <v>3.8174999999999999</v>
      </c>
      <c r="EX22" s="165">
        <v>-24.637</v>
      </c>
      <c r="EY22" s="165">
        <v>-7.9295999999999998</v>
      </c>
      <c r="EZ22" s="165">
        <v>-8.1913</v>
      </c>
      <c r="FA22" s="165">
        <v>5.899</v>
      </c>
      <c r="FB22" s="165">
        <v>12.2852</v>
      </c>
      <c r="FC22" s="165">
        <v>-24.260999999999999</v>
      </c>
      <c r="FD22" s="165">
        <v>5.3639999999999999</v>
      </c>
      <c r="FE22" s="164"/>
      <c r="FF22" s="165">
        <v>5.0514000000000001</v>
      </c>
      <c r="FG22" s="164"/>
      <c r="FH22" s="164"/>
      <c r="FI22" s="164"/>
      <c r="FJ22" s="165">
        <v>16.410699999999999</v>
      </c>
      <c r="FK22" s="165">
        <v>16.410699999999999</v>
      </c>
      <c r="FL22" s="165">
        <v>-28.969899999999999</v>
      </c>
      <c r="FM22" s="165">
        <v>27.239699999999999</v>
      </c>
      <c r="FN22" s="165">
        <v>27.143000000000001</v>
      </c>
      <c r="FO22" s="165">
        <v>-12.034000000000001</v>
      </c>
      <c r="FP22" s="164"/>
      <c r="FQ22" s="165">
        <v>26.027000000000001</v>
      </c>
      <c r="FR22" s="165">
        <v>-18.2</v>
      </c>
      <c r="FS22" s="165">
        <v>-0.1991</v>
      </c>
      <c r="FT22" s="165">
        <v>0.19070000000000001</v>
      </c>
      <c r="FU22" s="165">
        <v>-0.04</v>
      </c>
      <c r="FV22" s="165">
        <v>1.56</v>
      </c>
      <c r="FW22" s="165">
        <v>-26.314499999999999</v>
      </c>
      <c r="FX22" s="164"/>
      <c r="FY22" s="165">
        <v>1.51</v>
      </c>
      <c r="FZ22" s="165">
        <v>0.49399999999999999</v>
      </c>
      <c r="GA22" s="164"/>
      <c r="GB22" s="165">
        <v>-7.8</v>
      </c>
      <c r="GC22" s="165">
        <v>-2.9967000000000001</v>
      </c>
      <c r="GD22" s="165">
        <v>7.0662000000000003</v>
      </c>
      <c r="GE22" s="165">
        <v>-5.1100000000000003</v>
      </c>
      <c r="GF22" s="165">
        <v>25.6495</v>
      </c>
      <c r="GG22" s="164"/>
      <c r="GH22" s="165">
        <v>19.5763</v>
      </c>
      <c r="GI22" s="165">
        <v>-3.2229999999999999</v>
      </c>
      <c r="GJ22" s="165">
        <v>-3.4773000000000001</v>
      </c>
      <c r="GK22" s="165">
        <v>1.9631000000000001</v>
      </c>
      <c r="GL22" s="164"/>
      <c r="GM22" s="164"/>
      <c r="GN22" s="165">
        <v>-12.4694</v>
      </c>
      <c r="GO22" s="165">
        <v>-5.3765000000000001</v>
      </c>
      <c r="GP22" s="165">
        <v>0.51119999999999999</v>
      </c>
      <c r="GQ22" s="165">
        <v>-21.164400000000001</v>
      </c>
      <c r="GR22" s="165">
        <v>5.1643999999999997</v>
      </c>
      <c r="GS22" s="165">
        <v>5.2461000000000002</v>
      </c>
      <c r="GT22" s="165">
        <v>121.4075</v>
      </c>
      <c r="GU22" s="165">
        <v>-10.702400000000001</v>
      </c>
      <c r="GV22" s="165">
        <v>-10.3673</v>
      </c>
      <c r="GW22" s="165">
        <v>-3.7791999999999999</v>
      </c>
      <c r="GX22" s="165">
        <v>3.5230000000000001</v>
      </c>
      <c r="GY22" s="165">
        <v>5.8018999999999998</v>
      </c>
      <c r="GZ22" s="165">
        <v>5.8784000000000001</v>
      </c>
      <c r="HA22" s="164"/>
      <c r="HB22" s="165">
        <v>20.005099999999999</v>
      </c>
      <c r="HC22" s="165">
        <v>21.403500000000001</v>
      </c>
      <c r="HD22" s="165">
        <v>1.68</v>
      </c>
      <c r="HE22" s="165">
        <v>-8.4492999999999991</v>
      </c>
      <c r="HF22" s="165">
        <v>6.3311999999999999</v>
      </c>
      <c r="HG22" s="165">
        <v>13.458299999999999</v>
      </c>
      <c r="HH22" s="165">
        <v>76.503</v>
      </c>
      <c r="HI22" s="165">
        <v>2.3874</v>
      </c>
      <c r="HJ22" s="165">
        <v>2.0224000000000002</v>
      </c>
      <c r="HK22" s="165">
        <v>-10.363200000000001</v>
      </c>
      <c r="HL22" s="165">
        <v>0</v>
      </c>
      <c r="HM22" s="165">
        <v>-10.8988</v>
      </c>
      <c r="HN22" s="165">
        <v>-12.469900000000001</v>
      </c>
      <c r="HO22" s="165">
        <v>27.074300000000001</v>
      </c>
      <c r="HP22" s="165">
        <v>25.842199999999998</v>
      </c>
      <c r="HQ22" s="165">
        <v>-11.7102</v>
      </c>
      <c r="HR22" s="165">
        <v>-11.117000000000001</v>
      </c>
      <c r="HS22" s="165">
        <v>-1.8725000000000001</v>
      </c>
      <c r="HT22" s="165">
        <v>-1.9219999999999999</v>
      </c>
      <c r="HU22" s="165">
        <v>29.11</v>
      </c>
      <c r="HV22" s="165">
        <v>29.04</v>
      </c>
      <c r="HW22" s="165">
        <v>-32.799999999999997</v>
      </c>
      <c r="HX22" s="165">
        <v>-33.299999999999997</v>
      </c>
      <c r="HY22" s="165">
        <v>0.51</v>
      </c>
      <c r="HZ22" s="165">
        <v>-9.36</v>
      </c>
      <c r="IA22" s="165">
        <v>79.631799999999998</v>
      </c>
      <c r="IB22" s="165">
        <v>19.7944</v>
      </c>
      <c r="IC22" s="165">
        <v>20.1111</v>
      </c>
      <c r="ID22" s="165">
        <v>-18.3</v>
      </c>
      <c r="IE22" s="165">
        <v>-44.4</v>
      </c>
      <c r="IF22" s="165">
        <v>-4.5</v>
      </c>
      <c r="IG22" s="165">
        <v>-4.8</v>
      </c>
      <c r="IH22" s="165">
        <v>-18.045400000000001</v>
      </c>
      <c r="II22" s="165">
        <v>-18.010999999999999</v>
      </c>
      <c r="IJ22" s="165">
        <v>-149.54159999999999</v>
      </c>
      <c r="IK22" s="165">
        <v>48.645299999999999</v>
      </c>
      <c r="IL22" s="165">
        <v>-267.43270000000001</v>
      </c>
      <c r="IM22" s="165">
        <v>-28.1953</v>
      </c>
      <c r="IN22" s="165">
        <v>-34.11</v>
      </c>
      <c r="IO22" s="165">
        <v>88.934399999999997</v>
      </c>
      <c r="IP22" s="165">
        <v>85.180499999999995</v>
      </c>
      <c r="IQ22" s="165">
        <v>143.69290000000001</v>
      </c>
      <c r="IR22" s="165">
        <v>102.7698</v>
      </c>
      <c r="IS22" s="165">
        <v>13.6235</v>
      </c>
      <c r="IT22" s="165">
        <v>18.334800000000001</v>
      </c>
      <c r="IU22" s="165">
        <v>18.131399999999999</v>
      </c>
      <c r="IV22" s="165">
        <v>-31.862400000000001</v>
      </c>
      <c r="IW22" s="165">
        <v>159.8364</v>
      </c>
      <c r="IX22" s="165">
        <v>-218.70590000000001</v>
      </c>
      <c r="IY22" s="165">
        <v>-54.8277</v>
      </c>
      <c r="IZ22" s="165">
        <v>63.925899999999999</v>
      </c>
      <c r="JA22" s="165">
        <v>0.67989999999999995</v>
      </c>
      <c r="JB22" s="164"/>
      <c r="JC22" s="165">
        <v>-14.16</v>
      </c>
      <c r="JD22" s="165">
        <v>-0.97399999999999998</v>
      </c>
      <c r="JE22" s="165">
        <v>-0.98499999999999999</v>
      </c>
      <c r="JF22" s="165">
        <v>10.72</v>
      </c>
      <c r="JG22" s="165">
        <v>-7.36</v>
      </c>
      <c r="JH22" s="165">
        <v>-5.25</v>
      </c>
      <c r="JI22" s="165">
        <v>0.99639999999999995</v>
      </c>
      <c r="JJ22" s="165">
        <v>9.2027000000000001</v>
      </c>
      <c r="JK22" s="165">
        <v>-6.2973999999999997</v>
      </c>
      <c r="JL22" s="165">
        <v>-8.9</v>
      </c>
      <c r="JM22" s="165">
        <v>-3.3130000000000002</v>
      </c>
      <c r="JN22" s="165">
        <v>-4.141</v>
      </c>
      <c r="JO22" s="165">
        <v>2.6901000000000002</v>
      </c>
      <c r="JP22" s="165">
        <v>3.0516999999999999</v>
      </c>
      <c r="JQ22" s="165">
        <v>6.1139999999999999</v>
      </c>
      <c r="JR22" s="165">
        <v>7.1005000000000003</v>
      </c>
      <c r="JS22" s="164"/>
      <c r="JT22" s="164"/>
      <c r="JU22" s="165">
        <v>29.3</v>
      </c>
      <c r="JV22" s="165">
        <v>1.0123</v>
      </c>
      <c r="JW22" s="165">
        <v>0.41</v>
      </c>
      <c r="JX22" s="164"/>
      <c r="JY22" s="165">
        <v>-12.317600000000001</v>
      </c>
      <c r="JZ22" s="165">
        <v>-1.1937</v>
      </c>
      <c r="KA22" s="165">
        <v>-22.1752</v>
      </c>
      <c r="KB22" s="165">
        <v>-11.7593</v>
      </c>
      <c r="KC22" s="165">
        <v>-5.6510999999999996</v>
      </c>
      <c r="KD22" s="165">
        <v>-21.174399999999999</v>
      </c>
      <c r="KE22" s="165">
        <v>-3.6751999999999998</v>
      </c>
      <c r="KF22" s="165">
        <v>-28.6</v>
      </c>
      <c r="KG22" s="165">
        <v>11.2</v>
      </c>
      <c r="KH22" s="165">
        <v>12.7044</v>
      </c>
      <c r="KI22" s="165">
        <v>-85.028199999999998</v>
      </c>
    </row>
    <row r="23" spans="1:295" ht="18" customHeight="1" x14ac:dyDescent="0.3">
      <c r="A23" s="160" t="s">
        <v>76</v>
      </c>
      <c r="B23" s="160" t="s">
        <v>806</v>
      </c>
      <c r="C23" s="164"/>
      <c r="D23" s="165">
        <v>1.9035</v>
      </c>
      <c r="E23" s="165">
        <v>-6.5587</v>
      </c>
      <c r="F23" s="165">
        <v>1.8723000000000001</v>
      </c>
      <c r="G23" s="165">
        <v>8.5725999999999996</v>
      </c>
      <c r="H23" s="164"/>
      <c r="I23" s="165">
        <v>11.086</v>
      </c>
      <c r="J23" s="164"/>
      <c r="K23" s="165">
        <v>11.7902</v>
      </c>
      <c r="L23" s="165">
        <v>4.7179000000000002</v>
      </c>
      <c r="M23" s="165">
        <v>6.1113999999999997</v>
      </c>
      <c r="N23" s="165">
        <v>-6.66</v>
      </c>
      <c r="O23" s="165">
        <v>-19.8</v>
      </c>
      <c r="P23" s="165">
        <v>-2.2000000000000002</v>
      </c>
      <c r="Q23" s="165">
        <v>0.82799999999999996</v>
      </c>
      <c r="R23" s="165">
        <v>-13.2</v>
      </c>
      <c r="S23" s="165">
        <v>1.8166</v>
      </c>
      <c r="T23" s="165">
        <v>-11.180899999999999</v>
      </c>
      <c r="U23" s="165">
        <v>2.9748999999999999</v>
      </c>
      <c r="V23" s="165">
        <v>2.8517000000000001</v>
      </c>
      <c r="W23" s="165">
        <v>5.3006000000000002</v>
      </c>
      <c r="X23" s="165">
        <v>2.2719</v>
      </c>
      <c r="Y23" s="165">
        <v>-1.8160000000000001</v>
      </c>
      <c r="Z23" s="165">
        <v>1.1559999999999999</v>
      </c>
      <c r="AA23" s="164"/>
      <c r="AB23" s="165">
        <v>-1.042</v>
      </c>
      <c r="AC23" s="165">
        <v>-0.69899999999999995</v>
      </c>
      <c r="AD23" s="165">
        <v>-0.68300000000000005</v>
      </c>
      <c r="AE23" s="165">
        <v>-1.952</v>
      </c>
      <c r="AF23" s="165">
        <v>-13.32</v>
      </c>
      <c r="AG23" s="165">
        <v>-13.2</v>
      </c>
      <c r="AH23" s="165">
        <v>-1.268</v>
      </c>
      <c r="AI23" s="165">
        <v>0.439</v>
      </c>
      <c r="AJ23" s="165">
        <v>-16.16</v>
      </c>
      <c r="AK23" s="164"/>
      <c r="AL23" s="165">
        <v>-10</v>
      </c>
      <c r="AM23" s="165">
        <v>-8.58</v>
      </c>
      <c r="AN23" s="165">
        <v>-8.59</v>
      </c>
      <c r="AO23" s="165">
        <v>0.66020000000000001</v>
      </c>
      <c r="AP23" s="165">
        <v>3.8672</v>
      </c>
      <c r="AQ23" s="165">
        <v>14.8444</v>
      </c>
      <c r="AR23" s="165">
        <v>16.5337</v>
      </c>
      <c r="AS23" s="165">
        <v>-15.7738</v>
      </c>
      <c r="AT23" s="165">
        <v>-11.788399999999999</v>
      </c>
      <c r="AU23" s="165">
        <v>-11.2149</v>
      </c>
      <c r="AV23" s="165">
        <v>1.4762999999999999</v>
      </c>
      <c r="AW23" s="165">
        <v>2.2595999999999998</v>
      </c>
      <c r="AX23" s="165">
        <v>-15.4053</v>
      </c>
      <c r="AY23" s="165">
        <v>-12.994</v>
      </c>
      <c r="AZ23" s="165">
        <v>-0.39450000000000002</v>
      </c>
      <c r="BA23" s="165">
        <v>-1.7676000000000001</v>
      </c>
      <c r="BB23" s="165">
        <v>60.549700000000001</v>
      </c>
      <c r="BC23" s="165">
        <v>3.4664999999999999</v>
      </c>
      <c r="BD23" s="165">
        <v>-4.5999999999999996</v>
      </c>
      <c r="BE23" s="165">
        <v>-5</v>
      </c>
      <c r="BF23" s="165">
        <v>-24.495799999999999</v>
      </c>
      <c r="BG23" s="165">
        <v>-23.9679</v>
      </c>
      <c r="BH23" s="165">
        <v>-1.0047999999999999</v>
      </c>
      <c r="BI23" s="164"/>
      <c r="BJ23" s="165">
        <v>8.7797000000000001</v>
      </c>
      <c r="BK23" s="165">
        <v>2.0556000000000001</v>
      </c>
      <c r="BL23" s="165">
        <v>1.4689000000000001</v>
      </c>
      <c r="BM23" s="165">
        <v>1.2299</v>
      </c>
      <c r="BN23" s="165">
        <v>-68.1173</v>
      </c>
      <c r="BO23" s="165">
        <v>26.093299999999999</v>
      </c>
      <c r="BP23" s="165">
        <v>26.032299999999999</v>
      </c>
      <c r="BQ23" s="165">
        <v>78.124799999999993</v>
      </c>
      <c r="BR23" s="165">
        <v>-100.4264</v>
      </c>
      <c r="BS23" s="164"/>
      <c r="BT23" s="164"/>
      <c r="BU23" s="164"/>
      <c r="BV23" s="165">
        <v>7.3449999999999998</v>
      </c>
      <c r="BW23" s="165">
        <v>5.72</v>
      </c>
      <c r="BX23" s="165">
        <v>3.38</v>
      </c>
      <c r="BY23" s="165">
        <v>-15.47</v>
      </c>
      <c r="BZ23" s="165">
        <v>-1.54</v>
      </c>
      <c r="CA23" s="165">
        <v>-29.4664</v>
      </c>
      <c r="CB23" s="165">
        <v>-29.4664</v>
      </c>
      <c r="CC23" s="165">
        <v>32.458199999999998</v>
      </c>
      <c r="CD23" s="165">
        <v>32.069699999999997</v>
      </c>
      <c r="CE23" s="165">
        <v>-3.5362</v>
      </c>
      <c r="CF23" s="165">
        <v>10.841699999999999</v>
      </c>
      <c r="CG23" s="165">
        <v>10.1594</v>
      </c>
      <c r="CH23" s="165">
        <v>8.5249000000000006</v>
      </c>
      <c r="CI23" s="164"/>
      <c r="CJ23" s="164"/>
      <c r="CK23" s="164"/>
      <c r="CL23" s="165">
        <v>19</v>
      </c>
      <c r="CM23" s="165">
        <v>15.3</v>
      </c>
      <c r="CN23" s="165">
        <v>-1.53</v>
      </c>
      <c r="CO23" s="165">
        <v>37.137099999999997</v>
      </c>
      <c r="CP23" s="165">
        <v>36.293300000000002</v>
      </c>
      <c r="CQ23" s="165">
        <v>35.392600000000002</v>
      </c>
      <c r="CR23" s="165">
        <v>73.529499999999999</v>
      </c>
      <c r="CS23" s="165">
        <v>74.064700000000002</v>
      </c>
      <c r="CT23" s="165">
        <v>-26.561399999999999</v>
      </c>
      <c r="CU23" s="165">
        <v>-48.919499999999999</v>
      </c>
      <c r="CV23" s="165">
        <v>-27.4864</v>
      </c>
      <c r="CW23" s="165">
        <v>2.0118</v>
      </c>
      <c r="CX23" s="165">
        <v>19.13</v>
      </c>
      <c r="CY23" s="165">
        <v>12.83</v>
      </c>
      <c r="CZ23" s="165">
        <v>12.504899999999999</v>
      </c>
      <c r="DA23" s="165">
        <v>12.307700000000001</v>
      </c>
      <c r="DB23" s="165">
        <v>-7.12</v>
      </c>
      <c r="DC23" s="164"/>
      <c r="DD23" s="164"/>
      <c r="DE23" s="164"/>
      <c r="DF23" s="165">
        <v>24.328800000000001</v>
      </c>
      <c r="DG23" s="165">
        <v>-16.1431</v>
      </c>
      <c r="DH23" s="164"/>
      <c r="DI23" s="165">
        <v>12.2</v>
      </c>
      <c r="DJ23" s="165">
        <v>12.8</v>
      </c>
      <c r="DK23" s="165">
        <v>-3.3483999999999998</v>
      </c>
      <c r="DL23" s="165">
        <v>0.94089999999999996</v>
      </c>
      <c r="DM23" s="165">
        <v>7.5751999999999997</v>
      </c>
      <c r="DN23" s="165">
        <v>8.5410000000000004</v>
      </c>
      <c r="DO23" s="165">
        <v>1.39</v>
      </c>
      <c r="DP23" s="165">
        <v>-2.2400000000000002</v>
      </c>
      <c r="DQ23" s="165">
        <v>1.984</v>
      </c>
      <c r="DR23" s="165">
        <v>-23.386299999999999</v>
      </c>
      <c r="DS23" s="165">
        <v>-1.91</v>
      </c>
      <c r="DT23" s="165">
        <v>-2.09</v>
      </c>
      <c r="DU23" s="165">
        <v>7.96</v>
      </c>
      <c r="DV23" s="165">
        <v>17.28</v>
      </c>
      <c r="DW23" s="165">
        <v>-22.363600000000002</v>
      </c>
      <c r="DX23" s="165">
        <v>-11.1364</v>
      </c>
      <c r="DY23" s="165">
        <v>-44.1083</v>
      </c>
      <c r="DZ23" s="165">
        <v>-43.390900000000002</v>
      </c>
      <c r="EA23" s="164"/>
      <c r="EB23" s="165">
        <v>-16.512</v>
      </c>
      <c r="EC23" s="165">
        <v>-26.362400000000001</v>
      </c>
      <c r="ED23" s="165">
        <v>-27.137599999999999</v>
      </c>
      <c r="EE23" s="165">
        <v>-19.9876</v>
      </c>
      <c r="EF23" s="165">
        <v>-22.558700000000002</v>
      </c>
      <c r="EG23" s="165">
        <v>-7.3209999999999997</v>
      </c>
      <c r="EH23" s="165">
        <v>-144.59110000000001</v>
      </c>
      <c r="EI23" s="165">
        <v>-85.600499999999997</v>
      </c>
      <c r="EJ23" s="164"/>
      <c r="EK23" s="165">
        <v>-8.4154</v>
      </c>
      <c r="EL23" s="165">
        <v>-7.8769</v>
      </c>
      <c r="EM23" s="165">
        <v>19.470400000000001</v>
      </c>
      <c r="EN23" s="165">
        <v>-17.205400000000001</v>
      </c>
      <c r="EO23" s="164"/>
      <c r="EP23" s="165">
        <v>0.52800000000000002</v>
      </c>
      <c r="EQ23" s="165">
        <v>-28.470300000000002</v>
      </c>
      <c r="ER23" s="165">
        <v>-27.715199999999999</v>
      </c>
      <c r="ES23" s="165">
        <v>12.3607</v>
      </c>
      <c r="ET23" s="165">
        <v>0</v>
      </c>
      <c r="EU23" s="165">
        <v>-10.5</v>
      </c>
      <c r="EV23" s="165">
        <v>2.8</v>
      </c>
      <c r="EW23" s="165">
        <v>4.0347999999999997</v>
      </c>
      <c r="EX23" s="165">
        <v>-27.2851</v>
      </c>
      <c r="EY23" s="165">
        <v>-8.5549999999999997</v>
      </c>
      <c r="EZ23" s="165">
        <v>-8.8368000000000002</v>
      </c>
      <c r="FA23" s="165">
        <v>6.7316000000000003</v>
      </c>
      <c r="FB23" s="165">
        <v>13.6279</v>
      </c>
      <c r="FC23" s="165">
        <v>-20.427800000000001</v>
      </c>
      <c r="FD23" s="165">
        <v>5.0609000000000002</v>
      </c>
      <c r="FE23" s="164"/>
      <c r="FF23" s="165">
        <v>4.8362999999999996</v>
      </c>
      <c r="FG23" s="164"/>
      <c r="FH23" s="164"/>
      <c r="FI23" s="164"/>
      <c r="FJ23" s="165">
        <v>16.578199999999999</v>
      </c>
      <c r="FK23" s="165">
        <v>16.9131</v>
      </c>
      <c r="FL23" s="165">
        <v>-29.1374</v>
      </c>
      <c r="FM23" s="165">
        <v>27.8216</v>
      </c>
      <c r="FN23" s="165">
        <v>27.563800000000001</v>
      </c>
      <c r="FO23" s="165">
        <v>-12.8126</v>
      </c>
      <c r="FP23" s="164"/>
      <c r="FQ23" s="165">
        <v>24.816099999999999</v>
      </c>
      <c r="FR23" s="165">
        <v>-18.440000000000001</v>
      </c>
      <c r="FS23" s="165">
        <v>-0.30530000000000002</v>
      </c>
      <c r="FT23" s="165">
        <v>0.19070000000000001</v>
      </c>
      <c r="FU23" s="165">
        <v>0.04</v>
      </c>
      <c r="FV23" s="165">
        <v>2.08</v>
      </c>
      <c r="FW23" s="165">
        <v>-23.899899999999999</v>
      </c>
      <c r="FX23" s="164"/>
      <c r="FY23" s="165">
        <v>1.554</v>
      </c>
      <c r="FZ23" s="165">
        <v>0.49399999999999999</v>
      </c>
      <c r="GA23" s="164"/>
      <c r="GB23" s="165">
        <v>-6.23</v>
      </c>
      <c r="GC23" s="165">
        <v>-1.7448999999999999</v>
      </c>
      <c r="GD23" s="165">
        <v>7.0437000000000003</v>
      </c>
      <c r="GE23" s="164"/>
      <c r="GF23" s="165">
        <v>27.2745</v>
      </c>
      <c r="GG23" s="164"/>
      <c r="GH23" s="165">
        <v>18.5807</v>
      </c>
      <c r="GI23" s="165">
        <v>-4.3129</v>
      </c>
      <c r="GJ23" s="165">
        <v>-4.5507</v>
      </c>
      <c r="GK23" s="165">
        <v>2.0659999999999998</v>
      </c>
      <c r="GL23" s="164"/>
      <c r="GM23" s="164"/>
      <c r="GN23" s="165">
        <v>-12.035299999999999</v>
      </c>
      <c r="GO23" s="165">
        <v>-8.2014999999999993</v>
      </c>
      <c r="GP23" s="165">
        <v>0.91100000000000003</v>
      </c>
      <c r="GQ23" s="165">
        <v>-20.189800000000002</v>
      </c>
      <c r="GR23" s="165">
        <v>6.4058999999999999</v>
      </c>
      <c r="GS23" s="165">
        <v>6.1822999999999997</v>
      </c>
      <c r="GT23" s="165">
        <v>121.19199999999999</v>
      </c>
      <c r="GU23" s="165">
        <v>-9.3242999999999991</v>
      </c>
      <c r="GV23" s="165">
        <v>-7.7788000000000004</v>
      </c>
      <c r="GW23" s="165">
        <v>-5.3428000000000004</v>
      </c>
      <c r="GX23" s="165">
        <v>3.0739999999999998</v>
      </c>
      <c r="GY23" s="165">
        <v>5.9702999999999999</v>
      </c>
      <c r="GZ23" s="165">
        <v>5.9892000000000003</v>
      </c>
      <c r="HA23" s="165">
        <v>2.5802999999999998</v>
      </c>
      <c r="HB23" s="165">
        <v>19.4329</v>
      </c>
      <c r="HC23" s="165">
        <v>21.103300000000001</v>
      </c>
      <c r="HD23" s="165">
        <v>4.1900000000000004</v>
      </c>
      <c r="HE23" s="165">
        <v>-10.930199999999999</v>
      </c>
      <c r="HF23" s="165">
        <v>-6.3296000000000001</v>
      </c>
      <c r="HG23" s="165">
        <v>17.235499999999998</v>
      </c>
      <c r="HH23" s="165">
        <v>71.9512</v>
      </c>
      <c r="HI23" s="165">
        <v>-2.8849999999999998</v>
      </c>
      <c r="HJ23" s="165">
        <v>-3.0533000000000001</v>
      </c>
      <c r="HK23" s="165">
        <v>-9.8818999999999999</v>
      </c>
      <c r="HL23" s="164"/>
      <c r="HM23" s="165">
        <v>0</v>
      </c>
      <c r="HN23" s="165">
        <v>0</v>
      </c>
      <c r="HO23" s="164"/>
      <c r="HP23" s="164"/>
      <c r="HQ23" s="165">
        <v>-12.0893</v>
      </c>
      <c r="HR23" s="165">
        <v>-11.875</v>
      </c>
      <c r="HS23" s="165">
        <v>-4.6802000000000001</v>
      </c>
      <c r="HT23" s="165">
        <v>-4.7172999999999998</v>
      </c>
      <c r="HU23" s="165">
        <v>35.14</v>
      </c>
      <c r="HV23" s="165">
        <v>35.049999999999997</v>
      </c>
      <c r="HW23" s="165">
        <v>-29.7</v>
      </c>
      <c r="HX23" s="165">
        <v>-29.8</v>
      </c>
      <c r="HY23" s="165">
        <v>0.49349999999999999</v>
      </c>
      <c r="HZ23" s="165">
        <v>-4.16</v>
      </c>
      <c r="IA23" s="165">
        <v>87.597099999999998</v>
      </c>
      <c r="IB23" s="165">
        <v>13.405200000000001</v>
      </c>
      <c r="IC23" s="165">
        <v>13.135</v>
      </c>
      <c r="ID23" s="165">
        <v>-16.899999999999999</v>
      </c>
      <c r="IE23" s="165">
        <v>-42.7</v>
      </c>
      <c r="IF23" s="165">
        <v>-5.4</v>
      </c>
      <c r="IG23" s="165">
        <v>-5.9</v>
      </c>
      <c r="IH23" s="164"/>
      <c r="II23" s="165">
        <v>-17.770600000000002</v>
      </c>
      <c r="IJ23" s="165">
        <v>-158.9572</v>
      </c>
      <c r="IK23" s="165">
        <v>49.410699999999999</v>
      </c>
      <c r="IL23" s="165">
        <v>-267.17290000000003</v>
      </c>
      <c r="IM23" s="165">
        <v>-31.364799999999999</v>
      </c>
      <c r="IN23" s="165">
        <v>-37.4191</v>
      </c>
      <c r="IO23" s="165">
        <v>77.560400000000001</v>
      </c>
      <c r="IP23" s="165">
        <v>91.119500000000002</v>
      </c>
      <c r="IQ23" s="165">
        <v>145.02180000000001</v>
      </c>
      <c r="IR23" s="165">
        <v>96.538600000000002</v>
      </c>
      <c r="IS23" s="165">
        <v>3.1958000000000002</v>
      </c>
      <c r="IT23" s="165">
        <v>22.273399999999999</v>
      </c>
      <c r="IU23" s="165">
        <v>21.651</v>
      </c>
      <c r="IV23" s="165">
        <v>-32.233400000000003</v>
      </c>
      <c r="IW23" s="165">
        <v>151.8278</v>
      </c>
      <c r="IX23" s="165">
        <v>-217.9008</v>
      </c>
      <c r="IY23" s="165">
        <v>-64.046499999999995</v>
      </c>
      <c r="IZ23" s="165">
        <v>69.180599999999998</v>
      </c>
      <c r="JA23" s="165">
        <v>-0.3503</v>
      </c>
      <c r="JB23" s="164"/>
      <c r="JC23" s="165">
        <v>-13.76</v>
      </c>
      <c r="JD23" s="165">
        <v>-0.70699999999999996</v>
      </c>
      <c r="JE23" s="165">
        <v>-0.72</v>
      </c>
      <c r="JF23" s="165">
        <v>11.76</v>
      </c>
      <c r="JG23" s="165">
        <v>-8.8000000000000007</v>
      </c>
      <c r="JH23" s="165">
        <v>-4.9970999999999997</v>
      </c>
      <c r="JI23" s="165">
        <v>3.5171999999999999</v>
      </c>
      <c r="JJ23" s="165">
        <v>9.0562000000000005</v>
      </c>
      <c r="JK23" s="165">
        <v>-10.0481</v>
      </c>
      <c r="JL23" s="165">
        <v>-7.3</v>
      </c>
      <c r="JM23" s="165">
        <v>-0.33300000000000002</v>
      </c>
      <c r="JN23" s="165">
        <v>0.4</v>
      </c>
      <c r="JO23" s="164"/>
      <c r="JP23" s="165">
        <v>3.0390000000000001</v>
      </c>
      <c r="JQ23" s="165">
        <v>6.0240999999999998</v>
      </c>
      <c r="JR23" s="165">
        <v>5.5475000000000003</v>
      </c>
      <c r="JS23" s="164"/>
      <c r="JT23" s="164"/>
      <c r="JU23" s="165">
        <v>30.8</v>
      </c>
      <c r="JV23" s="165">
        <v>2.1968999999999999</v>
      </c>
      <c r="JW23" s="165">
        <v>0.49</v>
      </c>
      <c r="JX23" s="164"/>
      <c r="JY23" s="165">
        <v>-12.184100000000001</v>
      </c>
      <c r="JZ23" s="165">
        <v>-1.2709999999999999</v>
      </c>
      <c r="KA23" s="165">
        <v>-22.784500000000001</v>
      </c>
      <c r="KB23" s="165">
        <v>-11.7979</v>
      </c>
      <c r="KC23" s="165">
        <v>-5.3579999999999997</v>
      </c>
      <c r="KD23" s="165">
        <v>-21.180700000000002</v>
      </c>
      <c r="KE23" s="165">
        <v>-3.5655000000000001</v>
      </c>
      <c r="KF23" s="165">
        <v>-30.2</v>
      </c>
      <c r="KG23" s="165">
        <v>15.3</v>
      </c>
      <c r="KH23" s="165">
        <v>0.94640000000000002</v>
      </c>
      <c r="KI23" s="165">
        <v>-75.485799999999998</v>
      </c>
    </row>
    <row r="24" spans="1:295" ht="18" customHeight="1" x14ac:dyDescent="0.3">
      <c r="A24" s="160" t="s">
        <v>76</v>
      </c>
      <c r="B24" s="160" t="s">
        <v>807</v>
      </c>
      <c r="C24" s="167"/>
      <c r="D24" s="168">
        <v>2.3904000000000001</v>
      </c>
      <c r="E24" s="168">
        <v>-7.2206000000000001</v>
      </c>
      <c r="F24" s="168">
        <v>-0.86990000000000001</v>
      </c>
      <c r="G24" s="168">
        <v>8.8772000000000002</v>
      </c>
      <c r="H24" s="167"/>
      <c r="I24" s="168">
        <v>11.9292</v>
      </c>
      <c r="J24" s="167"/>
      <c r="K24" s="168">
        <v>13.118</v>
      </c>
      <c r="L24" s="168">
        <v>5.4278000000000004</v>
      </c>
      <c r="M24" s="168">
        <v>6.7717000000000001</v>
      </c>
      <c r="N24" s="168">
        <v>-11.1</v>
      </c>
      <c r="O24" s="168">
        <v>-22</v>
      </c>
      <c r="P24" s="168">
        <v>-2.2000000000000002</v>
      </c>
      <c r="Q24" s="168">
        <v>1.6559999999999999</v>
      </c>
      <c r="R24" s="168">
        <v>-15.4</v>
      </c>
      <c r="S24" s="168">
        <v>1.9724999999999999</v>
      </c>
      <c r="T24" s="168">
        <v>-12.4655</v>
      </c>
      <c r="U24" s="168">
        <v>3.0404</v>
      </c>
      <c r="V24" s="168">
        <v>2.8725000000000001</v>
      </c>
      <c r="W24" s="168">
        <v>5.2145000000000001</v>
      </c>
      <c r="X24" s="168">
        <v>1.1876</v>
      </c>
      <c r="Y24" s="168">
        <v>-1.8180000000000001</v>
      </c>
      <c r="Z24" s="168">
        <v>1.1843999999999999</v>
      </c>
      <c r="AA24" s="167"/>
      <c r="AB24" s="168">
        <v>-1.0288999999999999</v>
      </c>
      <c r="AC24" s="168">
        <v>-0.67300000000000004</v>
      </c>
      <c r="AD24" s="168">
        <v>-0.68899999999999995</v>
      </c>
      <c r="AE24" s="168">
        <v>-2.2599999999999998</v>
      </c>
      <c r="AF24" s="168">
        <v>-8.8800000000000008</v>
      </c>
      <c r="AG24" s="168">
        <v>-11</v>
      </c>
      <c r="AH24" s="168">
        <v>-1.5249999999999999</v>
      </c>
      <c r="AI24" s="168">
        <v>0.41899999999999998</v>
      </c>
      <c r="AJ24" s="168">
        <v>-16.66</v>
      </c>
      <c r="AK24" s="167"/>
      <c r="AL24" s="168">
        <v>-10</v>
      </c>
      <c r="AM24" s="168">
        <v>-8.0399999999999991</v>
      </c>
      <c r="AN24" s="168">
        <v>-8.19</v>
      </c>
      <c r="AO24" s="168">
        <v>1.3301000000000001</v>
      </c>
      <c r="AP24" s="168">
        <v>4.0606999999999998</v>
      </c>
      <c r="AQ24" s="168">
        <v>13.604799999999999</v>
      </c>
      <c r="AR24" s="168">
        <v>15.681699999999999</v>
      </c>
      <c r="AS24" s="168">
        <v>-11.3596</v>
      </c>
      <c r="AT24" s="168">
        <v>-13.262</v>
      </c>
      <c r="AU24" s="168">
        <v>-12.9102</v>
      </c>
      <c r="AV24" s="168">
        <v>1.4367000000000001</v>
      </c>
      <c r="AW24" s="168">
        <v>1.4023000000000001</v>
      </c>
      <c r="AX24" s="168">
        <v>-15.1374</v>
      </c>
      <c r="AY24" s="168">
        <v>-12.324199999999999</v>
      </c>
      <c r="AZ24" s="168">
        <v>0</v>
      </c>
      <c r="BA24" s="168">
        <v>-1.1291</v>
      </c>
      <c r="BB24" s="168">
        <v>66.405699999999996</v>
      </c>
      <c r="BC24" s="168">
        <v>4.2442000000000002</v>
      </c>
      <c r="BD24" s="168">
        <v>-4.4000000000000004</v>
      </c>
      <c r="BE24" s="168">
        <v>-5</v>
      </c>
      <c r="BF24" s="168">
        <v>-21.790900000000001</v>
      </c>
      <c r="BG24" s="168">
        <v>-22.160699999999999</v>
      </c>
      <c r="BH24" s="168">
        <v>-1.0842000000000001</v>
      </c>
      <c r="BI24" s="167"/>
      <c r="BJ24" s="168">
        <v>5.1786000000000003</v>
      </c>
      <c r="BK24" s="168">
        <v>2.3422999999999998</v>
      </c>
      <c r="BL24" s="168">
        <v>2.0028000000000001</v>
      </c>
      <c r="BM24" s="168">
        <v>1.3694</v>
      </c>
      <c r="BN24" s="168">
        <v>-67.049099999999996</v>
      </c>
      <c r="BO24" s="168">
        <v>53.254800000000003</v>
      </c>
      <c r="BP24" s="168">
        <v>53.1327</v>
      </c>
      <c r="BQ24" s="168">
        <v>61.203499999999998</v>
      </c>
      <c r="BR24" s="168">
        <v>-58.575200000000002</v>
      </c>
      <c r="BS24" s="167"/>
      <c r="BT24" s="167"/>
      <c r="BU24" s="167"/>
      <c r="BV24" s="168">
        <v>11.845700000000001</v>
      </c>
      <c r="BW24" s="168">
        <v>5.97</v>
      </c>
      <c r="BX24" s="168">
        <v>3.97</v>
      </c>
      <c r="BY24" s="168">
        <v>-13.57</v>
      </c>
      <c r="BZ24" s="168">
        <v>-0.57999999999999996</v>
      </c>
      <c r="CA24" s="168">
        <v>-29.198499999999999</v>
      </c>
      <c r="CB24" s="168">
        <v>-29.734300000000001</v>
      </c>
      <c r="CC24" s="168">
        <v>33.2438</v>
      </c>
      <c r="CD24" s="168">
        <v>32.2622</v>
      </c>
      <c r="CE24" s="168">
        <v>-3.8580999999999999</v>
      </c>
      <c r="CF24" s="168">
        <v>20.645099999999999</v>
      </c>
      <c r="CG24" s="168">
        <v>20.9575</v>
      </c>
      <c r="CH24" s="168">
        <v>5.1050000000000004</v>
      </c>
      <c r="CI24" s="167"/>
      <c r="CJ24" s="167"/>
      <c r="CK24" s="167"/>
      <c r="CL24" s="168">
        <v>18.7</v>
      </c>
      <c r="CM24" s="168">
        <v>15.2</v>
      </c>
      <c r="CN24" s="168">
        <v>-1.83</v>
      </c>
      <c r="CO24" s="168">
        <v>42.981999999999999</v>
      </c>
      <c r="CP24" s="168">
        <v>43.106000000000002</v>
      </c>
      <c r="CQ24" s="168">
        <v>41.223599999999998</v>
      </c>
      <c r="CR24" s="168">
        <v>90.259399999999999</v>
      </c>
      <c r="CS24" s="168">
        <v>90.086200000000005</v>
      </c>
      <c r="CT24" s="168">
        <v>-26.271799999999999</v>
      </c>
      <c r="CU24" s="168">
        <v>-69.943600000000004</v>
      </c>
      <c r="CV24" s="168">
        <v>-26.418099999999999</v>
      </c>
      <c r="CW24" s="168">
        <v>1.8956999999999999</v>
      </c>
      <c r="CX24" s="168">
        <v>21.2</v>
      </c>
      <c r="CY24" s="168">
        <v>14.99</v>
      </c>
      <c r="CZ24" s="168">
        <v>11.879899999999999</v>
      </c>
      <c r="DA24" s="168">
        <v>11.8195</v>
      </c>
      <c r="DB24" s="168">
        <v>-6.33</v>
      </c>
      <c r="DC24" s="167"/>
      <c r="DD24" s="167"/>
      <c r="DE24" s="167"/>
      <c r="DF24" s="168">
        <v>23.462199999999999</v>
      </c>
      <c r="DG24" s="168">
        <v>-14.953799999999999</v>
      </c>
      <c r="DH24" s="167"/>
      <c r="DI24" s="168">
        <v>6.7</v>
      </c>
      <c r="DJ24" s="168">
        <v>9.1</v>
      </c>
      <c r="DK24" s="168">
        <v>-3.6791999999999998</v>
      </c>
      <c r="DL24" s="168">
        <v>1.8758999999999999</v>
      </c>
      <c r="DM24" s="168">
        <v>8.5214999999999996</v>
      </c>
      <c r="DN24" s="168">
        <v>9.4687000000000001</v>
      </c>
      <c r="DO24" s="168">
        <v>2.17</v>
      </c>
      <c r="DP24" s="168">
        <v>-2.39</v>
      </c>
      <c r="DQ24" s="168">
        <v>3.7509999999999999</v>
      </c>
      <c r="DR24" s="168">
        <v>-24.386399999999998</v>
      </c>
      <c r="DS24" s="168">
        <v>-2.0299999999999998</v>
      </c>
      <c r="DT24" s="168">
        <v>-2.12</v>
      </c>
      <c r="DU24" s="168">
        <v>8.82</v>
      </c>
      <c r="DV24" s="168">
        <v>19.52</v>
      </c>
      <c r="DW24" s="168">
        <v>-23.090900000000001</v>
      </c>
      <c r="DX24" s="168">
        <v>-11.172700000000001</v>
      </c>
      <c r="DY24" s="168">
        <v>-45.215699999999998</v>
      </c>
      <c r="DZ24" s="168">
        <v>-44.381799999999998</v>
      </c>
      <c r="EA24" s="167"/>
      <c r="EB24" s="168">
        <v>-11.299799999999999</v>
      </c>
      <c r="EC24" s="168">
        <v>-23.009399999999999</v>
      </c>
      <c r="ED24" s="168">
        <v>-22.456700000000001</v>
      </c>
      <c r="EE24" s="168">
        <v>-23.875800000000002</v>
      </c>
      <c r="EF24" s="168">
        <v>-25.829699999999999</v>
      </c>
      <c r="EG24" s="168">
        <v>-7.5330000000000004</v>
      </c>
      <c r="EH24" s="168">
        <v>-127.328</v>
      </c>
      <c r="EI24" s="168">
        <v>-79.376599999999996</v>
      </c>
      <c r="EJ24" s="167"/>
      <c r="EK24" s="168">
        <v>-9.4100999999999999</v>
      </c>
      <c r="EL24" s="168">
        <v>-8.4795999999999996</v>
      </c>
      <c r="EM24" s="168">
        <v>19.330500000000001</v>
      </c>
      <c r="EN24" s="168">
        <v>-14.684799999999999</v>
      </c>
      <c r="EO24" s="167"/>
      <c r="EP24" s="168">
        <v>-17.411999999999999</v>
      </c>
      <c r="EQ24" s="168">
        <v>-28.836500000000001</v>
      </c>
      <c r="ER24" s="168">
        <v>-28.3413</v>
      </c>
      <c r="ES24" s="168">
        <v>11.798400000000001</v>
      </c>
      <c r="ET24" s="168">
        <v>0</v>
      </c>
      <c r="EU24" s="168">
        <v>-9.75</v>
      </c>
      <c r="EV24" s="168">
        <v>-0.7</v>
      </c>
      <c r="EW24" s="168">
        <v>4.3666999999999998</v>
      </c>
      <c r="EX24" s="168">
        <v>-23.751200000000001</v>
      </c>
      <c r="EY24" s="168">
        <v>-6.4447000000000001</v>
      </c>
      <c r="EZ24" s="168">
        <v>-6.7587000000000002</v>
      </c>
      <c r="FA24" s="168">
        <v>3.8298999999999999</v>
      </c>
      <c r="FB24" s="168">
        <v>12.2264</v>
      </c>
      <c r="FC24" s="168">
        <v>-23.6343</v>
      </c>
      <c r="FD24" s="168">
        <v>4.4371999999999998</v>
      </c>
      <c r="FE24" s="167"/>
      <c r="FF24" s="168">
        <v>4.0274999999999999</v>
      </c>
      <c r="FG24" s="167"/>
      <c r="FH24" s="167"/>
      <c r="FI24" s="167"/>
      <c r="FJ24" s="168">
        <v>16.410699999999999</v>
      </c>
      <c r="FK24" s="168">
        <v>16.578199999999999</v>
      </c>
      <c r="FL24" s="168">
        <v>-30.4771</v>
      </c>
      <c r="FM24" s="168">
        <v>27.889399999999998</v>
      </c>
      <c r="FN24" s="168">
        <v>27.772500000000001</v>
      </c>
      <c r="FO24" s="168">
        <v>-14.5184</v>
      </c>
      <c r="FP24" s="167"/>
      <c r="FQ24" s="168">
        <v>28.610099999999999</v>
      </c>
      <c r="FR24" s="168">
        <v>-17.670000000000002</v>
      </c>
      <c r="FS24" s="168">
        <v>-9.4799999999999995E-2</v>
      </c>
      <c r="FT24" s="168">
        <v>0.17330000000000001</v>
      </c>
      <c r="FU24" s="168">
        <v>-0.16</v>
      </c>
      <c r="FV24" s="168">
        <v>0.32</v>
      </c>
      <c r="FW24" s="168">
        <v>-30.071400000000001</v>
      </c>
      <c r="FX24" s="167"/>
      <c r="FY24" s="168">
        <v>1.3460000000000001</v>
      </c>
      <c r="FZ24" s="168">
        <v>0.79800000000000004</v>
      </c>
      <c r="GA24" s="167"/>
      <c r="GB24" s="168">
        <v>-8.07</v>
      </c>
      <c r="GC24" s="168">
        <v>-0.2918</v>
      </c>
      <c r="GD24" s="168">
        <v>10.006600000000001</v>
      </c>
      <c r="GE24" s="168">
        <v>-5.14</v>
      </c>
      <c r="GF24" s="168">
        <v>25.259899999999998</v>
      </c>
      <c r="GG24" s="167"/>
      <c r="GH24" s="168">
        <v>23.517700000000001</v>
      </c>
      <c r="GI24" s="168">
        <v>-6.2537000000000003</v>
      </c>
      <c r="GJ24" s="168">
        <v>-6.6162000000000001</v>
      </c>
      <c r="GK24" s="168">
        <v>2.1987000000000001</v>
      </c>
      <c r="GL24" s="167"/>
      <c r="GM24" s="167"/>
      <c r="GN24" s="168">
        <v>-12.1911</v>
      </c>
      <c r="GO24" s="168">
        <v>-9.7149000000000001</v>
      </c>
      <c r="GP24" s="168">
        <v>1.5347999999999999</v>
      </c>
      <c r="GQ24" s="168">
        <v>-22.632300000000001</v>
      </c>
      <c r="GR24" s="168">
        <v>6.1897000000000002</v>
      </c>
      <c r="GS24" s="168">
        <v>5.5045999999999999</v>
      </c>
      <c r="GT24" s="168">
        <v>123.523</v>
      </c>
      <c r="GU24" s="168">
        <v>-7.4782999999999999</v>
      </c>
      <c r="GV24" s="168">
        <v>-8.4726999999999997</v>
      </c>
      <c r="GW24" s="168">
        <v>-8.7498000000000005</v>
      </c>
      <c r="GX24" s="168">
        <v>2.2782</v>
      </c>
      <c r="GY24" s="168">
        <v>5.8677999999999999</v>
      </c>
      <c r="GZ24" s="168">
        <v>5.9653999999999998</v>
      </c>
      <c r="HA24" s="168">
        <v>2</v>
      </c>
      <c r="HB24" s="168">
        <v>21.574999999999999</v>
      </c>
      <c r="HC24" s="168">
        <v>23.070399999999999</v>
      </c>
      <c r="HD24" s="168">
        <v>5.45</v>
      </c>
      <c r="HE24" s="168">
        <v>-11.920999999999999</v>
      </c>
      <c r="HF24" s="168">
        <v>-16.0352</v>
      </c>
      <c r="HG24" s="168">
        <v>30.606000000000002</v>
      </c>
      <c r="HH24" s="168">
        <v>82.688400000000001</v>
      </c>
      <c r="HI24" s="168">
        <v>-6.6986999999999997</v>
      </c>
      <c r="HJ24" s="168">
        <v>-5.6204000000000001</v>
      </c>
      <c r="HK24" s="168">
        <v>-9.6602999999999994</v>
      </c>
      <c r="HL24" s="167"/>
      <c r="HM24" s="168">
        <v>0</v>
      </c>
      <c r="HN24" s="168">
        <v>-10.039199999999999</v>
      </c>
      <c r="HO24" s="167"/>
      <c r="HP24" s="167"/>
      <c r="HQ24" s="168">
        <v>-10.029299999999999</v>
      </c>
      <c r="HR24" s="168">
        <v>-9.4469999999999992</v>
      </c>
      <c r="HS24" s="168">
        <v>-6.7362000000000002</v>
      </c>
      <c r="HT24" s="168">
        <v>-6.5964999999999998</v>
      </c>
      <c r="HU24" s="168">
        <v>23.09</v>
      </c>
      <c r="HV24" s="168">
        <v>23.11</v>
      </c>
      <c r="HW24" s="168">
        <v>-29</v>
      </c>
      <c r="HX24" s="168">
        <v>-28.6</v>
      </c>
      <c r="HY24" s="168">
        <v>0.49349999999999999</v>
      </c>
      <c r="HZ24" s="168">
        <v>-2.72</v>
      </c>
      <c r="IA24" s="168">
        <v>90.099100000000007</v>
      </c>
      <c r="IB24" s="168">
        <v>12.3888</v>
      </c>
      <c r="IC24" s="168">
        <v>11.943899999999999</v>
      </c>
      <c r="ID24" s="168">
        <v>-16.5</v>
      </c>
      <c r="IE24" s="168">
        <v>-43.5</v>
      </c>
      <c r="IF24" s="168">
        <v>-6.6</v>
      </c>
      <c r="IG24" s="168">
        <v>-6.8</v>
      </c>
      <c r="IH24" s="168">
        <v>-17.790299999999998</v>
      </c>
      <c r="II24" s="168">
        <v>-17.801600000000001</v>
      </c>
      <c r="IJ24" s="168">
        <v>-169.84569999999999</v>
      </c>
      <c r="IK24" s="168">
        <v>37.2913</v>
      </c>
      <c r="IL24" s="168">
        <v>-230.0762</v>
      </c>
      <c r="IM24" s="168">
        <v>-28.417300000000001</v>
      </c>
      <c r="IN24" s="168">
        <v>-30.784300000000002</v>
      </c>
      <c r="IO24" s="168">
        <v>76.045199999999994</v>
      </c>
      <c r="IP24" s="168">
        <v>92.5625</v>
      </c>
      <c r="IQ24" s="168">
        <v>112.30880000000001</v>
      </c>
      <c r="IR24" s="168">
        <v>149.27080000000001</v>
      </c>
      <c r="IS24" s="168">
        <v>-0.2324</v>
      </c>
      <c r="IT24" s="168">
        <v>30.387499999999999</v>
      </c>
      <c r="IU24" s="168">
        <v>29.611899999999999</v>
      </c>
      <c r="IV24" s="168">
        <v>-3.9253</v>
      </c>
      <c r="IW24" s="168">
        <v>107.0192</v>
      </c>
      <c r="IX24" s="168">
        <v>-262.48689999999999</v>
      </c>
      <c r="IY24" s="168">
        <v>-13.1389</v>
      </c>
      <c r="IZ24" s="168">
        <v>12.8278</v>
      </c>
      <c r="JA24" s="168">
        <v>-1.2171000000000001</v>
      </c>
      <c r="JB24" s="167"/>
      <c r="JC24" s="168">
        <v>-13.12</v>
      </c>
      <c r="JD24" s="168">
        <v>-1.1279999999999999</v>
      </c>
      <c r="JE24" s="168">
        <v>-1.1339999999999999</v>
      </c>
      <c r="JF24" s="168">
        <v>11.2</v>
      </c>
      <c r="JG24" s="168">
        <v>-8.9600000000000009</v>
      </c>
      <c r="JH24" s="168">
        <v>-4.5753000000000004</v>
      </c>
      <c r="JI24" s="168">
        <v>3.7522000000000002</v>
      </c>
      <c r="JJ24" s="168">
        <v>8.4092000000000002</v>
      </c>
      <c r="JK24" s="168">
        <v>-10.2525</v>
      </c>
      <c r="JL24" s="168">
        <v>-6.2</v>
      </c>
      <c r="JM24" s="168">
        <v>-0.109</v>
      </c>
      <c r="JN24" s="168">
        <v>0.43</v>
      </c>
      <c r="JO24" s="168">
        <v>2.6911</v>
      </c>
      <c r="JP24" s="168">
        <v>3.0148999999999999</v>
      </c>
      <c r="JQ24" s="168">
        <v>6.6916000000000002</v>
      </c>
      <c r="JR24" s="168">
        <v>5.7427999999999999</v>
      </c>
      <c r="JS24" s="167"/>
      <c r="JT24" s="167"/>
      <c r="JU24" s="168">
        <v>31.3</v>
      </c>
      <c r="JV24" s="168">
        <v>3.5632999999999999</v>
      </c>
      <c r="JW24" s="168">
        <v>0.54</v>
      </c>
      <c r="JX24" s="167"/>
      <c r="JY24" s="168">
        <v>-13.1394</v>
      </c>
      <c r="JZ24" s="168">
        <v>-1.1331</v>
      </c>
      <c r="KA24" s="168">
        <v>-22.107900000000001</v>
      </c>
      <c r="KB24" s="168">
        <v>-12.5158</v>
      </c>
      <c r="KC24" s="168">
        <v>-5.8813000000000004</v>
      </c>
      <c r="KD24" s="168">
        <v>-21.8293</v>
      </c>
      <c r="KE24" s="168">
        <v>-3.0865999999999998</v>
      </c>
      <c r="KF24" s="168">
        <v>-31.7</v>
      </c>
      <c r="KG24" s="168">
        <v>16.7</v>
      </c>
      <c r="KH24" s="168">
        <v>-1.7635000000000001</v>
      </c>
      <c r="KI24" s="168">
        <v>-66.736900000000006</v>
      </c>
    </row>
    <row r="25" spans="1:295" ht="18" customHeight="1" x14ac:dyDescent="0.3">
      <c r="A25" s="160" t="s">
        <v>76</v>
      </c>
      <c r="B25" s="160" t="s">
        <v>808</v>
      </c>
      <c r="C25" s="161"/>
      <c r="D25" s="162">
        <v>2.8313999999999999</v>
      </c>
      <c r="E25" s="162">
        <v>-7.7695999999999996</v>
      </c>
      <c r="F25" s="162">
        <v>-0.28999999999999998</v>
      </c>
      <c r="G25" s="162">
        <v>9.5988000000000007</v>
      </c>
      <c r="H25" s="161"/>
      <c r="I25" s="162">
        <v>13.674799999999999</v>
      </c>
      <c r="J25" s="161"/>
      <c r="K25" s="162">
        <v>16.089400000000001</v>
      </c>
      <c r="L25" s="162">
        <v>7.0007999999999999</v>
      </c>
      <c r="M25" s="162">
        <v>8.3811999999999998</v>
      </c>
      <c r="N25" s="162">
        <v>-17.760000000000002</v>
      </c>
      <c r="O25" s="162">
        <v>-24.2</v>
      </c>
      <c r="P25" s="162">
        <v>2.2000000000000002</v>
      </c>
      <c r="Q25" s="162">
        <v>1.6559999999999999</v>
      </c>
      <c r="R25" s="162">
        <v>-15.4</v>
      </c>
      <c r="S25" s="162">
        <v>1.8657999999999999</v>
      </c>
      <c r="T25" s="162">
        <v>-12.1068</v>
      </c>
      <c r="U25" s="162">
        <v>3.2016</v>
      </c>
      <c r="V25" s="162">
        <v>2.8664999999999998</v>
      </c>
      <c r="W25" s="162">
        <v>5.3848000000000003</v>
      </c>
      <c r="X25" s="162">
        <v>1.1091</v>
      </c>
      <c r="Y25" s="162">
        <v>-1.8292999999999999</v>
      </c>
      <c r="Z25" s="162">
        <v>1.1505000000000001</v>
      </c>
      <c r="AA25" s="161"/>
      <c r="AB25" s="162">
        <v>-1.0518000000000001</v>
      </c>
      <c r="AC25" s="162">
        <v>-1.5629999999999999</v>
      </c>
      <c r="AD25" s="162">
        <v>-1.5760000000000001</v>
      </c>
      <c r="AE25" s="162">
        <v>-2.157</v>
      </c>
      <c r="AF25" s="162">
        <v>-4.4400000000000004</v>
      </c>
      <c r="AG25" s="162">
        <v>-6.6</v>
      </c>
      <c r="AH25" s="162">
        <v>-0.97199999999999998</v>
      </c>
      <c r="AI25" s="162">
        <v>0.42899999999999999</v>
      </c>
      <c r="AJ25" s="162">
        <v>-8.81</v>
      </c>
      <c r="AK25" s="161"/>
      <c r="AL25" s="161"/>
      <c r="AM25" s="162">
        <v>-17</v>
      </c>
      <c r="AN25" s="162">
        <v>-17.100000000000001</v>
      </c>
      <c r="AO25" s="162">
        <v>2.1768000000000001</v>
      </c>
      <c r="AP25" s="162">
        <v>3.9434999999999998</v>
      </c>
      <c r="AQ25" s="162">
        <v>16.889199999999999</v>
      </c>
      <c r="AR25" s="162">
        <v>18.8063</v>
      </c>
      <c r="AS25" s="162">
        <v>-10.2888</v>
      </c>
      <c r="AT25" s="162">
        <v>-9.2431999999999999</v>
      </c>
      <c r="AU25" s="162">
        <v>-8.9762000000000004</v>
      </c>
      <c r="AV25" s="162">
        <v>14.798500000000001</v>
      </c>
      <c r="AW25" s="162">
        <v>15.314500000000001</v>
      </c>
      <c r="AX25" s="162">
        <v>-15.2713</v>
      </c>
      <c r="AY25" s="162">
        <v>-11.654400000000001</v>
      </c>
      <c r="AZ25" s="162">
        <v>2.3795999999999999</v>
      </c>
      <c r="BA25" s="162">
        <v>12.066700000000001</v>
      </c>
      <c r="BB25" s="162">
        <v>120.8369</v>
      </c>
      <c r="BC25" s="162">
        <v>5.0185000000000004</v>
      </c>
      <c r="BD25" s="162">
        <v>-3.9</v>
      </c>
      <c r="BE25" s="162">
        <v>-4.3</v>
      </c>
      <c r="BF25" s="162">
        <v>-25.008199999999999</v>
      </c>
      <c r="BG25" s="162">
        <v>-24.087900000000001</v>
      </c>
      <c r="BH25" s="162">
        <v>-1.1856</v>
      </c>
      <c r="BI25" s="161"/>
      <c r="BJ25" s="162">
        <v>11.6663</v>
      </c>
      <c r="BK25" s="162">
        <v>3.1360999999999999</v>
      </c>
      <c r="BL25" s="162">
        <v>1.9442999999999999</v>
      </c>
      <c r="BM25" s="162">
        <v>1.4039999999999999</v>
      </c>
      <c r="BN25" s="162">
        <v>-95.339799999999997</v>
      </c>
      <c r="BO25" s="162">
        <v>60.335099999999997</v>
      </c>
      <c r="BP25" s="162">
        <v>60.365600000000001</v>
      </c>
      <c r="BQ25" s="162">
        <v>43.455800000000004</v>
      </c>
      <c r="BR25" s="162">
        <v>-65.372500000000002</v>
      </c>
      <c r="BS25" s="161"/>
      <c r="BT25" s="161"/>
      <c r="BU25" s="161"/>
      <c r="BV25" s="162">
        <v>19.569900000000001</v>
      </c>
      <c r="BW25" s="162">
        <v>7.36</v>
      </c>
      <c r="BX25" s="162">
        <v>5.28</v>
      </c>
      <c r="BY25" s="162">
        <v>-9.56</v>
      </c>
      <c r="BZ25" s="162">
        <v>3.6</v>
      </c>
      <c r="CA25" s="162">
        <v>-28.796600000000002</v>
      </c>
      <c r="CB25" s="162">
        <v>-29.198499999999999</v>
      </c>
      <c r="CC25" s="162">
        <v>30.850300000000001</v>
      </c>
      <c r="CD25" s="162">
        <v>30.427299999999999</v>
      </c>
      <c r="CE25" s="162">
        <v>-5.0350999999999999</v>
      </c>
      <c r="CF25" s="162">
        <v>28.065899999999999</v>
      </c>
      <c r="CG25" s="162">
        <v>28.0121</v>
      </c>
      <c r="CH25" s="162">
        <v>10.5329</v>
      </c>
      <c r="CI25" s="161"/>
      <c r="CJ25" s="161"/>
      <c r="CK25" s="161"/>
      <c r="CL25" s="162">
        <v>20.5</v>
      </c>
      <c r="CM25" s="162">
        <v>16.8</v>
      </c>
      <c r="CN25" s="162">
        <v>-2.4700000000000002</v>
      </c>
      <c r="CO25" s="162">
        <v>50.384300000000003</v>
      </c>
      <c r="CP25" s="162">
        <v>50.847499999999997</v>
      </c>
      <c r="CQ25" s="162">
        <v>48.130099999999999</v>
      </c>
      <c r="CR25" s="162">
        <v>88.899100000000004</v>
      </c>
      <c r="CS25" s="162">
        <v>89.971400000000003</v>
      </c>
      <c r="CT25" s="162">
        <v>-27.984200000000001</v>
      </c>
      <c r="CU25" s="162">
        <v>-70.223799999999997</v>
      </c>
      <c r="CV25" s="162">
        <v>-27.447299999999998</v>
      </c>
      <c r="CW25" s="162">
        <v>2.3239000000000001</v>
      </c>
      <c r="CX25" s="162">
        <v>23.01</v>
      </c>
      <c r="CY25" s="162">
        <v>16.14</v>
      </c>
      <c r="CZ25" s="162">
        <v>13.598599999999999</v>
      </c>
      <c r="DA25" s="162">
        <v>13.4796</v>
      </c>
      <c r="DB25" s="162">
        <v>-7.76</v>
      </c>
      <c r="DC25" s="161"/>
      <c r="DD25" s="161"/>
      <c r="DE25" s="161"/>
      <c r="DF25" s="162">
        <v>21.706399999999999</v>
      </c>
      <c r="DG25" s="162">
        <v>-15.9442</v>
      </c>
      <c r="DH25" s="161"/>
      <c r="DI25" s="162">
        <v>2.6</v>
      </c>
      <c r="DJ25" s="162">
        <v>2.6</v>
      </c>
      <c r="DK25" s="162">
        <v>-3.4020999999999999</v>
      </c>
      <c r="DL25" s="162">
        <v>3.1850000000000001</v>
      </c>
      <c r="DM25" s="162">
        <v>11.045</v>
      </c>
      <c r="DN25" s="162">
        <v>11.324199999999999</v>
      </c>
      <c r="DO25" s="162">
        <v>3.6</v>
      </c>
      <c r="DP25" s="162">
        <v>-2.88</v>
      </c>
      <c r="DQ25" s="162">
        <v>5.9829999999999997</v>
      </c>
      <c r="DR25" s="162">
        <v>-22.0563</v>
      </c>
      <c r="DS25" s="162">
        <v>-2.31</v>
      </c>
      <c r="DT25" s="162">
        <v>-2.4700000000000002</v>
      </c>
      <c r="DU25" s="162">
        <v>12.79</v>
      </c>
      <c r="DV25" s="162">
        <v>22.46</v>
      </c>
      <c r="DW25" s="162">
        <v>-19.545500000000001</v>
      </c>
      <c r="DX25" s="162">
        <v>-9.7181999999999995</v>
      </c>
      <c r="DY25" s="162">
        <v>-42.345999999999997</v>
      </c>
      <c r="DZ25" s="162">
        <v>-41.918199999999999</v>
      </c>
      <c r="EA25" s="162">
        <v>17.9878</v>
      </c>
      <c r="EB25" s="162">
        <v>-2.5962000000000001</v>
      </c>
      <c r="EC25" s="162">
        <v>-13.847</v>
      </c>
      <c r="ED25" s="162">
        <v>-13.2285</v>
      </c>
      <c r="EE25" s="162">
        <v>-19.530100000000001</v>
      </c>
      <c r="EF25" s="162">
        <v>-24.2928</v>
      </c>
      <c r="EG25" s="162">
        <v>-8.6289999999999996</v>
      </c>
      <c r="EH25" s="162">
        <v>-106.6294</v>
      </c>
      <c r="EI25" s="162">
        <v>-81.066800000000001</v>
      </c>
      <c r="EJ25" s="161"/>
      <c r="EK25" s="162">
        <v>-11.176500000000001</v>
      </c>
      <c r="EL25" s="162">
        <v>-9.9867000000000008</v>
      </c>
      <c r="EM25" s="162">
        <v>19.888400000000001</v>
      </c>
      <c r="EN25" s="162">
        <v>-15.657500000000001</v>
      </c>
      <c r="EO25" s="161"/>
      <c r="EP25" s="162">
        <v>-7.1719999999999997</v>
      </c>
      <c r="EQ25" s="162">
        <v>-27.5915</v>
      </c>
      <c r="ER25" s="162">
        <v>-27.242000000000001</v>
      </c>
      <c r="ES25" s="162">
        <v>12.2921</v>
      </c>
      <c r="ET25" s="162">
        <v>6.27</v>
      </c>
      <c r="EU25" s="162">
        <v>-6.83</v>
      </c>
      <c r="EV25" s="162">
        <v>-1.1000000000000001</v>
      </c>
      <c r="EW25" s="162">
        <v>4.4993999999999996</v>
      </c>
      <c r="EX25" s="162">
        <v>-26.438400000000001</v>
      </c>
      <c r="EY25" s="162">
        <v>-6.931</v>
      </c>
      <c r="EZ25" s="162">
        <v>-7.2790999999999997</v>
      </c>
      <c r="FA25" s="162">
        <v>4.6241000000000003</v>
      </c>
      <c r="FB25" s="162">
        <v>12.4276</v>
      </c>
      <c r="FC25" s="162">
        <v>-22.442499999999999</v>
      </c>
      <c r="FD25" s="162">
        <v>4.3644999999999996</v>
      </c>
      <c r="FE25" s="161"/>
      <c r="FF25" s="162">
        <v>4.1005000000000003</v>
      </c>
      <c r="FG25" s="161"/>
      <c r="FH25" s="161"/>
      <c r="FI25" s="161"/>
      <c r="FJ25" s="162">
        <v>16.243300000000001</v>
      </c>
      <c r="FK25" s="162">
        <v>16.243300000000001</v>
      </c>
      <c r="FL25" s="162">
        <v>-34.8309</v>
      </c>
      <c r="FM25" s="162">
        <v>26.444900000000001</v>
      </c>
      <c r="FN25" s="162">
        <v>26.416599999999999</v>
      </c>
      <c r="FO25" s="162">
        <v>-18.252500000000001</v>
      </c>
      <c r="FP25" s="161"/>
      <c r="FQ25" s="162">
        <v>28.912800000000001</v>
      </c>
      <c r="FR25" s="162">
        <v>-18.920000000000002</v>
      </c>
      <c r="FS25" s="162">
        <v>0.59370000000000001</v>
      </c>
      <c r="FT25" s="162">
        <v>0.21809999999999999</v>
      </c>
      <c r="FU25" s="162">
        <v>-0.4</v>
      </c>
      <c r="FV25" s="162">
        <v>0.53</v>
      </c>
      <c r="FW25" s="162">
        <v>-28.873000000000001</v>
      </c>
      <c r="FX25" s="161"/>
      <c r="FY25" s="162">
        <v>1.3660000000000001</v>
      </c>
      <c r="FZ25" s="162">
        <v>0.91400000000000003</v>
      </c>
      <c r="GA25" s="161"/>
      <c r="GB25" s="162">
        <v>-6.62</v>
      </c>
      <c r="GC25" s="162">
        <v>5.3780000000000001</v>
      </c>
      <c r="GD25" s="162">
        <v>15.6526</v>
      </c>
      <c r="GE25" s="162">
        <v>-4.87</v>
      </c>
      <c r="GF25" s="162">
        <v>27.149899999999999</v>
      </c>
      <c r="GG25" s="161"/>
      <c r="GH25" s="162">
        <v>23.027699999999999</v>
      </c>
      <c r="GI25" s="162">
        <v>-6.9024999999999999</v>
      </c>
      <c r="GJ25" s="162">
        <v>-7.5229999999999997</v>
      </c>
      <c r="GK25" s="162">
        <v>2.3597999999999999</v>
      </c>
      <c r="GL25" s="161"/>
      <c r="GM25" s="161"/>
      <c r="GN25" s="162">
        <v>-13.420999999999999</v>
      </c>
      <c r="GO25" s="162">
        <v>-13.7028</v>
      </c>
      <c r="GP25" s="162">
        <v>1.7230000000000001</v>
      </c>
      <c r="GQ25" s="162">
        <v>-22.518699999999999</v>
      </c>
      <c r="GR25" s="162">
        <v>6.5472999999999999</v>
      </c>
      <c r="GS25" s="162">
        <v>7.0396999999999998</v>
      </c>
      <c r="GT25" s="162">
        <v>129.07060000000001</v>
      </c>
      <c r="GU25" s="162">
        <v>-5.9690000000000003</v>
      </c>
      <c r="GV25" s="162">
        <v>-6.8654000000000002</v>
      </c>
      <c r="GW25" s="162">
        <v>-9.3794000000000004</v>
      </c>
      <c r="GX25" s="162">
        <v>1.5588</v>
      </c>
      <c r="GY25" s="162">
        <v>6.2779999999999996</v>
      </c>
      <c r="GZ25" s="162">
        <v>6.2580999999999998</v>
      </c>
      <c r="HA25" s="162">
        <v>1</v>
      </c>
      <c r="HB25" s="162">
        <v>20.005600000000001</v>
      </c>
      <c r="HC25" s="162">
        <v>21.03</v>
      </c>
      <c r="HD25" s="162">
        <v>7.96</v>
      </c>
      <c r="HE25" s="162">
        <v>-13.6995</v>
      </c>
      <c r="HF25" s="162">
        <v>-18.206299999999999</v>
      </c>
      <c r="HG25" s="162">
        <v>32.740600000000001</v>
      </c>
      <c r="HH25" s="162">
        <v>78.448400000000007</v>
      </c>
      <c r="HI25" s="162">
        <v>-6.2076000000000002</v>
      </c>
      <c r="HJ25" s="162">
        <v>-6.0465999999999998</v>
      </c>
      <c r="HK25" s="162">
        <v>-10.361599999999999</v>
      </c>
      <c r="HL25" s="161"/>
      <c r="HM25" s="162">
        <v>0</v>
      </c>
      <c r="HN25" s="162">
        <v>0</v>
      </c>
      <c r="HO25" s="162">
        <v>23.764600000000002</v>
      </c>
      <c r="HP25" s="162">
        <v>22.63</v>
      </c>
      <c r="HQ25" s="162">
        <v>-8.266</v>
      </c>
      <c r="HR25" s="162">
        <v>-8.0901999999999994</v>
      </c>
      <c r="HS25" s="162">
        <v>-10.1999</v>
      </c>
      <c r="HT25" s="162">
        <v>-9.5786999999999995</v>
      </c>
      <c r="HU25" s="162">
        <v>29.2</v>
      </c>
      <c r="HV25" s="162">
        <v>29.17</v>
      </c>
      <c r="HW25" s="162">
        <v>-28.3</v>
      </c>
      <c r="HX25" s="162">
        <v>-28.3</v>
      </c>
      <c r="HY25" s="162">
        <v>0.63449999999999995</v>
      </c>
      <c r="HZ25" s="162">
        <v>3.12</v>
      </c>
      <c r="IA25" s="162">
        <v>81.314899999999994</v>
      </c>
      <c r="IB25" s="162">
        <v>20.090399999999999</v>
      </c>
      <c r="IC25" s="162">
        <v>20.316400000000002</v>
      </c>
      <c r="ID25" s="162">
        <v>-16.100000000000001</v>
      </c>
      <c r="IE25" s="162">
        <v>-43.1</v>
      </c>
      <c r="IF25" s="162">
        <v>-8.8000000000000007</v>
      </c>
      <c r="IG25" s="162">
        <v>-9.4</v>
      </c>
      <c r="IH25" s="162">
        <v>-17.262699999999999</v>
      </c>
      <c r="II25" s="162">
        <v>-17.168299999999999</v>
      </c>
      <c r="IJ25" s="162">
        <v>-165.98089999999999</v>
      </c>
      <c r="IK25" s="162">
        <v>36.452500000000001</v>
      </c>
      <c r="IL25" s="162">
        <v>-232.12729999999999</v>
      </c>
      <c r="IM25" s="162">
        <v>-28.718699999999998</v>
      </c>
      <c r="IN25" s="162">
        <v>-32.282299999999999</v>
      </c>
      <c r="IO25" s="162">
        <v>77.191900000000004</v>
      </c>
      <c r="IP25" s="162">
        <v>93.482699999999994</v>
      </c>
      <c r="IQ25" s="162">
        <v>116.732</v>
      </c>
      <c r="IR25" s="162">
        <v>143.4365</v>
      </c>
      <c r="IS25" s="162">
        <v>-1.6731</v>
      </c>
      <c r="IT25" s="162">
        <v>28.834599999999998</v>
      </c>
      <c r="IU25" s="162">
        <v>26.288</v>
      </c>
      <c r="IV25" s="162">
        <v>-8.9420000000000002</v>
      </c>
      <c r="IW25" s="162">
        <v>109.13630000000001</v>
      </c>
      <c r="IX25" s="162">
        <v>-256.99770000000001</v>
      </c>
      <c r="IY25" s="162">
        <v>-3.3277000000000001</v>
      </c>
      <c r="IZ25" s="162">
        <v>7.7370999999999999</v>
      </c>
      <c r="JA25" s="162">
        <v>0.42359999999999998</v>
      </c>
      <c r="JB25" s="161"/>
      <c r="JC25" s="162">
        <v>-12.64</v>
      </c>
      <c r="JD25" s="162">
        <v>-1.3029999999999999</v>
      </c>
      <c r="JE25" s="162">
        <v>-1.3129999999999999</v>
      </c>
      <c r="JF25" s="162">
        <v>11.28</v>
      </c>
      <c r="JG25" s="162">
        <v>-9.52</v>
      </c>
      <c r="JH25" s="162">
        <v>-3.4312999999999998</v>
      </c>
      <c r="JI25" s="162">
        <v>4.5121000000000002</v>
      </c>
      <c r="JJ25" s="162">
        <v>8.0002999999999993</v>
      </c>
      <c r="JK25" s="162">
        <v>-10.398999999999999</v>
      </c>
      <c r="JL25" s="162">
        <v>-7.4</v>
      </c>
      <c r="JM25" s="162">
        <v>0.56299999999999994</v>
      </c>
      <c r="JN25" s="162">
        <v>0.249</v>
      </c>
      <c r="JO25" s="161"/>
      <c r="JP25" s="161"/>
      <c r="JQ25" s="162">
        <v>5.7321</v>
      </c>
      <c r="JR25" s="162">
        <v>6.9748999999999999</v>
      </c>
      <c r="JS25" s="161"/>
      <c r="JT25" s="161"/>
      <c r="JU25" s="162">
        <v>30.3</v>
      </c>
      <c r="JV25" s="162">
        <v>2.9683999999999999</v>
      </c>
      <c r="JW25" s="162">
        <v>0.77</v>
      </c>
      <c r="JX25" s="161"/>
      <c r="JY25" s="162">
        <v>-12.444800000000001</v>
      </c>
      <c r="JZ25" s="162">
        <v>0.2162</v>
      </c>
      <c r="KA25" s="162">
        <v>-22.041799999999999</v>
      </c>
      <c r="KB25" s="162">
        <v>-11.9475</v>
      </c>
      <c r="KC25" s="162">
        <v>-6.9687000000000001</v>
      </c>
      <c r="KD25" s="162">
        <v>-21.370100000000001</v>
      </c>
      <c r="KE25" s="162">
        <v>-2.3129</v>
      </c>
      <c r="KF25" s="162">
        <v>-30.9</v>
      </c>
      <c r="KG25" s="162">
        <v>16.100000000000001</v>
      </c>
      <c r="KH25" s="162">
        <v>-6.5106999999999999</v>
      </c>
      <c r="KI25" s="162">
        <v>-67.486400000000003</v>
      </c>
    </row>
    <row r="26" spans="1:295" ht="18" customHeight="1" x14ac:dyDescent="0.3">
      <c r="A26" s="160" t="s">
        <v>76</v>
      </c>
      <c r="B26" s="160" t="s">
        <v>809</v>
      </c>
      <c r="C26" s="164"/>
      <c r="D26" s="165">
        <v>3.6998000000000002</v>
      </c>
      <c r="E26" s="165">
        <v>-8.7690000000000001</v>
      </c>
      <c r="F26" s="165">
        <v>-0.26939999999999997</v>
      </c>
      <c r="G26" s="165">
        <v>9.9863999999999997</v>
      </c>
      <c r="H26" s="164"/>
      <c r="I26" s="165">
        <v>15.1149</v>
      </c>
      <c r="J26" s="164"/>
      <c r="K26" s="165">
        <v>17.180700000000002</v>
      </c>
      <c r="L26" s="165">
        <v>7.4328000000000003</v>
      </c>
      <c r="M26" s="165">
        <v>8.8223000000000003</v>
      </c>
      <c r="N26" s="165">
        <v>-19.98</v>
      </c>
      <c r="O26" s="165">
        <v>-28.6</v>
      </c>
      <c r="P26" s="165">
        <v>4.4000000000000004</v>
      </c>
      <c r="Q26" s="165">
        <v>4.1399999999999997</v>
      </c>
      <c r="R26" s="165">
        <v>-17.600000000000001</v>
      </c>
      <c r="S26" s="165">
        <v>1.9158999999999999</v>
      </c>
      <c r="T26" s="165">
        <v>-12.0814</v>
      </c>
      <c r="U26" s="165">
        <v>4.2754000000000003</v>
      </c>
      <c r="V26" s="165">
        <v>3.6732999999999998</v>
      </c>
      <c r="W26" s="165">
        <v>6.867</v>
      </c>
      <c r="X26" s="165">
        <v>1.1865000000000001</v>
      </c>
      <c r="Y26" s="165">
        <v>0.158</v>
      </c>
      <c r="Z26" s="165">
        <v>1.1166</v>
      </c>
      <c r="AA26" s="164"/>
      <c r="AB26" s="165">
        <v>-1.0648</v>
      </c>
      <c r="AC26" s="165">
        <v>-1.369</v>
      </c>
      <c r="AD26" s="165">
        <v>-1.446</v>
      </c>
      <c r="AE26" s="165">
        <v>-2.2480000000000002</v>
      </c>
      <c r="AF26" s="165">
        <v>-2.2200000000000002</v>
      </c>
      <c r="AG26" s="165">
        <v>-4.4000000000000004</v>
      </c>
      <c r="AH26" s="165">
        <v>-0.76900000000000002</v>
      </c>
      <c r="AI26" s="165">
        <v>0.42899999999999999</v>
      </c>
      <c r="AJ26" s="165">
        <v>-9.35</v>
      </c>
      <c r="AK26" s="164"/>
      <c r="AL26" s="164"/>
      <c r="AM26" s="165">
        <v>-16.079999999999998</v>
      </c>
      <c r="AN26" s="165">
        <v>-16.47</v>
      </c>
      <c r="AO26" s="165">
        <v>4.1722000000000001</v>
      </c>
      <c r="AP26" s="165">
        <v>3.496</v>
      </c>
      <c r="AQ26" s="165">
        <v>19.255400000000002</v>
      </c>
      <c r="AR26" s="165">
        <v>20.5184</v>
      </c>
      <c r="AS26" s="165">
        <v>-7.0574000000000003</v>
      </c>
      <c r="AT26" s="165">
        <v>-8.1715</v>
      </c>
      <c r="AU26" s="165">
        <v>-6.9718999999999998</v>
      </c>
      <c r="AV26" s="165">
        <v>0.77880000000000005</v>
      </c>
      <c r="AW26" s="165">
        <v>1.1825000000000001</v>
      </c>
      <c r="AX26" s="165">
        <v>-15.6732</v>
      </c>
      <c r="AY26" s="165">
        <v>-10.4488</v>
      </c>
      <c r="AZ26" s="165">
        <v>0.8014</v>
      </c>
      <c r="BA26" s="165">
        <v>3.4838</v>
      </c>
      <c r="BB26" s="165">
        <v>114.1238</v>
      </c>
      <c r="BC26" s="165">
        <v>2.3589000000000002</v>
      </c>
      <c r="BD26" s="165">
        <v>-4</v>
      </c>
      <c r="BE26" s="165">
        <v>-4.5999999999999996</v>
      </c>
      <c r="BF26" s="165">
        <v>-27.508800000000001</v>
      </c>
      <c r="BG26" s="165">
        <v>-27.025200000000002</v>
      </c>
      <c r="BH26" s="165">
        <v>-1.1646000000000001</v>
      </c>
      <c r="BI26" s="164"/>
      <c r="BJ26" s="165">
        <v>13.9472</v>
      </c>
      <c r="BK26" s="165">
        <v>3.2572000000000001</v>
      </c>
      <c r="BL26" s="165">
        <v>1.946</v>
      </c>
      <c r="BM26" s="165">
        <v>1.4360999999999999</v>
      </c>
      <c r="BN26" s="165">
        <v>-98.025400000000005</v>
      </c>
      <c r="BO26" s="165">
        <v>71.138599999999997</v>
      </c>
      <c r="BP26" s="165">
        <v>70.986000000000004</v>
      </c>
      <c r="BQ26" s="165">
        <v>31.380199999999999</v>
      </c>
      <c r="BR26" s="165">
        <v>-53.098399999999998</v>
      </c>
      <c r="BS26" s="164"/>
      <c r="BT26" s="164"/>
      <c r="BU26" s="164"/>
      <c r="BV26" s="165">
        <v>22.6236</v>
      </c>
      <c r="BW26" s="165">
        <v>8.84</v>
      </c>
      <c r="BX26" s="165">
        <v>7.07</v>
      </c>
      <c r="BY26" s="165">
        <v>-7.66</v>
      </c>
      <c r="BZ26" s="165">
        <v>5.26</v>
      </c>
      <c r="CA26" s="165">
        <v>-27.858899999999998</v>
      </c>
      <c r="CB26" s="165">
        <v>-27.858899999999998</v>
      </c>
      <c r="CC26" s="165">
        <v>31.193999999999999</v>
      </c>
      <c r="CD26" s="165">
        <v>30.6279</v>
      </c>
      <c r="CE26" s="165">
        <v>-3.9790000000000001</v>
      </c>
      <c r="CF26" s="165">
        <v>14.136699999999999</v>
      </c>
      <c r="CG26" s="165">
        <v>14.5434</v>
      </c>
      <c r="CH26" s="165">
        <v>13.9986</v>
      </c>
      <c r="CI26" s="164"/>
      <c r="CJ26" s="164"/>
      <c r="CK26" s="164"/>
      <c r="CL26" s="165">
        <v>23</v>
      </c>
      <c r="CM26" s="165">
        <v>19</v>
      </c>
      <c r="CN26" s="165">
        <v>-2.57</v>
      </c>
      <c r="CO26" s="165">
        <v>47.104500000000002</v>
      </c>
      <c r="CP26" s="165">
        <v>46.765799999999999</v>
      </c>
      <c r="CQ26" s="165">
        <v>44.206400000000002</v>
      </c>
      <c r="CR26" s="165">
        <v>89.5244</v>
      </c>
      <c r="CS26" s="165">
        <v>89.561999999999998</v>
      </c>
      <c r="CT26" s="165">
        <v>-26.017900000000001</v>
      </c>
      <c r="CU26" s="165">
        <v>-76.498599999999996</v>
      </c>
      <c r="CV26" s="165">
        <v>-24.603100000000001</v>
      </c>
      <c r="CW26" s="165">
        <v>2.6827999999999999</v>
      </c>
      <c r="CX26" s="165">
        <v>25.98</v>
      </c>
      <c r="CY26" s="165">
        <v>18.29</v>
      </c>
      <c r="CZ26" s="165">
        <v>15.629899999999999</v>
      </c>
      <c r="DA26" s="165">
        <v>15.5304</v>
      </c>
      <c r="DB26" s="165">
        <v>-8.9600000000000009</v>
      </c>
      <c r="DC26" s="164"/>
      <c r="DD26" s="164"/>
      <c r="DE26" s="164"/>
      <c r="DF26" s="165">
        <v>2.7299000000000002</v>
      </c>
      <c r="DG26" s="165">
        <v>-18.416599999999999</v>
      </c>
      <c r="DH26" s="164"/>
      <c r="DI26" s="165">
        <v>0</v>
      </c>
      <c r="DJ26" s="165">
        <v>0</v>
      </c>
      <c r="DK26" s="165">
        <v>-3.2555999999999998</v>
      </c>
      <c r="DL26" s="165">
        <v>4.3070000000000004</v>
      </c>
      <c r="DM26" s="165">
        <v>12.9375</v>
      </c>
      <c r="DN26" s="165">
        <v>12.8085</v>
      </c>
      <c r="DO26" s="165">
        <v>4.51</v>
      </c>
      <c r="DP26" s="165">
        <v>-3.67</v>
      </c>
      <c r="DQ26" s="165">
        <v>8.5250000000000004</v>
      </c>
      <c r="DR26" s="165">
        <v>-2.7951999999999999</v>
      </c>
      <c r="DS26" s="165">
        <v>-1.99</v>
      </c>
      <c r="DT26" s="165">
        <v>-1.96</v>
      </c>
      <c r="DU26" s="165">
        <v>11.69</v>
      </c>
      <c r="DV26" s="165">
        <v>24.25</v>
      </c>
      <c r="DW26" s="165">
        <v>0.2364</v>
      </c>
      <c r="DX26" s="165">
        <v>0.57269999999999999</v>
      </c>
      <c r="DY26" s="165">
        <v>-35.947800000000001</v>
      </c>
      <c r="DZ26" s="165">
        <v>-35.172699999999999</v>
      </c>
      <c r="EA26" s="165">
        <v>36.113500000000002</v>
      </c>
      <c r="EB26" s="165">
        <v>13.2714</v>
      </c>
      <c r="EC26" s="165">
        <v>0.91310000000000002</v>
      </c>
      <c r="ED26" s="165">
        <v>0.31630000000000003</v>
      </c>
      <c r="EE26" s="165">
        <v>-15.2143</v>
      </c>
      <c r="EF26" s="165">
        <v>-20.325700000000001</v>
      </c>
      <c r="EG26" s="165">
        <v>-9.6560000000000006</v>
      </c>
      <c r="EH26" s="165">
        <v>-99.153199999999998</v>
      </c>
      <c r="EI26" s="165">
        <v>-74.310699999999997</v>
      </c>
      <c r="EJ26" s="164"/>
      <c r="EK26" s="165">
        <v>-11.511799999999999</v>
      </c>
      <c r="EL26" s="165">
        <v>-10.3437</v>
      </c>
      <c r="EM26" s="165">
        <v>13.692600000000001</v>
      </c>
      <c r="EN26" s="165">
        <v>-10.868499999999999</v>
      </c>
      <c r="EO26" s="164"/>
      <c r="EP26" s="165">
        <v>2.0640000000000001</v>
      </c>
      <c r="EQ26" s="165">
        <v>-24.7318</v>
      </c>
      <c r="ER26" s="165">
        <v>-24.669</v>
      </c>
      <c r="ES26" s="165">
        <v>4.8681999999999999</v>
      </c>
      <c r="ET26" s="165">
        <v>0</v>
      </c>
      <c r="EU26" s="165">
        <v>-11.78</v>
      </c>
      <c r="EV26" s="165">
        <v>0</v>
      </c>
      <c r="EW26" s="165">
        <v>5.0086000000000004</v>
      </c>
      <c r="EX26" s="165">
        <v>-19.1388</v>
      </c>
      <c r="EY26" s="165">
        <v>-7.7443999999999997</v>
      </c>
      <c r="EZ26" s="165">
        <v>-8.1214999999999993</v>
      </c>
      <c r="FA26" s="165">
        <v>4.1494999999999997</v>
      </c>
      <c r="FB26" s="165">
        <v>5.5107999999999997</v>
      </c>
      <c r="FC26" s="165">
        <v>-16.535499999999999</v>
      </c>
      <c r="FD26" s="165">
        <v>5.0720000000000001</v>
      </c>
      <c r="FE26" s="164"/>
      <c r="FF26" s="165">
        <v>4.7061999999999999</v>
      </c>
      <c r="FG26" s="164"/>
      <c r="FH26" s="164"/>
      <c r="FI26" s="164"/>
      <c r="FJ26" s="165">
        <v>14.7362</v>
      </c>
      <c r="FK26" s="165">
        <v>15.2385</v>
      </c>
      <c r="FL26" s="165">
        <v>-29.3049</v>
      </c>
      <c r="FM26" s="165">
        <v>18.911799999999999</v>
      </c>
      <c r="FN26" s="165">
        <v>19.108899999999998</v>
      </c>
      <c r="FO26" s="165">
        <v>-13.008800000000001</v>
      </c>
      <c r="FP26" s="164"/>
      <c r="FQ26" s="165">
        <v>27.096399999999999</v>
      </c>
      <c r="FR26" s="165">
        <v>-19.190000000000001</v>
      </c>
      <c r="FS26" s="165">
        <v>-0.90410000000000001</v>
      </c>
      <c r="FT26" s="165">
        <v>0.19159999999999999</v>
      </c>
      <c r="FU26" s="165">
        <v>0.45</v>
      </c>
      <c r="FV26" s="165">
        <v>-0.11</v>
      </c>
      <c r="FW26" s="165">
        <v>-27.255700000000001</v>
      </c>
      <c r="FX26" s="165">
        <v>3.0333999999999999</v>
      </c>
      <c r="FY26" s="165">
        <v>1.4039999999999999</v>
      </c>
      <c r="FZ26" s="165">
        <v>0.99</v>
      </c>
      <c r="GA26" s="164"/>
      <c r="GB26" s="165">
        <v>-2.0299999999999998</v>
      </c>
      <c r="GC26" s="165">
        <v>1.3958999999999999</v>
      </c>
      <c r="GD26" s="165">
        <v>10.4535</v>
      </c>
      <c r="GE26" s="165">
        <v>-4.6100000000000003</v>
      </c>
      <c r="GF26" s="165">
        <v>27.568999999999999</v>
      </c>
      <c r="GG26" s="164"/>
      <c r="GH26" s="165">
        <v>23.896100000000001</v>
      </c>
      <c r="GI26" s="165">
        <v>-6.7866</v>
      </c>
      <c r="GJ26" s="165">
        <v>-7.3669000000000002</v>
      </c>
      <c r="GK26" s="165">
        <v>2.4965000000000002</v>
      </c>
      <c r="GL26" s="164"/>
      <c r="GM26" s="164"/>
      <c r="GN26" s="165">
        <v>-13.2639</v>
      </c>
      <c r="GO26" s="165">
        <v>-17.083600000000001</v>
      </c>
      <c r="GP26" s="165">
        <v>1.5542</v>
      </c>
      <c r="GQ26" s="165">
        <v>-22.386399999999998</v>
      </c>
      <c r="GR26" s="165">
        <v>7.1668000000000003</v>
      </c>
      <c r="GS26" s="165">
        <v>7.1733000000000002</v>
      </c>
      <c r="GT26" s="165">
        <v>131.24350000000001</v>
      </c>
      <c r="GU26" s="165">
        <v>-5.3842999999999996</v>
      </c>
      <c r="GV26" s="165">
        <v>-8.2568000000000001</v>
      </c>
      <c r="GW26" s="165">
        <v>-9.1542999999999992</v>
      </c>
      <c r="GX26" s="165">
        <v>1.9278</v>
      </c>
      <c r="GY26" s="165">
        <v>6.6295000000000002</v>
      </c>
      <c r="GZ26" s="165">
        <v>6.7405999999999997</v>
      </c>
      <c r="HA26" s="164"/>
      <c r="HB26" s="165">
        <v>20.8782</v>
      </c>
      <c r="HC26" s="165">
        <v>21.213699999999999</v>
      </c>
      <c r="HD26" s="165">
        <v>5.45</v>
      </c>
      <c r="HE26" s="165">
        <v>-12.751799999999999</v>
      </c>
      <c r="HF26" s="165">
        <v>-7.1440000000000001</v>
      </c>
      <c r="HG26" s="165">
        <v>21.9892</v>
      </c>
      <c r="HH26" s="165">
        <v>80.223799999999997</v>
      </c>
      <c r="HI26" s="165">
        <v>-4.9023000000000003</v>
      </c>
      <c r="HJ26" s="165">
        <v>-5.7507999999999999</v>
      </c>
      <c r="HK26" s="165">
        <v>-10.338100000000001</v>
      </c>
      <c r="HL26" s="164"/>
      <c r="HM26" s="165">
        <v>0</v>
      </c>
      <c r="HN26" s="165">
        <v>0</v>
      </c>
      <c r="HO26" s="164"/>
      <c r="HP26" s="164"/>
      <c r="HQ26" s="165">
        <v>-8.7659000000000002</v>
      </c>
      <c r="HR26" s="165">
        <v>-8.9252000000000002</v>
      </c>
      <c r="HS26" s="165">
        <v>-12.7088</v>
      </c>
      <c r="HT26" s="165">
        <v>-12.782500000000001</v>
      </c>
      <c r="HU26" s="165">
        <v>26.48</v>
      </c>
      <c r="HV26" s="165">
        <v>26.31</v>
      </c>
      <c r="HW26" s="165">
        <v>-27</v>
      </c>
      <c r="HX26" s="165">
        <v>-27.2</v>
      </c>
      <c r="HY26" s="165">
        <v>0.63449999999999995</v>
      </c>
      <c r="HZ26" s="165">
        <v>5.6</v>
      </c>
      <c r="IA26" s="165">
        <v>80.495000000000005</v>
      </c>
      <c r="IB26" s="165">
        <v>20.04</v>
      </c>
      <c r="IC26" s="165">
        <v>19.977699999999999</v>
      </c>
      <c r="ID26" s="165">
        <v>-15.3</v>
      </c>
      <c r="IE26" s="165">
        <v>-41</v>
      </c>
      <c r="IF26" s="165">
        <v>-7.6</v>
      </c>
      <c r="IG26" s="165">
        <v>-8.1</v>
      </c>
      <c r="IH26" s="165">
        <v>-17.731000000000002</v>
      </c>
      <c r="II26" s="165">
        <v>-17.544799999999999</v>
      </c>
      <c r="IJ26" s="165">
        <v>-168.3022</v>
      </c>
      <c r="IK26" s="165">
        <v>28.927299999999999</v>
      </c>
      <c r="IL26" s="165">
        <v>-230.59800000000001</v>
      </c>
      <c r="IM26" s="165">
        <v>-27.828199999999999</v>
      </c>
      <c r="IN26" s="165">
        <v>-33.252299999999998</v>
      </c>
      <c r="IO26" s="165">
        <v>73.1357</v>
      </c>
      <c r="IP26" s="165">
        <v>96.178600000000003</v>
      </c>
      <c r="IQ26" s="165">
        <v>114.8689</v>
      </c>
      <c r="IR26" s="165">
        <v>146.00319999999999</v>
      </c>
      <c r="IS26" s="165">
        <v>0.82279999999999998</v>
      </c>
      <c r="IT26" s="165">
        <v>34.856099999999998</v>
      </c>
      <c r="IU26" s="165">
        <v>26.930900000000001</v>
      </c>
      <c r="IV26" s="165">
        <v>-3.0339</v>
      </c>
      <c r="IW26" s="165">
        <v>102.9036</v>
      </c>
      <c r="IX26" s="165">
        <v>-259.46080000000001</v>
      </c>
      <c r="IY26" s="165">
        <v>-14.855399999999999</v>
      </c>
      <c r="IZ26" s="165">
        <v>15.8941</v>
      </c>
      <c r="JA26" s="165">
        <v>0.93869999999999998</v>
      </c>
      <c r="JB26" s="164"/>
      <c r="JC26" s="165">
        <v>-12.4</v>
      </c>
      <c r="JD26" s="165">
        <v>-1.17</v>
      </c>
      <c r="JE26" s="165">
        <v>-1.181</v>
      </c>
      <c r="JF26" s="165">
        <v>11.12</v>
      </c>
      <c r="JG26" s="165">
        <v>-10.4</v>
      </c>
      <c r="JH26" s="165">
        <v>-2.9026000000000001</v>
      </c>
      <c r="JI26" s="165">
        <v>5.3635000000000002</v>
      </c>
      <c r="JJ26" s="165">
        <v>7.9118000000000004</v>
      </c>
      <c r="JK26" s="165">
        <v>-10.398999999999999</v>
      </c>
      <c r="JL26" s="165">
        <v>-8.1</v>
      </c>
      <c r="JM26" s="165">
        <v>0.253</v>
      </c>
      <c r="JN26" s="165">
        <v>-0.19800000000000001</v>
      </c>
      <c r="JO26" s="165">
        <v>2.7082000000000002</v>
      </c>
      <c r="JP26" s="164"/>
      <c r="JQ26" s="165">
        <v>7.4584000000000001</v>
      </c>
      <c r="JR26" s="165">
        <v>6.3472999999999997</v>
      </c>
      <c r="JS26" s="164"/>
      <c r="JT26" s="164"/>
      <c r="JU26" s="165">
        <v>29.6</v>
      </c>
      <c r="JV26" s="165">
        <v>2.3704000000000001</v>
      </c>
      <c r="JW26" s="165">
        <v>0.86</v>
      </c>
      <c r="JX26" s="164"/>
      <c r="JY26" s="165">
        <v>-12.771800000000001</v>
      </c>
      <c r="JZ26" s="165">
        <v>0.13669999999999999</v>
      </c>
      <c r="KA26" s="165">
        <v>-21.8018</v>
      </c>
      <c r="KB26" s="165">
        <v>-11.7738</v>
      </c>
      <c r="KC26" s="165">
        <v>-6.4218000000000002</v>
      </c>
      <c r="KD26" s="165">
        <v>-20.6051</v>
      </c>
      <c r="KE26" s="165">
        <v>-3.0979999999999999</v>
      </c>
      <c r="KF26" s="165">
        <v>-29.4</v>
      </c>
      <c r="KG26" s="165">
        <v>15.2</v>
      </c>
      <c r="KH26" s="165">
        <v>4.4954999999999998</v>
      </c>
      <c r="KI26" s="165">
        <v>-71.843100000000007</v>
      </c>
    </row>
    <row r="27" spans="1:295" ht="18" customHeight="1" x14ac:dyDescent="0.3">
      <c r="A27" s="160" t="s">
        <v>76</v>
      </c>
      <c r="B27" s="160" t="s">
        <v>810</v>
      </c>
      <c r="C27" s="164"/>
      <c r="D27" s="165">
        <v>4.2186000000000003</v>
      </c>
      <c r="E27" s="165">
        <v>-9.2987000000000002</v>
      </c>
      <c r="F27" s="165">
        <v>-1.8339000000000001</v>
      </c>
      <c r="G27" s="165">
        <v>10.0221</v>
      </c>
      <c r="H27" s="164"/>
      <c r="I27" s="165">
        <v>15.5449</v>
      </c>
      <c r="J27" s="164"/>
      <c r="K27" s="165">
        <v>18.665700000000001</v>
      </c>
      <c r="L27" s="165">
        <v>8.2977000000000007</v>
      </c>
      <c r="M27" s="165">
        <v>9.5812000000000008</v>
      </c>
      <c r="N27" s="165">
        <v>-22.2</v>
      </c>
      <c r="O27" s="165">
        <v>-28.6</v>
      </c>
      <c r="P27" s="165">
        <v>4.4000000000000004</v>
      </c>
      <c r="Q27" s="165">
        <v>4.1399999999999997</v>
      </c>
      <c r="R27" s="165">
        <v>-19.8</v>
      </c>
      <c r="S27" s="165">
        <v>1.2313000000000001</v>
      </c>
      <c r="T27" s="165">
        <v>-12.8087</v>
      </c>
      <c r="U27" s="165">
        <v>4.3746</v>
      </c>
      <c r="V27" s="165">
        <v>4.3270999999999997</v>
      </c>
      <c r="W27" s="165">
        <v>7.7469000000000001</v>
      </c>
      <c r="X27" s="165">
        <v>1.1744000000000001</v>
      </c>
      <c r="Y27" s="165">
        <v>0.15240000000000001</v>
      </c>
      <c r="Z27" s="165">
        <v>1.0969</v>
      </c>
      <c r="AA27" s="164"/>
      <c r="AB27" s="165">
        <v>-1.0461</v>
      </c>
      <c r="AC27" s="165">
        <v>-1.5289999999999999</v>
      </c>
      <c r="AD27" s="165">
        <v>-1.5109999999999999</v>
      </c>
      <c r="AE27" s="165">
        <v>-2.0990000000000002</v>
      </c>
      <c r="AF27" s="165">
        <v>2.2200000000000002</v>
      </c>
      <c r="AG27" s="165">
        <v>-2.2000000000000002</v>
      </c>
      <c r="AH27" s="165">
        <v>-0.86699999999999999</v>
      </c>
      <c r="AI27" s="165">
        <v>0.42899999999999999</v>
      </c>
      <c r="AJ27" s="165">
        <v>-8.35</v>
      </c>
      <c r="AK27" s="164"/>
      <c r="AL27" s="164"/>
      <c r="AM27" s="165">
        <v>-17.3</v>
      </c>
      <c r="AN27" s="165">
        <v>-17.21</v>
      </c>
      <c r="AO27" s="165">
        <v>3.1623000000000001</v>
      </c>
      <c r="AP27" s="165">
        <v>3.9203000000000001</v>
      </c>
      <c r="AQ27" s="165">
        <v>17.811199999999999</v>
      </c>
      <c r="AR27" s="165">
        <v>18.783799999999999</v>
      </c>
      <c r="AS27" s="165">
        <v>-6.7968999999999999</v>
      </c>
      <c r="AT27" s="165">
        <v>-6.6978999999999997</v>
      </c>
      <c r="AU27" s="165">
        <v>-6.7450000000000001</v>
      </c>
      <c r="AV27" s="165">
        <v>0.26669999999999999</v>
      </c>
      <c r="AW27" s="165">
        <v>0.3896</v>
      </c>
      <c r="AX27" s="165">
        <v>-11.654400000000001</v>
      </c>
      <c r="AY27" s="165">
        <v>-8.5733999999999995</v>
      </c>
      <c r="AZ27" s="165">
        <v>0.8014</v>
      </c>
      <c r="BA27" s="165">
        <v>3.1038000000000001</v>
      </c>
      <c r="BB27" s="165">
        <v>119.3317</v>
      </c>
      <c r="BC27" s="165">
        <v>2.8492000000000002</v>
      </c>
      <c r="BD27" s="165">
        <v>-4.0999999999999996</v>
      </c>
      <c r="BE27" s="165">
        <v>-4.7</v>
      </c>
      <c r="BF27" s="165">
        <v>-26.808</v>
      </c>
      <c r="BG27" s="165">
        <v>-26.510300000000001</v>
      </c>
      <c r="BH27" s="165">
        <v>-1.4981</v>
      </c>
      <c r="BI27" s="164"/>
      <c r="BJ27" s="165">
        <v>14.2394</v>
      </c>
      <c r="BK27" s="165">
        <v>4.8715999999999999</v>
      </c>
      <c r="BL27" s="165">
        <v>2.1905000000000001</v>
      </c>
      <c r="BM27" s="165">
        <v>1.575</v>
      </c>
      <c r="BN27" s="165">
        <v>-88.595200000000006</v>
      </c>
      <c r="BO27" s="165">
        <v>71.962599999999995</v>
      </c>
      <c r="BP27" s="165">
        <v>72.328800000000001</v>
      </c>
      <c r="BQ27" s="165">
        <v>23.0349</v>
      </c>
      <c r="BR27" s="165">
        <v>-43.495399999999997</v>
      </c>
      <c r="BS27" s="164"/>
      <c r="BT27" s="164"/>
      <c r="BU27" s="164"/>
      <c r="BV27" s="165">
        <v>24.689399999999999</v>
      </c>
      <c r="BW27" s="165">
        <v>9.1</v>
      </c>
      <c r="BX27" s="165">
        <v>7.24</v>
      </c>
      <c r="BY27" s="165">
        <v>-6.63</v>
      </c>
      <c r="BZ27" s="165">
        <v>6.52</v>
      </c>
      <c r="CA27" s="165">
        <v>-24.777899999999999</v>
      </c>
      <c r="CB27" s="165">
        <v>-24.643899999999999</v>
      </c>
      <c r="CC27" s="165">
        <v>32.353499999999997</v>
      </c>
      <c r="CD27" s="165">
        <v>31.4039</v>
      </c>
      <c r="CE27" s="165">
        <v>-2.1745999999999999</v>
      </c>
      <c r="CF27" s="165">
        <v>10.391400000000001</v>
      </c>
      <c r="CG27" s="165">
        <v>10.558</v>
      </c>
      <c r="CH27" s="165">
        <v>13.556800000000001</v>
      </c>
      <c r="CI27" s="164"/>
      <c r="CJ27" s="164"/>
      <c r="CK27" s="164"/>
      <c r="CL27" s="165">
        <v>24.8</v>
      </c>
      <c r="CM27" s="165">
        <v>20.6</v>
      </c>
      <c r="CN27" s="165">
        <v>-2.85</v>
      </c>
      <c r="CO27" s="165">
        <v>46.676099999999998</v>
      </c>
      <c r="CP27" s="165">
        <v>46.456699999999998</v>
      </c>
      <c r="CQ27" s="165">
        <v>44.936599999999999</v>
      </c>
      <c r="CR27" s="165">
        <v>84.660600000000002</v>
      </c>
      <c r="CS27" s="165">
        <v>84.937700000000007</v>
      </c>
      <c r="CT27" s="165">
        <v>-25.600999999999999</v>
      </c>
      <c r="CU27" s="165">
        <v>-71.968699999999998</v>
      </c>
      <c r="CV27" s="165">
        <v>-22.648</v>
      </c>
      <c r="CW27" s="165">
        <v>2.8504</v>
      </c>
      <c r="CX27" s="165">
        <v>28.05</v>
      </c>
      <c r="CY27" s="165">
        <v>19.41</v>
      </c>
      <c r="CZ27" s="165">
        <v>16.567399999999999</v>
      </c>
      <c r="DA27" s="165">
        <v>16.311599999999999</v>
      </c>
      <c r="DB27" s="165">
        <v>-10.01</v>
      </c>
      <c r="DC27" s="164"/>
      <c r="DD27" s="164"/>
      <c r="DE27" s="164"/>
      <c r="DF27" s="165">
        <v>4.3082000000000003</v>
      </c>
      <c r="DG27" s="165">
        <v>-18.587399999999999</v>
      </c>
      <c r="DH27" s="164"/>
      <c r="DI27" s="165">
        <v>-2.4</v>
      </c>
      <c r="DJ27" s="165">
        <v>-1.7</v>
      </c>
      <c r="DK27" s="165">
        <v>-2.3035000000000001</v>
      </c>
      <c r="DL27" s="165">
        <v>4.4939999999999998</v>
      </c>
      <c r="DM27" s="165">
        <v>13.0953</v>
      </c>
      <c r="DN27" s="165">
        <v>13.550700000000001</v>
      </c>
      <c r="DO27" s="165">
        <v>4.99</v>
      </c>
      <c r="DP27" s="165">
        <v>-3.56</v>
      </c>
      <c r="DQ27" s="165">
        <v>8.5559999999999992</v>
      </c>
      <c r="DR27" s="165">
        <v>-4.2351999999999999</v>
      </c>
      <c r="DS27" s="165">
        <v>-2.1</v>
      </c>
      <c r="DT27" s="165">
        <v>-2.19</v>
      </c>
      <c r="DU27" s="165">
        <v>11.43</v>
      </c>
      <c r="DV27" s="165">
        <v>25.02</v>
      </c>
      <c r="DW27" s="165">
        <v>-0.96360000000000001</v>
      </c>
      <c r="DX27" s="165">
        <v>-0.94550000000000001</v>
      </c>
      <c r="DY27" s="165">
        <v>-34.824199999999998</v>
      </c>
      <c r="DZ27" s="165">
        <v>-34.618200000000002</v>
      </c>
      <c r="EA27" s="165">
        <v>37.0946</v>
      </c>
      <c r="EB27" s="165">
        <v>14.0116</v>
      </c>
      <c r="EC27" s="165">
        <v>1.6198999999999999</v>
      </c>
      <c r="ED27" s="165">
        <v>2.6067999999999998</v>
      </c>
      <c r="EE27" s="165">
        <v>-13.1213</v>
      </c>
      <c r="EF27" s="165">
        <v>-18.358599999999999</v>
      </c>
      <c r="EG27" s="165">
        <v>-10.201000000000001</v>
      </c>
      <c r="EH27" s="165">
        <v>-87.104900000000001</v>
      </c>
      <c r="EI27" s="165">
        <v>-73.701999999999998</v>
      </c>
      <c r="EJ27" s="164"/>
      <c r="EK27" s="165">
        <v>-11.8955</v>
      </c>
      <c r="EL27" s="165">
        <v>-10.6227</v>
      </c>
      <c r="EM27" s="165">
        <v>13.414199999999999</v>
      </c>
      <c r="EN27" s="165">
        <v>-10.986599999999999</v>
      </c>
      <c r="EO27" s="164"/>
      <c r="EP27" s="165">
        <v>6.16</v>
      </c>
      <c r="EQ27" s="165">
        <v>-25.6267</v>
      </c>
      <c r="ER27" s="165">
        <v>-25.303999999999998</v>
      </c>
      <c r="ES27" s="165">
        <v>2.9055</v>
      </c>
      <c r="ET27" s="165">
        <v>0</v>
      </c>
      <c r="EU27" s="165">
        <v>-20.18</v>
      </c>
      <c r="EV27" s="165">
        <v>0</v>
      </c>
      <c r="EW27" s="165">
        <v>5.1558000000000002</v>
      </c>
      <c r="EX27" s="165">
        <v>-19.0062</v>
      </c>
      <c r="EY27" s="165">
        <v>-8.5968999999999998</v>
      </c>
      <c r="EZ27" s="165">
        <v>-8.8163</v>
      </c>
      <c r="FA27" s="165">
        <v>4.5533999999999999</v>
      </c>
      <c r="FB27" s="165">
        <v>2.6265000000000001</v>
      </c>
      <c r="FC27" s="165">
        <v>-15.2111</v>
      </c>
      <c r="FD27" s="165">
        <v>5.2622999999999998</v>
      </c>
      <c r="FE27" s="164"/>
      <c r="FF27" s="165">
        <v>4.9957000000000003</v>
      </c>
      <c r="FG27" s="164"/>
      <c r="FH27" s="164"/>
      <c r="FI27" s="164"/>
      <c r="FJ27" s="165">
        <v>11.554500000000001</v>
      </c>
      <c r="FK27" s="165">
        <v>11.8894</v>
      </c>
      <c r="FL27" s="165">
        <v>-26.625599999999999</v>
      </c>
      <c r="FM27" s="165">
        <v>17.911300000000001</v>
      </c>
      <c r="FN27" s="165">
        <v>18.114100000000001</v>
      </c>
      <c r="FO27" s="165">
        <v>-11.0915</v>
      </c>
      <c r="FP27" s="164"/>
      <c r="FQ27" s="165">
        <v>28.6296</v>
      </c>
      <c r="FR27" s="165">
        <v>-18.37</v>
      </c>
      <c r="FS27" s="165">
        <v>0.29339999999999999</v>
      </c>
      <c r="FT27" s="165">
        <v>0.19339999999999999</v>
      </c>
      <c r="FU27" s="165">
        <v>-0.36</v>
      </c>
      <c r="FV27" s="165">
        <v>0.82</v>
      </c>
      <c r="FW27" s="165">
        <v>-27.378399999999999</v>
      </c>
      <c r="FX27" s="164"/>
      <c r="FY27" s="165">
        <v>1.41</v>
      </c>
      <c r="FZ27" s="165">
        <v>1.0129999999999999</v>
      </c>
      <c r="GA27" s="164"/>
      <c r="GB27" s="165">
        <v>-1.59</v>
      </c>
      <c r="GC27" s="165">
        <v>-0.22570000000000001</v>
      </c>
      <c r="GD27" s="165">
        <v>9.9542000000000002</v>
      </c>
      <c r="GE27" s="165">
        <v>-3.54</v>
      </c>
      <c r="GF27" s="165">
        <v>28.8504</v>
      </c>
      <c r="GG27" s="164"/>
      <c r="GH27" s="165">
        <v>24.096599999999999</v>
      </c>
      <c r="GI27" s="165">
        <v>-7.2809999999999997</v>
      </c>
      <c r="GJ27" s="165">
        <v>-8.0028000000000006</v>
      </c>
      <c r="GK27" s="165">
        <v>2.6715</v>
      </c>
      <c r="GL27" s="164"/>
      <c r="GM27" s="164"/>
      <c r="GN27" s="165">
        <v>-12.565200000000001</v>
      </c>
      <c r="GO27" s="165">
        <v>-18.247299999999999</v>
      </c>
      <c r="GP27" s="165">
        <v>2.4458000000000002</v>
      </c>
      <c r="GQ27" s="165">
        <v>-21.601800000000001</v>
      </c>
      <c r="GR27" s="165">
        <v>7.4326999999999996</v>
      </c>
      <c r="GS27" s="165">
        <v>6.2064000000000004</v>
      </c>
      <c r="GT27" s="165">
        <v>129.0051</v>
      </c>
      <c r="GU27" s="165">
        <v>-4.3872</v>
      </c>
      <c r="GV27" s="165">
        <v>-7.5659999999999998</v>
      </c>
      <c r="GW27" s="165">
        <v>-10.303800000000001</v>
      </c>
      <c r="GX27" s="164"/>
      <c r="GY27" s="165">
        <v>6.9591000000000003</v>
      </c>
      <c r="GZ27" s="165">
        <v>7.0411999999999999</v>
      </c>
      <c r="HA27" s="164"/>
      <c r="HB27" s="165">
        <v>20.266100000000002</v>
      </c>
      <c r="HC27" s="165">
        <v>22.0961</v>
      </c>
      <c r="HD27" s="165">
        <v>9.2200000000000006</v>
      </c>
      <c r="HE27" s="165">
        <v>-15.310600000000001</v>
      </c>
      <c r="HF27" s="165">
        <v>-5.6059999999999999</v>
      </c>
      <c r="HG27" s="165">
        <v>30.657599999999999</v>
      </c>
      <c r="HH27" s="165">
        <v>77.9636</v>
      </c>
      <c r="HI27" s="165">
        <v>-5.0898000000000003</v>
      </c>
      <c r="HJ27" s="165">
        <v>-4.5582000000000003</v>
      </c>
      <c r="HK27" s="165">
        <v>-9.8393999999999995</v>
      </c>
      <c r="HL27" s="164"/>
      <c r="HM27" s="165">
        <v>0</v>
      </c>
      <c r="HN27" s="165">
        <v>-10.121700000000001</v>
      </c>
      <c r="HO27" s="164"/>
      <c r="HP27" s="164"/>
      <c r="HQ27" s="165">
        <v>-9.1339000000000006</v>
      </c>
      <c r="HR27" s="165">
        <v>-8.9471000000000007</v>
      </c>
      <c r="HS27" s="165">
        <v>-14.303599999999999</v>
      </c>
      <c r="HT27" s="165">
        <v>-14.3001</v>
      </c>
      <c r="HU27" s="165">
        <v>24.01</v>
      </c>
      <c r="HV27" s="165">
        <v>23.87</v>
      </c>
      <c r="HW27" s="165">
        <v>-26.4</v>
      </c>
      <c r="HX27" s="165">
        <v>-26.6</v>
      </c>
      <c r="HY27" s="165">
        <v>0.77359999999999995</v>
      </c>
      <c r="HZ27" s="165">
        <v>7.2</v>
      </c>
      <c r="IA27" s="165">
        <v>80.206699999999998</v>
      </c>
      <c r="IB27" s="165">
        <v>18.634399999999999</v>
      </c>
      <c r="IC27" s="165">
        <v>18.571899999999999</v>
      </c>
      <c r="ID27" s="165">
        <v>-14.8</v>
      </c>
      <c r="IE27" s="165">
        <v>-40.1</v>
      </c>
      <c r="IF27" s="165">
        <v>-7.6</v>
      </c>
      <c r="IG27" s="165">
        <v>-8.1999999999999993</v>
      </c>
      <c r="IH27" s="164"/>
      <c r="II27" s="164"/>
      <c r="IJ27" s="165">
        <v>-166.76159999999999</v>
      </c>
      <c r="IK27" s="165">
        <v>28.117599999999999</v>
      </c>
      <c r="IL27" s="165">
        <v>-229.31030000000001</v>
      </c>
      <c r="IM27" s="165">
        <v>-29.474</v>
      </c>
      <c r="IN27" s="165">
        <v>-33.175699999999999</v>
      </c>
      <c r="IO27" s="165">
        <v>76.755799999999994</v>
      </c>
      <c r="IP27" s="165">
        <v>94.865899999999996</v>
      </c>
      <c r="IQ27" s="165">
        <v>111.76309999999999</v>
      </c>
      <c r="IR27" s="165">
        <v>146.54349999999999</v>
      </c>
      <c r="IS27" s="165">
        <v>0.21859999999999999</v>
      </c>
      <c r="IT27" s="165">
        <v>30.078900000000001</v>
      </c>
      <c r="IU27" s="165">
        <v>29.479700000000001</v>
      </c>
      <c r="IV27" s="165">
        <v>-1.2170000000000001</v>
      </c>
      <c r="IW27" s="165">
        <v>106.5621</v>
      </c>
      <c r="IX27" s="165">
        <v>-261.6857</v>
      </c>
      <c r="IY27" s="165">
        <v>-12.1028</v>
      </c>
      <c r="IZ27" s="165">
        <v>11.524100000000001</v>
      </c>
      <c r="JA27" s="165">
        <v>1.1975</v>
      </c>
      <c r="JB27" s="164"/>
      <c r="JC27" s="165">
        <v>-11.92</v>
      </c>
      <c r="JD27" s="165">
        <v>-1.21</v>
      </c>
      <c r="JE27" s="165">
        <v>-1.218</v>
      </c>
      <c r="JF27" s="165">
        <v>10.64</v>
      </c>
      <c r="JG27" s="165">
        <v>-10.24</v>
      </c>
      <c r="JH27" s="165">
        <v>-2.7370999999999999</v>
      </c>
      <c r="JI27" s="165">
        <v>5.6565000000000003</v>
      </c>
      <c r="JJ27" s="165">
        <v>8.0888000000000009</v>
      </c>
      <c r="JK27" s="165">
        <v>-10.8385</v>
      </c>
      <c r="JL27" s="165">
        <v>-8</v>
      </c>
      <c r="JM27" s="165">
        <v>-7.4999999999999997E-2</v>
      </c>
      <c r="JN27" s="165">
        <v>0.95399999999999996</v>
      </c>
      <c r="JO27" s="165">
        <v>2.4832000000000001</v>
      </c>
      <c r="JP27" s="164"/>
      <c r="JQ27" s="165">
        <v>7.0526</v>
      </c>
      <c r="JR27" s="165">
        <v>6.282</v>
      </c>
      <c r="JS27" s="164"/>
      <c r="JT27" s="164"/>
      <c r="JU27" s="165">
        <v>28.8</v>
      </c>
      <c r="JV27" s="165">
        <v>3.1373000000000002</v>
      </c>
      <c r="JW27" s="165">
        <v>1.04</v>
      </c>
      <c r="JX27" s="164"/>
      <c r="JY27" s="165">
        <v>-12.735900000000001</v>
      </c>
      <c r="JZ27" s="165">
        <v>0.38750000000000001</v>
      </c>
      <c r="KA27" s="165">
        <v>-21.626300000000001</v>
      </c>
      <c r="KB27" s="165">
        <v>-12.472099999999999</v>
      </c>
      <c r="KC27" s="165">
        <v>-7.6967999999999996</v>
      </c>
      <c r="KD27" s="165">
        <v>-21.655899999999999</v>
      </c>
      <c r="KE27" s="165">
        <v>-1.3682000000000001</v>
      </c>
      <c r="KF27" s="165">
        <v>-28.7</v>
      </c>
      <c r="KG27" s="165">
        <v>14.8</v>
      </c>
      <c r="KH27" s="165">
        <v>3.5491000000000001</v>
      </c>
      <c r="KI27" s="165">
        <v>-70.6828</v>
      </c>
    </row>
    <row r="28" spans="1:295" ht="18" customHeight="1" x14ac:dyDescent="0.3">
      <c r="A28" s="160" t="s">
        <v>76</v>
      </c>
      <c r="B28" s="160" t="s">
        <v>811</v>
      </c>
      <c r="C28" s="164"/>
      <c r="D28" s="165">
        <v>4.5202999999999998</v>
      </c>
      <c r="E28" s="165">
        <v>-9.4018999999999995</v>
      </c>
      <c r="F28" s="165">
        <v>3.2627000000000002</v>
      </c>
      <c r="G28" s="165">
        <v>10.329000000000001</v>
      </c>
      <c r="H28" s="164"/>
      <c r="I28" s="165">
        <v>16.079499999999999</v>
      </c>
      <c r="J28" s="164"/>
      <c r="K28" s="165">
        <v>20.049499999999998</v>
      </c>
      <c r="L28" s="165">
        <v>8.7066999999999997</v>
      </c>
      <c r="M28" s="165">
        <v>10.0121</v>
      </c>
      <c r="N28" s="165">
        <v>-15.54</v>
      </c>
      <c r="O28" s="165">
        <v>-28.6</v>
      </c>
      <c r="P28" s="165">
        <v>4.4000000000000004</v>
      </c>
      <c r="Q28" s="165">
        <v>4.968</v>
      </c>
      <c r="R28" s="165">
        <v>-17.600000000000001</v>
      </c>
      <c r="S28" s="165">
        <v>1.0376000000000001</v>
      </c>
      <c r="T28" s="165">
        <v>-0.25569999999999998</v>
      </c>
      <c r="U28" s="165">
        <v>4.6957000000000004</v>
      </c>
      <c r="V28" s="165">
        <v>4.6022999999999996</v>
      </c>
      <c r="W28" s="165">
        <v>8.3102</v>
      </c>
      <c r="X28" s="165">
        <v>1.2607999999999999</v>
      </c>
      <c r="Y28" s="165">
        <v>0.20419999999999999</v>
      </c>
      <c r="Z28" s="165">
        <v>1.1117999999999999</v>
      </c>
      <c r="AA28" s="164"/>
      <c r="AB28" s="165">
        <v>-0.93989999999999996</v>
      </c>
      <c r="AC28" s="165">
        <v>-1.4</v>
      </c>
      <c r="AD28" s="165">
        <v>-1.381</v>
      </c>
      <c r="AE28" s="165">
        <v>-2.11</v>
      </c>
      <c r="AF28" s="165">
        <v>-4.4400000000000004</v>
      </c>
      <c r="AG28" s="165">
        <v>-4.4000000000000004</v>
      </c>
      <c r="AH28" s="165">
        <v>-0.57299999999999995</v>
      </c>
      <c r="AI28" s="165">
        <v>0.42099999999999999</v>
      </c>
      <c r="AJ28" s="165">
        <v>-7.35</v>
      </c>
      <c r="AK28" s="164"/>
      <c r="AL28" s="164"/>
      <c r="AM28" s="165">
        <v>-17.71</v>
      </c>
      <c r="AN28" s="165">
        <v>-17.649999999999999</v>
      </c>
      <c r="AO28" s="165">
        <v>3.0289999999999999</v>
      </c>
      <c r="AP28" s="165">
        <v>4.0968</v>
      </c>
      <c r="AQ28" s="165">
        <v>15.217599999999999</v>
      </c>
      <c r="AR28" s="165">
        <v>18.493500000000001</v>
      </c>
      <c r="AS28" s="165">
        <v>-19.2027</v>
      </c>
      <c r="AT28" s="165">
        <v>-6.2961</v>
      </c>
      <c r="AU28" s="165">
        <v>-7.7023000000000001</v>
      </c>
      <c r="AV28" s="165">
        <v>13.721399999999999</v>
      </c>
      <c r="AW28" s="165">
        <v>2.7566999999999999</v>
      </c>
      <c r="AX28" s="165">
        <v>-18.352399999999999</v>
      </c>
      <c r="AY28" s="165">
        <v>-15.1374</v>
      </c>
      <c r="AZ28" s="165">
        <v>2.7742</v>
      </c>
      <c r="BA28" s="165">
        <v>11.484500000000001</v>
      </c>
      <c r="BB28" s="165">
        <v>123.5309</v>
      </c>
      <c r="BC28" s="165">
        <v>1.3947000000000001</v>
      </c>
      <c r="BD28" s="165">
        <v>-3.3</v>
      </c>
      <c r="BE28" s="165">
        <v>-3.9</v>
      </c>
      <c r="BF28" s="165">
        <v>-25.427700000000002</v>
      </c>
      <c r="BG28" s="165">
        <v>-25.570900000000002</v>
      </c>
      <c r="BH28" s="165">
        <v>-2.1554000000000002</v>
      </c>
      <c r="BI28" s="164"/>
      <c r="BJ28" s="165">
        <v>13.5158</v>
      </c>
      <c r="BK28" s="165">
        <v>5.1516000000000002</v>
      </c>
      <c r="BL28" s="165">
        <v>3.1133999999999999</v>
      </c>
      <c r="BM28" s="165">
        <v>2.1575000000000002</v>
      </c>
      <c r="BN28" s="165">
        <v>-74.037899999999993</v>
      </c>
      <c r="BO28" s="165">
        <v>73.000299999999996</v>
      </c>
      <c r="BP28" s="165">
        <v>73.335999999999999</v>
      </c>
      <c r="BQ28" s="165">
        <v>8.2651000000000003</v>
      </c>
      <c r="BR28" s="165">
        <v>-26.375499999999999</v>
      </c>
      <c r="BS28" s="164"/>
      <c r="BT28" s="164"/>
      <c r="BU28" s="164"/>
      <c r="BV28" s="165">
        <v>26.5855</v>
      </c>
      <c r="BW28" s="165">
        <v>9.32</v>
      </c>
      <c r="BX28" s="165">
        <v>8.39</v>
      </c>
      <c r="BY28" s="165">
        <v>-4.83</v>
      </c>
      <c r="BZ28" s="165">
        <v>6.84</v>
      </c>
      <c r="CA28" s="165">
        <v>-23.572299999999998</v>
      </c>
      <c r="CB28" s="165">
        <v>-23.9741</v>
      </c>
      <c r="CC28" s="165">
        <v>31.634599999999999</v>
      </c>
      <c r="CD28" s="165">
        <v>31.022400000000001</v>
      </c>
      <c r="CE28" s="165">
        <v>-1.7185999999999999</v>
      </c>
      <c r="CF28" s="165">
        <v>12.295199999999999</v>
      </c>
      <c r="CG28" s="165">
        <v>12.4748</v>
      </c>
      <c r="CH28" s="165">
        <v>13.0489</v>
      </c>
      <c r="CI28" s="164"/>
      <c r="CJ28" s="164"/>
      <c r="CK28" s="164"/>
      <c r="CL28" s="165">
        <v>26.3</v>
      </c>
      <c r="CM28" s="165">
        <v>21.7</v>
      </c>
      <c r="CN28" s="165">
        <v>-3.06</v>
      </c>
      <c r="CO28" s="165">
        <v>49.574100000000001</v>
      </c>
      <c r="CP28" s="165">
        <v>48.942900000000002</v>
      </c>
      <c r="CQ28" s="165">
        <v>46.365099999999998</v>
      </c>
      <c r="CR28" s="165">
        <v>80.0839</v>
      </c>
      <c r="CS28" s="165">
        <v>82.284999999999997</v>
      </c>
      <c r="CT28" s="165">
        <v>-25.066600000000001</v>
      </c>
      <c r="CU28" s="165">
        <v>-69.556200000000004</v>
      </c>
      <c r="CV28" s="165">
        <v>-21.627300000000002</v>
      </c>
      <c r="CW28" s="165">
        <v>2.9079999999999999</v>
      </c>
      <c r="CX28" s="165">
        <v>29.57</v>
      </c>
      <c r="CY28" s="165">
        <v>20.61</v>
      </c>
      <c r="CZ28" s="165">
        <v>16.254899999999999</v>
      </c>
      <c r="DA28" s="165">
        <v>16.213999999999999</v>
      </c>
      <c r="DB28" s="165">
        <v>-11.1</v>
      </c>
      <c r="DC28" s="164"/>
      <c r="DD28" s="164"/>
      <c r="DE28" s="164"/>
      <c r="DF28" s="165">
        <v>3.1347999999999998</v>
      </c>
      <c r="DG28" s="165">
        <v>-16.754899999999999</v>
      </c>
      <c r="DH28" s="164"/>
      <c r="DI28" s="165">
        <v>-4.8</v>
      </c>
      <c r="DJ28" s="165">
        <v>-3</v>
      </c>
      <c r="DK28" s="165">
        <v>-2.6610999999999998</v>
      </c>
      <c r="DL28" s="165">
        <v>5.0551000000000004</v>
      </c>
      <c r="DM28" s="165">
        <v>13.4107</v>
      </c>
      <c r="DN28" s="165">
        <v>14.1074</v>
      </c>
      <c r="DO28" s="165">
        <v>5.55</v>
      </c>
      <c r="DP28" s="165">
        <v>-3.63</v>
      </c>
      <c r="DQ28" s="165">
        <v>10.3695</v>
      </c>
      <c r="DR28" s="165">
        <v>-3.3401999999999998</v>
      </c>
      <c r="DS28" s="165">
        <v>-2.46</v>
      </c>
      <c r="DT28" s="165">
        <v>-2.57</v>
      </c>
      <c r="DU28" s="165">
        <v>12.84</v>
      </c>
      <c r="DV28" s="165">
        <v>25.91</v>
      </c>
      <c r="DW28" s="165">
        <v>0.2727</v>
      </c>
      <c r="DX28" s="165">
        <v>-7.2700000000000001E-2</v>
      </c>
      <c r="DY28" s="165">
        <v>-32.793199999999999</v>
      </c>
      <c r="DZ28" s="165">
        <v>-32.854500000000002</v>
      </c>
      <c r="EA28" s="165">
        <v>41.877000000000002</v>
      </c>
      <c r="EB28" s="165">
        <v>19.0473</v>
      </c>
      <c r="EC28" s="165">
        <v>6.2816000000000001</v>
      </c>
      <c r="ED28" s="165">
        <v>6.2697000000000003</v>
      </c>
      <c r="EE28" s="165">
        <v>-12.897399999999999</v>
      </c>
      <c r="EF28" s="165">
        <v>-18.330200000000001</v>
      </c>
      <c r="EG28" s="165">
        <v>-10.840999999999999</v>
      </c>
      <c r="EH28" s="165">
        <v>-72.621300000000005</v>
      </c>
      <c r="EI28" s="165">
        <v>-75.388099999999994</v>
      </c>
      <c r="EJ28" s="164"/>
      <c r="EK28" s="165">
        <v>-11.989000000000001</v>
      </c>
      <c r="EL28" s="165">
        <v>-10.775</v>
      </c>
      <c r="EM28" s="165">
        <v>13.3142</v>
      </c>
      <c r="EN28" s="165">
        <v>-7.1597999999999997</v>
      </c>
      <c r="EO28" s="164"/>
      <c r="EP28" s="165">
        <v>5.1360000000000001</v>
      </c>
      <c r="EQ28" s="165">
        <v>-26.251999999999999</v>
      </c>
      <c r="ER28" s="165">
        <v>-25.6447</v>
      </c>
      <c r="ES28" s="165">
        <v>2.1779999999999999</v>
      </c>
      <c r="ET28" s="164"/>
      <c r="EU28" s="165">
        <v>-16.75</v>
      </c>
      <c r="EV28" s="165">
        <v>0</v>
      </c>
      <c r="EW28" s="165">
        <v>5.3090999999999999</v>
      </c>
      <c r="EX28" s="165">
        <v>-13.1838</v>
      </c>
      <c r="EY28" s="165">
        <v>-8.8414999999999999</v>
      </c>
      <c r="EZ28" s="165">
        <v>-9.1496999999999993</v>
      </c>
      <c r="FA28" s="165">
        <v>4.9165000000000001</v>
      </c>
      <c r="FB28" s="165">
        <v>0.89159999999999995</v>
      </c>
      <c r="FC28" s="165">
        <v>-14.6058</v>
      </c>
      <c r="FD28" s="165">
        <v>5.4175000000000004</v>
      </c>
      <c r="FE28" s="164"/>
      <c r="FF28" s="165">
        <v>5.1196999999999999</v>
      </c>
      <c r="FG28" s="164"/>
      <c r="FH28" s="164"/>
      <c r="FI28" s="164"/>
      <c r="FJ28" s="165">
        <v>10.5497</v>
      </c>
      <c r="FK28" s="165">
        <v>10.8847</v>
      </c>
      <c r="FL28" s="165">
        <v>-24.113700000000001</v>
      </c>
      <c r="FM28" s="165">
        <v>16.6995</v>
      </c>
      <c r="FN28" s="165">
        <v>16.7117</v>
      </c>
      <c r="FO28" s="165">
        <v>-7.3108000000000004</v>
      </c>
      <c r="FP28" s="164"/>
      <c r="FQ28" s="165">
        <v>29.611000000000001</v>
      </c>
      <c r="FR28" s="165">
        <v>-21.24</v>
      </c>
      <c r="FS28" s="165">
        <v>0.29530000000000001</v>
      </c>
      <c r="FT28" s="165">
        <v>0.19159999999999999</v>
      </c>
      <c r="FU28" s="165">
        <v>-0.11</v>
      </c>
      <c r="FV28" s="165">
        <v>1.19</v>
      </c>
      <c r="FW28" s="165">
        <v>-29.038499999999999</v>
      </c>
      <c r="FX28" s="164"/>
      <c r="FY28" s="165">
        <v>1.5149999999999999</v>
      </c>
      <c r="FZ28" s="165">
        <v>0.91400000000000003</v>
      </c>
      <c r="GA28" s="164"/>
      <c r="GB28" s="165">
        <v>8.34</v>
      </c>
      <c r="GC28" s="165">
        <v>-2.3614999999999999</v>
      </c>
      <c r="GD28" s="165">
        <v>8.9936000000000007</v>
      </c>
      <c r="GE28" s="165">
        <v>-3.86</v>
      </c>
      <c r="GF28" s="165">
        <v>26.611999999999998</v>
      </c>
      <c r="GG28" s="164"/>
      <c r="GH28" s="165">
        <v>26.583300000000001</v>
      </c>
      <c r="GI28" s="165">
        <v>-8.8420000000000005</v>
      </c>
      <c r="GJ28" s="165">
        <v>-9.5203000000000007</v>
      </c>
      <c r="GK28" s="165">
        <v>2.8048999999999999</v>
      </c>
      <c r="GL28" s="164"/>
      <c r="GM28" s="164"/>
      <c r="GN28" s="165">
        <v>-12.2264</v>
      </c>
      <c r="GO28" s="165">
        <v>-17.8323</v>
      </c>
      <c r="GP28" s="165">
        <v>2.8864999999999998</v>
      </c>
      <c r="GQ28" s="165">
        <v>-22.340800000000002</v>
      </c>
      <c r="GR28" s="165">
        <v>7.2858999999999998</v>
      </c>
      <c r="GS28" s="165">
        <v>8.2414000000000005</v>
      </c>
      <c r="GT28" s="165">
        <v>134.94309999999999</v>
      </c>
      <c r="GU28" s="165">
        <v>-3.1244999999999998</v>
      </c>
      <c r="GV28" s="165">
        <v>-6.8174000000000001</v>
      </c>
      <c r="GW28" s="165">
        <v>-12.0511</v>
      </c>
      <c r="GX28" s="165">
        <v>1.8057000000000001</v>
      </c>
      <c r="GY28" s="165">
        <v>7.1055999999999999</v>
      </c>
      <c r="GZ28" s="165">
        <v>7.2706</v>
      </c>
      <c r="HA28" s="164"/>
      <c r="HB28" s="165">
        <v>20.227599999999999</v>
      </c>
      <c r="HC28" s="165">
        <v>21.180800000000001</v>
      </c>
      <c r="HD28" s="165">
        <v>10.9</v>
      </c>
      <c r="HE28" s="165">
        <v>-17.353400000000001</v>
      </c>
      <c r="HF28" s="165">
        <v>-8.6858000000000004</v>
      </c>
      <c r="HG28" s="165">
        <v>33.700000000000003</v>
      </c>
      <c r="HH28" s="165">
        <v>75.774900000000002</v>
      </c>
      <c r="HI28" s="165">
        <v>-4.2249999999999996</v>
      </c>
      <c r="HJ28" s="165">
        <v>-4.5750999999999999</v>
      </c>
      <c r="HK28" s="165">
        <v>-10.231199999999999</v>
      </c>
      <c r="HL28" s="164"/>
      <c r="HM28" s="165">
        <v>0</v>
      </c>
      <c r="HN28" s="165">
        <v>0</v>
      </c>
      <c r="HO28" s="164"/>
      <c r="HP28" s="164"/>
      <c r="HQ28" s="165">
        <v>-8.3263999999999996</v>
      </c>
      <c r="HR28" s="165">
        <v>-7.7716000000000003</v>
      </c>
      <c r="HS28" s="165">
        <v>-15.9779</v>
      </c>
      <c r="HT28" s="165">
        <v>-15.817399999999999</v>
      </c>
      <c r="HU28" s="165">
        <v>25.95</v>
      </c>
      <c r="HV28" s="165">
        <v>25.86</v>
      </c>
      <c r="HW28" s="165">
        <v>-26</v>
      </c>
      <c r="HX28" s="165">
        <v>-25.9</v>
      </c>
      <c r="HY28" s="165">
        <v>0.51</v>
      </c>
      <c r="HZ28" s="165">
        <v>9.36</v>
      </c>
      <c r="IA28" s="165">
        <v>80.438299999999998</v>
      </c>
      <c r="IB28" s="165">
        <v>18.793900000000001</v>
      </c>
      <c r="IC28" s="165">
        <v>19.2393</v>
      </c>
      <c r="ID28" s="164"/>
      <c r="IE28" s="165">
        <v>-39.6</v>
      </c>
      <c r="IF28" s="165">
        <v>-8.4</v>
      </c>
      <c r="IG28" s="165">
        <v>-8.9</v>
      </c>
      <c r="IH28" s="164"/>
      <c r="II28" s="164"/>
      <c r="IJ28" s="165">
        <v>-166.17269999999999</v>
      </c>
      <c r="IK28" s="165">
        <v>27.345600000000001</v>
      </c>
      <c r="IL28" s="165">
        <v>-230.54</v>
      </c>
      <c r="IM28" s="165">
        <v>-30.189900000000002</v>
      </c>
      <c r="IN28" s="165">
        <v>-34.933700000000002</v>
      </c>
      <c r="IO28" s="165">
        <v>78.278800000000004</v>
      </c>
      <c r="IP28" s="165">
        <v>93.782200000000003</v>
      </c>
      <c r="IQ28" s="165">
        <v>111.3002</v>
      </c>
      <c r="IR28" s="165">
        <v>146.31549999999999</v>
      </c>
      <c r="IS28" s="165">
        <v>2.3513999999999999</v>
      </c>
      <c r="IT28" s="165">
        <v>29.497599999999998</v>
      </c>
      <c r="IU28" s="165">
        <v>30.289400000000001</v>
      </c>
      <c r="IV28" s="165">
        <v>-5.0064000000000002</v>
      </c>
      <c r="IW28" s="165">
        <v>110.24290000000001</v>
      </c>
      <c r="IX28" s="165">
        <v>-258.18529999999998</v>
      </c>
      <c r="IY28" s="165">
        <v>-8.4286999999999992</v>
      </c>
      <c r="IZ28" s="165">
        <v>10.823499999999999</v>
      </c>
      <c r="JA28" s="165">
        <v>0.98509999999999998</v>
      </c>
      <c r="JB28" s="164"/>
      <c r="JC28" s="165">
        <v>-11.92</v>
      </c>
      <c r="JD28" s="165">
        <v>-1.306</v>
      </c>
      <c r="JE28" s="165">
        <v>-1.321</v>
      </c>
      <c r="JF28" s="165">
        <v>10.56</v>
      </c>
      <c r="JG28" s="165">
        <v>-10.96</v>
      </c>
      <c r="JH28" s="165">
        <v>-2.3006000000000002</v>
      </c>
      <c r="JI28" s="165">
        <v>6.0655000000000001</v>
      </c>
      <c r="JJ28" s="165">
        <v>8.0888000000000009</v>
      </c>
      <c r="JK28" s="165">
        <v>-10.692</v>
      </c>
      <c r="JL28" s="165">
        <v>-8.3000000000000007</v>
      </c>
      <c r="JM28" s="165">
        <v>-0.72</v>
      </c>
      <c r="JN28" s="165">
        <v>-0.06</v>
      </c>
      <c r="JO28" s="164"/>
      <c r="JP28" s="164"/>
      <c r="JQ28" s="165">
        <v>6.8385999999999996</v>
      </c>
      <c r="JR28" s="165">
        <v>6.1037999999999997</v>
      </c>
      <c r="JS28" s="164"/>
      <c r="JT28" s="164"/>
      <c r="JU28" s="165">
        <v>28.9</v>
      </c>
      <c r="JV28" s="165">
        <v>2.5101</v>
      </c>
      <c r="JW28" s="165">
        <v>1.1299999999999999</v>
      </c>
      <c r="JX28" s="164"/>
      <c r="JY28" s="165">
        <v>-12.582599999999999</v>
      </c>
      <c r="JZ28" s="165">
        <v>0.73799999999999999</v>
      </c>
      <c r="KA28" s="165">
        <v>-21.769100000000002</v>
      </c>
      <c r="KB28" s="165">
        <v>-12.805999999999999</v>
      </c>
      <c r="KC28" s="165">
        <v>-7.7605000000000004</v>
      </c>
      <c r="KD28" s="165">
        <v>-21.0749</v>
      </c>
      <c r="KE28" s="165">
        <v>-1.6647000000000001</v>
      </c>
      <c r="KF28" s="165">
        <v>-28.6</v>
      </c>
      <c r="KG28" s="165">
        <v>15.1</v>
      </c>
      <c r="KH28" s="165">
        <v>0.18790000000000001</v>
      </c>
      <c r="KI28" s="165">
        <v>-67.780299999999997</v>
      </c>
    </row>
    <row r="29" spans="1:295" ht="18" customHeight="1" x14ac:dyDescent="0.3">
      <c r="A29" s="160" t="s">
        <v>76</v>
      </c>
      <c r="B29" s="160" t="s">
        <v>812</v>
      </c>
      <c r="C29" s="164"/>
      <c r="D29" s="165">
        <v>4.9446000000000003</v>
      </c>
      <c r="E29" s="165">
        <v>-9.9682999999999993</v>
      </c>
      <c r="F29" s="165">
        <v>2.1623999999999999</v>
      </c>
      <c r="G29" s="165">
        <v>10.4361</v>
      </c>
      <c r="H29" s="164"/>
      <c r="I29" s="165">
        <v>16.994</v>
      </c>
      <c r="J29" s="164"/>
      <c r="K29" s="165">
        <v>21.735900000000001</v>
      </c>
      <c r="L29" s="165">
        <v>9.6567000000000007</v>
      </c>
      <c r="M29" s="165">
        <v>10.9259</v>
      </c>
      <c r="N29" s="165">
        <v>-17.760000000000002</v>
      </c>
      <c r="O29" s="165">
        <v>-30.8</v>
      </c>
      <c r="P29" s="165">
        <v>6.6</v>
      </c>
      <c r="Q29" s="165">
        <v>4.1399999999999997</v>
      </c>
      <c r="R29" s="165">
        <v>-19.8</v>
      </c>
      <c r="S29" s="165">
        <v>0.53959999999999997</v>
      </c>
      <c r="T29" s="165">
        <v>-0.55049999999999999</v>
      </c>
      <c r="U29" s="165">
        <v>4.4173</v>
      </c>
      <c r="V29" s="165">
        <v>4.3406000000000002</v>
      </c>
      <c r="W29" s="165">
        <v>7.8943000000000003</v>
      </c>
      <c r="X29" s="165">
        <v>0.13450000000000001</v>
      </c>
      <c r="Y29" s="165">
        <v>0.40279999999999999</v>
      </c>
      <c r="Z29" s="165">
        <v>1.0758000000000001</v>
      </c>
      <c r="AA29" s="164"/>
      <c r="AB29" s="165">
        <v>-1.2107000000000001</v>
      </c>
      <c r="AC29" s="165">
        <v>-1.456</v>
      </c>
      <c r="AD29" s="165">
        <v>-1.4339999999999999</v>
      </c>
      <c r="AE29" s="165">
        <v>-2.1859999999999999</v>
      </c>
      <c r="AF29" s="164"/>
      <c r="AG29" s="165">
        <v>-2.2000000000000002</v>
      </c>
      <c r="AH29" s="165">
        <v>-0.68200000000000005</v>
      </c>
      <c r="AI29" s="165">
        <v>0.432</v>
      </c>
      <c r="AJ29" s="165">
        <v>-8.31</v>
      </c>
      <c r="AK29" s="164"/>
      <c r="AL29" s="164"/>
      <c r="AM29" s="165">
        <v>-16.899999999999999</v>
      </c>
      <c r="AN29" s="165">
        <v>-17.239999999999998</v>
      </c>
      <c r="AO29" s="165">
        <v>4.1273</v>
      </c>
      <c r="AP29" s="165">
        <v>4.1073000000000004</v>
      </c>
      <c r="AQ29" s="165">
        <v>15.5756</v>
      </c>
      <c r="AR29" s="165">
        <v>19.2803</v>
      </c>
      <c r="AS29" s="165">
        <v>-18.196300000000001</v>
      </c>
      <c r="AT29" s="165">
        <v>-4.9565000000000001</v>
      </c>
      <c r="AU29" s="165">
        <v>-5.1464999999999996</v>
      </c>
      <c r="AV29" s="165">
        <v>1.5506</v>
      </c>
      <c r="AW29" s="165">
        <v>1.4797</v>
      </c>
      <c r="AX29" s="165">
        <v>-15.6732</v>
      </c>
      <c r="AY29" s="165">
        <v>-12.860099999999999</v>
      </c>
      <c r="AZ29" s="165">
        <v>0.8014</v>
      </c>
      <c r="BA29" s="165">
        <v>4.9146999999999998</v>
      </c>
      <c r="BB29" s="165">
        <v>130.899</v>
      </c>
      <c r="BC29" s="165">
        <v>1.4079999999999999</v>
      </c>
      <c r="BD29" s="165">
        <v>-4</v>
      </c>
      <c r="BE29" s="165">
        <v>-4.7</v>
      </c>
      <c r="BF29" s="165">
        <v>-27.1554</v>
      </c>
      <c r="BG29" s="165">
        <v>-27.227799999999998</v>
      </c>
      <c r="BH29" s="165">
        <v>-2.3527</v>
      </c>
      <c r="BI29" s="164"/>
      <c r="BJ29" s="165">
        <v>16.4407</v>
      </c>
      <c r="BK29" s="165">
        <v>4.9668000000000001</v>
      </c>
      <c r="BL29" s="165">
        <v>3.1069</v>
      </c>
      <c r="BM29" s="165">
        <v>2.3460999999999999</v>
      </c>
      <c r="BN29" s="165">
        <v>-86.672499999999999</v>
      </c>
      <c r="BO29" s="165">
        <v>74.037899999999993</v>
      </c>
      <c r="BP29" s="165">
        <v>73.946299999999994</v>
      </c>
      <c r="BQ29" s="165">
        <v>14.5946</v>
      </c>
      <c r="BR29" s="165">
        <v>-35.597499999999997</v>
      </c>
      <c r="BS29" s="164"/>
      <c r="BT29" s="164"/>
      <c r="BU29" s="164"/>
      <c r="BV29" s="165">
        <v>27.6234</v>
      </c>
      <c r="BW29" s="165">
        <v>9.93</v>
      </c>
      <c r="BX29" s="165">
        <v>8.91</v>
      </c>
      <c r="BY29" s="165">
        <v>-3.95</v>
      </c>
      <c r="BZ29" s="165">
        <v>7.85</v>
      </c>
      <c r="CA29" s="165">
        <v>-22.500599999999999</v>
      </c>
      <c r="CB29" s="165">
        <v>-22.366599999999998</v>
      </c>
      <c r="CC29" s="165">
        <v>35.683</v>
      </c>
      <c r="CD29" s="165">
        <v>35.4495</v>
      </c>
      <c r="CE29" s="165">
        <v>1.7532000000000001</v>
      </c>
      <c r="CF29" s="165">
        <v>4.9888000000000003</v>
      </c>
      <c r="CG29" s="165">
        <v>4.9870999999999999</v>
      </c>
      <c r="CH29" s="165">
        <v>15.641400000000001</v>
      </c>
      <c r="CI29" s="164"/>
      <c r="CJ29" s="164"/>
      <c r="CK29" s="164"/>
      <c r="CL29" s="165">
        <v>26.8</v>
      </c>
      <c r="CM29" s="165">
        <v>22.4</v>
      </c>
      <c r="CN29" s="165">
        <v>-3.16</v>
      </c>
      <c r="CO29" s="165">
        <v>47.007399999999997</v>
      </c>
      <c r="CP29" s="165">
        <v>46.830300000000001</v>
      </c>
      <c r="CQ29" s="165">
        <v>44.449300000000001</v>
      </c>
      <c r="CR29" s="165">
        <v>79.839399999999998</v>
      </c>
      <c r="CS29" s="165">
        <v>79.856300000000005</v>
      </c>
      <c r="CT29" s="165">
        <v>-25.403099999999998</v>
      </c>
      <c r="CU29" s="165">
        <v>-68.338300000000004</v>
      </c>
      <c r="CV29" s="165">
        <v>-22.416399999999999</v>
      </c>
      <c r="CW29" s="165">
        <v>2.9851000000000001</v>
      </c>
      <c r="CX29" s="165">
        <v>26.73</v>
      </c>
      <c r="CY29" s="165">
        <v>18.64</v>
      </c>
      <c r="CZ29" s="165">
        <v>16.567399999999999</v>
      </c>
      <c r="DA29" s="165">
        <v>16.409300000000002</v>
      </c>
      <c r="DB29" s="165">
        <v>-11.83</v>
      </c>
      <c r="DC29" s="164"/>
      <c r="DD29" s="164"/>
      <c r="DE29" s="164"/>
      <c r="DF29" s="165">
        <v>5.9108999999999998</v>
      </c>
      <c r="DG29" s="165">
        <v>-15.9811</v>
      </c>
      <c r="DH29" s="164"/>
      <c r="DI29" s="165">
        <v>-7.3</v>
      </c>
      <c r="DJ29" s="165">
        <v>-6.8</v>
      </c>
      <c r="DK29" s="165">
        <v>-1.5002</v>
      </c>
      <c r="DL29" s="165">
        <v>5.9901</v>
      </c>
      <c r="DM29" s="165">
        <v>11.5181</v>
      </c>
      <c r="DN29" s="165">
        <v>15.220599999999999</v>
      </c>
      <c r="DO29" s="165">
        <v>6.46</v>
      </c>
      <c r="DP29" s="165">
        <v>-2.64</v>
      </c>
      <c r="DQ29" s="165">
        <v>10.9895</v>
      </c>
      <c r="DR29" s="165">
        <v>-5.8303000000000003</v>
      </c>
      <c r="DS29" s="165">
        <v>-2.15</v>
      </c>
      <c r="DT29" s="165">
        <v>-2.25</v>
      </c>
      <c r="DU29" s="165">
        <v>14.33</v>
      </c>
      <c r="DV29" s="165">
        <v>26.41</v>
      </c>
      <c r="DW29" s="165">
        <v>-4.2182000000000004</v>
      </c>
      <c r="DX29" s="165">
        <v>-2.2364000000000002</v>
      </c>
      <c r="DY29" s="165">
        <v>-34.922199999999997</v>
      </c>
      <c r="DZ29" s="165">
        <v>-35.0364</v>
      </c>
      <c r="EA29" s="165">
        <v>39.929200000000002</v>
      </c>
      <c r="EB29" s="165">
        <v>15.4687</v>
      </c>
      <c r="EC29" s="165">
        <v>3.1177000000000001</v>
      </c>
      <c r="ED29" s="165">
        <v>3.9165000000000001</v>
      </c>
      <c r="EE29" s="165">
        <v>-5.3669000000000002</v>
      </c>
      <c r="EF29" s="165">
        <v>-12.4412</v>
      </c>
      <c r="EG29" s="165">
        <v>-11.613</v>
      </c>
      <c r="EH29" s="165">
        <v>-74.889899999999997</v>
      </c>
      <c r="EI29" s="165">
        <v>-71.714600000000004</v>
      </c>
      <c r="EJ29" s="164"/>
      <c r="EK29" s="165">
        <v>-11.901899999999999</v>
      </c>
      <c r="EL29" s="165">
        <v>-10.752700000000001</v>
      </c>
      <c r="EM29" s="165">
        <v>0</v>
      </c>
      <c r="EN29" s="165">
        <v>-9.0389999999999997</v>
      </c>
      <c r="EO29" s="164"/>
      <c r="EP29" s="165">
        <v>18.448</v>
      </c>
      <c r="EQ29" s="165">
        <v>-25.858599999999999</v>
      </c>
      <c r="ER29" s="165">
        <v>-25.6493</v>
      </c>
      <c r="ES29" s="165">
        <v>-0.99709999999999999</v>
      </c>
      <c r="ET29" s="164"/>
      <c r="EU29" s="165">
        <v>-18.98</v>
      </c>
      <c r="EV29" s="165">
        <v>0.4</v>
      </c>
      <c r="EW29" s="165">
        <v>5.3667999999999996</v>
      </c>
      <c r="EX29" s="165">
        <v>-17.9726</v>
      </c>
      <c r="EY29" s="165">
        <v>-8.0000999999999998</v>
      </c>
      <c r="EZ29" s="165">
        <v>-8.2431000000000001</v>
      </c>
      <c r="FA29" s="165">
        <v>4.5739000000000001</v>
      </c>
      <c r="FB29" s="165">
        <v>-1.9990000000000001</v>
      </c>
      <c r="FC29" s="165">
        <v>-10.867000000000001</v>
      </c>
      <c r="FD29" s="165">
        <v>5.0994000000000002</v>
      </c>
      <c r="FE29" s="164"/>
      <c r="FF29" s="165">
        <v>4.7603</v>
      </c>
      <c r="FG29" s="164"/>
      <c r="FH29" s="164"/>
      <c r="FI29" s="164"/>
      <c r="FJ29" s="165">
        <v>9.3775999999999993</v>
      </c>
      <c r="FK29" s="165">
        <v>8.8751999999999995</v>
      </c>
      <c r="FL29" s="165">
        <v>-26.9605</v>
      </c>
      <c r="FM29" s="165">
        <v>18.069099999999999</v>
      </c>
      <c r="FN29" s="165">
        <v>17.973600000000001</v>
      </c>
      <c r="FO29" s="165">
        <v>-14.569599999999999</v>
      </c>
      <c r="FP29" s="164"/>
      <c r="FQ29" s="165">
        <v>27.823899999999998</v>
      </c>
      <c r="FR29" s="165">
        <v>-20.96</v>
      </c>
      <c r="FS29" s="165">
        <v>-9.2899999999999996E-2</v>
      </c>
      <c r="FT29" s="165">
        <v>0.21809999999999999</v>
      </c>
      <c r="FU29" s="165">
        <v>0.3</v>
      </c>
      <c r="FV29" s="165">
        <v>1.19</v>
      </c>
      <c r="FW29" s="165">
        <v>-26.697800000000001</v>
      </c>
      <c r="FX29" s="164"/>
      <c r="FY29" s="165">
        <v>1.4810000000000001</v>
      </c>
      <c r="FZ29" s="165">
        <v>0.96799999999999997</v>
      </c>
      <c r="GA29" s="164"/>
      <c r="GB29" s="165">
        <v>9.2200000000000006</v>
      </c>
      <c r="GC29" s="165">
        <v>4.9930000000000003</v>
      </c>
      <c r="GD29" s="165">
        <v>14.881</v>
      </c>
      <c r="GE29" s="165">
        <v>-3</v>
      </c>
      <c r="GF29" s="165">
        <v>27.732299999999999</v>
      </c>
      <c r="GG29" s="164"/>
      <c r="GH29" s="165">
        <v>25.524100000000001</v>
      </c>
      <c r="GI29" s="165">
        <v>-8.5103000000000009</v>
      </c>
      <c r="GJ29" s="165">
        <v>-9.1536000000000008</v>
      </c>
      <c r="GK29" s="165">
        <v>2.9089</v>
      </c>
      <c r="GL29" s="164"/>
      <c r="GM29" s="164"/>
      <c r="GN29" s="165">
        <v>-12.007999999999999</v>
      </c>
      <c r="GO29" s="165">
        <v>-20.0626</v>
      </c>
      <c r="GP29" s="165">
        <v>3.6855000000000002</v>
      </c>
      <c r="GQ29" s="165">
        <v>-21.0929</v>
      </c>
      <c r="GR29" s="165">
        <v>5.8632999999999997</v>
      </c>
      <c r="GS29" s="165">
        <v>6.4005000000000001</v>
      </c>
      <c r="GT29" s="165">
        <v>130.0796</v>
      </c>
      <c r="GU29" s="165">
        <v>-3.0737000000000001</v>
      </c>
      <c r="GV29" s="165">
        <v>-6.2629000000000001</v>
      </c>
      <c r="GW29" s="165">
        <v>-12.0169</v>
      </c>
      <c r="GX29" s="165">
        <v>1.9146000000000001</v>
      </c>
      <c r="GY29" s="165">
        <v>7.3106999999999998</v>
      </c>
      <c r="GZ29" s="165">
        <v>7.4526000000000003</v>
      </c>
      <c r="HA29" s="165">
        <v>1.2674000000000001</v>
      </c>
      <c r="HB29" s="165">
        <v>20.850899999999999</v>
      </c>
      <c r="HC29" s="165">
        <v>22.229099999999999</v>
      </c>
      <c r="HD29" s="165">
        <v>9.2200000000000006</v>
      </c>
      <c r="HE29" s="165">
        <v>-14.3545</v>
      </c>
      <c r="HF29" s="165">
        <v>-3.59</v>
      </c>
      <c r="HG29" s="165">
        <v>34.323900000000002</v>
      </c>
      <c r="HH29" s="165">
        <v>73.471400000000003</v>
      </c>
      <c r="HI29" s="165">
        <v>-5.7667000000000002</v>
      </c>
      <c r="HJ29" s="165">
        <v>-4.4532999999999996</v>
      </c>
      <c r="HK29" s="165">
        <v>-11.291</v>
      </c>
      <c r="HL29" s="164"/>
      <c r="HM29" s="165">
        <v>0</v>
      </c>
      <c r="HN29" s="165">
        <v>0</v>
      </c>
      <c r="HO29" s="164"/>
      <c r="HP29" s="165">
        <v>25.919599999999999</v>
      </c>
      <c r="HQ29" s="165">
        <v>-7.9089</v>
      </c>
      <c r="HR29" s="165">
        <v>-7.7441000000000004</v>
      </c>
      <c r="HS29" s="165">
        <v>-17.274100000000001</v>
      </c>
      <c r="HT29" s="165">
        <v>-17.387</v>
      </c>
      <c r="HU29" s="165">
        <v>28.21</v>
      </c>
      <c r="HV29" s="165">
        <v>28.15</v>
      </c>
      <c r="HW29" s="165">
        <v>-23.8</v>
      </c>
      <c r="HX29" s="165">
        <v>-23.5</v>
      </c>
      <c r="HY29" s="165">
        <v>0.58140000000000003</v>
      </c>
      <c r="HZ29" s="165">
        <v>10.24</v>
      </c>
      <c r="IA29" s="165">
        <v>80.204599999999999</v>
      </c>
      <c r="IB29" s="165">
        <v>18.661899999999999</v>
      </c>
      <c r="IC29" s="165">
        <v>18.399000000000001</v>
      </c>
      <c r="ID29" s="165">
        <v>-14.4</v>
      </c>
      <c r="IE29" s="165">
        <v>-38.799999999999997</v>
      </c>
      <c r="IF29" s="165">
        <v>-8.8000000000000007</v>
      </c>
      <c r="IG29" s="165">
        <v>-8.9</v>
      </c>
      <c r="IH29" s="164"/>
      <c r="II29" s="165">
        <v>-17.485700000000001</v>
      </c>
      <c r="IJ29" s="165">
        <v>-164.15049999999999</v>
      </c>
      <c r="IK29" s="165">
        <v>23.389900000000001</v>
      </c>
      <c r="IL29" s="165">
        <v>-230.42250000000001</v>
      </c>
      <c r="IM29" s="165">
        <v>-29.5624</v>
      </c>
      <c r="IN29" s="165">
        <v>-36.782299999999999</v>
      </c>
      <c r="IO29" s="165">
        <v>76.633099999999999</v>
      </c>
      <c r="IP29" s="165">
        <v>90.950400000000002</v>
      </c>
      <c r="IQ29" s="165">
        <v>113.2062</v>
      </c>
      <c r="IR29" s="165">
        <v>146.0068</v>
      </c>
      <c r="IS29" s="165">
        <v>1.6879999999999999</v>
      </c>
      <c r="IT29" s="165">
        <v>26.607299999999999</v>
      </c>
      <c r="IU29" s="165">
        <v>31.523099999999999</v>
      </c>
      <c r="IV29" s="165">
        <v>-1.8909</v>
      </c>
      <c r="IW29" s="165">
        <v>110.8399</v>
      </c>
      <c r="IX29" s="165">
        <v>-260.1019</v>
      </c>
      <c r="IY29" s="165">
        <v>-6.6980000000000004</v>
      </c>
      <c r="IZ29" s="165">
        <v>8.4611000000000001</v>
      </c>
      <c r="JA29" s="165">
        <v>1.1267</v>
      </c>
      <c r="JB29" s="164"/>
      <c r="JC29" s="165">
        <v>-11.92</v>
      </c>
      <c r="JD29" s="165">
        <v>-1.147</v>
      </c>
      <c r="JE29" s="165">
        <v>-1.153</v>
      </c>
      <c r="JF29" s="165">
        <v>10.8</v>
      </c>
      <c r="JG29" s="165">
        <v>-10.64</v>
      </c>
      <c r="JH29" s="165">
        <v>-2.2313999999999998</v>
      </c>
      <c r="JI29" s="165">
        <v>6.0380000000000003</v>
      </c>
      <c r="JJ29" s="165">
        <v>7.1214000000000004</v>
      </c>
      <c r="JK29" s="165">
        <v>-11.22</v>
      </c>
      <c r="JL29" s="165">
        <v>-5.7</v>
      </c>
      <c r="JM29" s="165">
        <v>1.8120000000000001</v>
      </c>
      <c r="JN29" s="165">
        <v>2.395</v>
      </c>
      <c r="JO29" s="165">
        <v>2.6017000000000001</v>
      </c>
      <c r="JP29" s="164"/>
      <c r="JQ29" s="165">
        <v>7.5693999999999999</v>
      </c>
      <c r="JR29" s="165">
        <v>6.6755000000000004</v>
      </c>
      <c r="JS29" s="164"/>
      <c r="JT29" s="164"/>
      <c r="JU29" s="165">
        <v>28.3</v>
      </c>
      <c r="JV29" s="165">
        <v>2.3898000000000001</v>
      </c>
      <c r="JW29" s="165">
        <v>1.23</v>
      </c>
      <c r="JX29" s="164"/>
      <c r="JY29" s="165">
        <v>-14.167299999999999</v>
      </c>
      <c r="JZ29" s="165">
        <v>1.6073999999999999</v>
      </c>
      <c r="KA29" s="165">
        <v>-19.8826</v>
      </c>
      <c r="KB29" s="165">
        <v>-13.321</v>
      </c>
      <c r="KC29" s="165">
        <v>-8.5527999999999995</v>
      </c>
      <c r="KD29" s="165">
        <v>-19.034700000000001</v>
      </c>
      <c r="KE29" s="165">
        <v>-2.9384999999999999</v>
      </c>
      <c r="KF29" s="165">
        <v>-28.8</v>
      </c>
      <c r="KG29" s="165">
        <v>15</v>
      </c>
      <c r="KH29" s="165">
        <v>8.4206000000000003</v>
      </c>
      <c r="KI29" s="165">
        <v>-72.915700000000001</v>
      </c>
    </row>
    <row r="30" spans="1:295" ht="18" customHeight="1" x14ac:dyDescent="0.3">
      <c r="A30" s="160" t="s">
        <v>76</v>
      </c>
      <c r="B30" s="160" t="s">
        <v>813</v>
      </c>
      <c r="C30" s="164"/>
      <c r="D30" s="165">
        <v>5.0664999999999996</v>
      </c>
      <c r="E30" s="165">
        <v>-10.1021</v>
      </c>
      <c r="F30" s="165">
        <v>2.3719999999999999</v>
      </c>
      <c r="G30" s="165">
        <v>10.3086</v>
      </c>
      <c r="H30" s="164"/>
      <c r="I30" s="165">
        <v>18.183700000000002</v>
      </c>
      <c r="J30" s="164"/>
      <c r="K30" s="165">
        <v>22.770700000000001</v>
      </c>
      <c r="L30" s="165">
        <v>10.136699999999999</v>
      </c>
      <c r="M30" s="165">
        <v>11.502599999999999</v>
      </c>
      <c r="N30" s="165">
        <v>-17.760000000000002</v>
      </c>
      <c r="O30" s="165">
        <v>-30.8</v>
      </c>
      <c r="P30" s="165">
        <v>6.6</v>
      </c>
      <c r="Q30" s="165">
        <v>4.968</v>
      </c>
      <c r="R30" s="164"/>
      <c r="S30" s="165">
        <v>-0.62460000000000004</v>
      </c>
      <c r="T30" s="165">
        <v>-0.9143</v>
      </c>
      <c r="U30" s="165">
        <v>4.6971999999999996</v>
      </c>
      <c r="V30" s="165">
        <v>4.4433999999999996</v>
      </c>
      <c r="W30" s="165">
        <v>8.1353000000000009</v>
      </c>
      <c r="X30" s="165">
        <v>0.28499999999999998</v>
      </c>
      <c r="Y30" s="165">
        <v>0.36099999999999999</v>
      </c>
      <c r="Z30" s="165">
        <v>1.1397999999999999</v>
      </c>
      <c r="AA30" s="164"/>
      <c r="AB30" s="165">
        <v>-0.84209999999999996</v>
      </c>
      <c r="AC30" s="165">
        <v>-1.266</v>
      </c>
      <c r="AD30" s="165">
        <v>-1.244</v>
      </c>
      <c r="AE30" s="165">
        <v>-2.6190000000000002</v>
      </c>
      <c r="AF30" s="165">
        <v>-4.4400000000000004</v>
      </c>
      <c r="AG30" s="165">
        <v>-2.2000000000000002</v>
      </c>
      <c r="AH30" s="165">
        <v>-0.78300000000000003</v>
      </c>
      <c r="AI30" s="165">
        <v>0.42199999999999999</v>
      </c>
      <c r="AJ30" s="165">
        <v>-7.63</v>
      </c>
      <c r="AK30" s="164"/>
      <c r="AL30" s="164"/>
      <c r="AM30" s="165">
        <v>-16.14</v>
      </c>
      <c r="AN30" s="165">
        <v>-16.11</v>
      </c>
      <c r="AO30" s="165">
        <v>4.0271999999999997</v>
      </c>
      <c r="AP30" s="165">
        <v>4.1981000000000002</v>
      </c>
      <c r="AQ30" s="165">
        <v>12.7768</v>
      </c>
      <c r="AR30" s="165">
        <v>16.3415</v>
      </c>
      <c r="AS30" s="165">
        <v>-19.709199999999999</v>
      </c>
      <c r="AT30" s="165">
        <v>-6.43</v>
      </c>
      <c r="AU30" s="165">
        <v>-6.3045</v>
      </c>
      <c r="AV30" s="165">
        <v>11.069900000000001</v>
      </c>
      <c r="AW30" s="165">
        <v>9.9334000000000007</v>
      </c>
      <c r="AX30" s="165">
        <v>-19.022200000000002</v>
      </c>
      <c r="AY30" s="165">
        <v>-17.4147</v>
      </c>
      <c r="AZ30" s="165">
        <v>2.7742</v>
      </c>
      <c r="BA30" s="165">
        <v>10.6083</v>
      </c>
      <c r="BB30" s="165">
        <v>128.50819999999999</v>
      </c>
      <c r="BC30" s="165">
        <v>0.1153</v>
      </c>
      <c r="BD30" s="165">
        <v>-3.5</v>
      </c>
      <c r="BE30" s="165">
        <v>-4.5999999999999996</v>
      </c>
      <c r="BF30" s="165">
        <v>-24.467400000000001</v>
      </c>
      <c r="BG30" s="165">
        <v>-24.927299999999999</v>
      </c>
      <c r="BH30" s="165">
        <v>-2.3321000000000001</v>
      </c>
      <c r="BI30" s="164"/>
      <c r="BJ30" s="165">
        <v>15.3558</v>
      </c>
      <c r="BK30" s="165">
        <v>6.2218999999999998</v>
      </c>
      <c r="BL30" s="165">
        <v>3.1960000000000002</v>
      </c>
      <c r="BM30" s="165">
        <v>2.3081999999999998</v>
      </c>
      <c r="BN30" s="165">
        <v>-61.952599999999997</v>
      </c>
      <c r="BO30" s="165">
        <v>71.596400000000003</v>
      </c>
      <c r="BP30" s="165">
        <v>71.230199999999996</v>
      </c>
      <c r="BQ30" s="165">
        <v>5.7957000000000001</v>
      </c>
      <c r="BR30" s="165">
        <v>-19.225899999999999</v>
      </c>
      <c r="BS30" s="164"/>
      <c r="BT30" s="164"/>
      <c r="BU30" s="164"/>
      <c r="BV30" s="165">
        <v>27.314</v>
      </c>
      <c r="BW30" s="165">
        <v>11.34</v>
      </c>
      <c r="BX30" s="165">
        <v>8.3800000000000008</v>
      </c>
      <c r="BY30" s="165">
        <v>-8.42</v>
      </c>
      <c r="BZ30" s="165">
        <v>8.17</v>
      </c>
      <c r="CA30" s="165">
        <v>-22.098700000000001</v>
      </c>
      <c r="CB30" s="165">
        <v>-21.8308</v>
      </c>
      <c r="CC30" s="165">
        <v>35.3459</v>
      </c>
      <c r="CD30" s="165">
        <v>34.944200000000002</v>
      </c>
      <c r="CE30" s="165">
        <v>1.7052</v>
      </c>
      <c r="CF30" s="165">
        <v>10.663399999999999</v>
      </c>
      <c r="CG30" s="165">
        <v>9.1519999999999992</v>
      </c>
      <c r="CH30" s="165">
        <v>13.834199999999999</v>
      </c>
      <c r="CI30" s="164"/>
      <c r="CJ30" s="164"/>
      <c r="CK30" s="164"/>
      <c r="CL30" s="165">
        <v>28.2</v>
      </c>
      <c r="CM30" s="165">
        <v>23.6</v>
      </c>
      <c r="CN30" s="165">
        <v>-3.2</v>
      </c>
      <c r="CO30" s="165">
        <v>45.9011</v>
      </c>
      <c r="CP30" s="165">
        <v>46.021099999999997</v>
      </c>
      <c r="CQ30" s="165">
        <v>44.121600000000001</v>
      </c>
      <c r="CR30" s="165">
        <v>71.418800000000005</v>
      </c>
      <c r="CS30" s="165">
        <v>73.012500000000003</v>
      </c>
      <c r="CT30" s="165">
        <v>-21.971</v>
      </c>
      <c r="CU30" s="165">
        <v>-63.526600000000002</v>
      </c>
      <c r="CV30" s="165">
        <v>-17.364100000000001</v>
      </c>
      <c r="CW30" s="165">
        <v>2.9912000000000001</v>
      </c>
      <c r="CX30" s="165">
        <v>27.43</v>
      </c>
      <c r="CY30" s="165">
        <v>19.079999999999998</v>
      </c>
      <c r="CZ30" s="165">
        <v>16.879899999999999</v>
      </c>
      <c r="DA30" s="165">
        <v>16.897600000000001</v>
      </c>
      <c r="DB30" s="165">
        <v>-11.95</v>
      </c>
      <c r="DC30" s="164"/>
      <c r="DD30" s="164"/>
      <c r="DE30" s="164"/>
      <c r="DF30" s="165">
        <v>5.5884</v>
      </c>
      <c r="DG30" s="165">
        <v>-16.2515</v>
      </c>
      <c r="DH30" s="164"/>
      <c r="DI30" s="165">
        <v>-8.1</v>
      </c>
      <c r="DJ30" s="165">
        <v>-9</v>
      </c>
      <c r="DK30" s="165">
        <v>-1.2463</v>
      </c>
      <c r="DL30" s="165">
        <v>5.9901</v>
      </c>
      <c r="DM30" s="165">
        <v>11.833500000000001</v>
      </c>
      <c r="DN30" s="165">
        <v>15.591699999999999</v>
      </c>
      <c r="DO30" s="165">
        <v>6.53</v>
      </c>
      <c r="DP30" s="165">
        <v>-2.68</v>
      </c>
      <c r="DQ30" s="165">
        <v>11.129</v>
      </c>
      <c r="DR30" s="165">
        <v>-4.7302999999999997</v>
      </c>
      <c r="DS30" s="165">
        <v>-1.66</v>
      </c>
      <c r="DT30" s="165">
        <v>-1.76</v>
      </c>
      <c r="DU30" s="165">
        <v>12.23</v>
      </c>
      <c r="DV30" s="165">
        <v>28.06</v>
      </c>
      <c r="DW30" s="165">
        <v>-1.4544999999999999</v>
      </c>
      <c r="DX30" s="165">
        <v>-1.5182</v>
      </c>
      <c r="DY30" s="165">
        <v>-34.785499999999999</v>
      </c>
      <c r="DZ30" s="165">
        <v>-35.563600000000001</v>
      </c>
      <c r="EA30" s="165">
        <v>42.806199999999997</v>
      </c>
      <c r="EB30" s="165">
        <v>19.260899999999999</v>
      </c>
      <c r="EC30" s="165">
        <v>6.9132999999999996</v>
      </c>
      <c r="ED30" s="165">
        <v>6.5506000000000002</v>
      </c>
      <c r="EE30" s="165">
        <v>-7.0410000000000004</v>
      </c>
      <c r="EF30" s="165">
        <v>-14.3292</v>
      </c>
      <c r="EG30" s="165">
        <v>-12.097</v>
      </c>
      <c r="EH30" s="165">
        <v>-65.0672</v>
      </c>
      <c r="EI30" s="165">
        <v>-72.773399999999995</v>
      </c>
      <c r="EJ30" s="164"/>
      <c r="EK30" s="165">
        <v>-12.446899999999999</v>
      </c>
      <c r="EL30" s="165">
        <v>-11.6067</v>
      </c>
      <c r="EM30" s="165">
        <v>13.957599999999999</v>
      </c>
      <c r="EN30" s="165">
        <v>-4.2838000000000003</v>
      </c>
      <c r="EO30" s="164"/>
      <c r="EP30" s="165">
        <v>5.6479999999999997</v>
      </c>
      <c r="EQ30" s="165">
        <v>-25.4619</v>
      </c>
      <c r="ER30" s="165">
        <v>-24.729900000000001</v>
      </c>
      <c r="ES30" s="165">
        <v>1.0282</v>
      </c>
      <c r="ET30" s="165">
        <v>0</v>
      </c>
      <c r="EU30" s="165">
        <v>-11.35</v>
      </c>
      <c r="EV30" s="165">
        <v>2</v>
      </c>
      <c r="EW30" s="165">
        <v>5.5724999999999998</v>
      </c>
      <c r="EX30" s="165">
        <v>-11.519</v>
      </c>
      <c r="EY30" s="165">
        <v>-8.0335000000000001</v>
      </c>
      <c r="EZ30" s="165">
        <v>-8.2004000000000001</v>
      </c>
      <c r="FA30" s="165">
        <v>4.8745000000000003</v>
      </c>
      <c r="FB30" s="165">
        <v>-4.0599999999999997E-2</v>
      </c>
      <c r="FC30" s="165">
        <v>-4.6965000000000003</v>
      </c>
      <c r="FD30" s="165">
        <v>4.9217000000000004</v>
      </c>
      <c r="FE30" s="164"/>
      <c r="FF30" s="165">
        <v>4.6803999999999997</v>
      </c>
      <c r="FG30" s="164"/>
      <c r="FH30" s="164"/>
      <c r="FI30" s="164"/>
      <c r="FJ30" s="165">
        <v>9.3775999999999993</v>
      </c>
      <c r="FK30" s="165">
        <v>8.5403000000000002</v>
      </c>
      <c r="FL30" s="165">
        <v>-28.1327</v>
      </c>
      <c r="FM30" s="165">
        <v>17.141300000000001</v>
      </c>
      <c r="FN30" s="165">
        <v>17.530999999999999</v>
      </c>
      <c r="FO30" s="165">
        <v>-13.442</v>
      </c>
      <c r="FP30" s="164"/>
      <c r="FQ30" s="165">
        <v>26.212599999999998</v>
      </c>
      <c r="FR30" s="165">
        <v>-20.86</v>
      </c>
      <c r="FS30" s="165">
        <v>-0.39319999999999999</v>
      </c>
      <c r="FT30" s="165">
        <v>0.22639999999999999</v>
      </c>
      <c r="FU30" s="165">
        <v>0</v>
      </c>
      <c r="FV30" s="165">
        <v>1.33</v>
      </c>
      <c r="FW30" s="165">
        <v>-26.4208</v>
      </c>
      <c r="FX30" s="164"/>
      <c r="FY30" s="165">
        <v>1.5069999999999999</v>
      </c>
      <c r="FZ30" s="165">
        <v>-9.8000000000000004E-2</v>
      </c>
      <c r="GA30" s="164"/>
      <c r="GB30" s="165">
        <v>7.49</v>
      </c>
      <c r="GC30" s="165">
        <v>1.2605</v>
      </c>
      <c r="GD30" s="165">
        <v>10.327</v>
      </c>
      <c r="GE30" s="165">
        <v>-3.11</v>
      </c>
      <c r="GF30" s="165">
        <v>27.224499999999999</v>
      </c>
      <c r="GG30" s="164"/>
      <c r="GH30" s="165">
        <v>26.559799999999999</v>
      </c>
      <c r="GI30" s="165">
        <v>-7.8879999999999999</v>
      </c>
      <c r="GJ30" s="165">
        <v>-8.5882000000000005</v>
      </c>
      <c r="GK30" s="165">
        <v>3.0749</v>
      </c>
      <c r="GL30" s="164"/>
      <c r="GM30" s="164"/>
      <c r="GN30" s="165">
        <v>-10.8477</v>
      </c>
      <c r="GO30" s="165">
        <v>-21.1492</v>
      </c>
      <c r="GP30" s="165">
        <v>2.9746999999999999</v>
      </c>
      <c r="GQ30" s="165">
        <v>-21.585699999999999</v>
      </c>
      <c r="GR30" s="165">
        <v>5.9572000000000003</v>
      </c>
      <c r="GS30" s="165">
        <v>6.8559999999999999</v>
      </c>
      <c r="GT30" s="165">
        <v>143.054</v>
      </c>
      <c r="GU30" s="165">
        <v>-2.9807000000000001</v>
      </c>
      <c r="GV30" s="165">
        <v>-8.8132999999999999</v>
      </c>
      <c r="GW30" s="165">
        <v>-11.394</v>
      </c>
      <c r="GX30" s="165">
        <v>1.6255999999999999</v>
      </c>
      <c r="GY30" s="165">
        <v>8.2784999999999993</v>
      </c>
      <c r="GZ30" s="165">
        <v>8.4266000000000005</v>
      </c>
      <c r="HA30" s="165">
        <v>1</v>
      </c>
      <c r="HB30" s="165">
        <v>19.422000000000001</v>
      </c>
      <c r="HC30" s="165">
        <v>21.493200000000002</v>
      </c>
      <c r="HD30" s="165">
        <v>10.9</v>
      </c>
      <c r="HE30" s="165">
        <v>-15.139900000000001</v>
      </c>
      <c r="HF30" s="165">
        <v>-4.0850999999999997</v>
      </c>
      <c r="HG30" s="165">
        <v>37.9803</v>
      </c>
      <c r="HH30" s="165">
        <v>76.991600000000005</v>
      </c>
      <c r="HI30" s="165">
        <v>-4.7408000000000001</v>
      </c>
      <c r="HJ30" s="165">
        <v>-4.6704999999999997</v>
      </c>
      <c r="HK30" s="165">
        <v>-10.657299999999999</v>
      </c>
      <c r="HL30" s="164"/>
      <c r="HM30" s="165">
        <v>0</v>
      </c>
      <c r="HN30" s="165">
        <v>0</v>
      </c>
      <c r="HO30" s="164"/>
      <c r="HP30" s="164"/>
      <c r="HQ30" s="165">
        <v>-8.7384000000000004</v>
      </c>
      <c r="HR30" s="165">
        <v>-8.1506000000000007</v>
      </c>
      <c r="HS30" s="165">
        <v>-22.3672</v>
      </c>
      <c r="HT30" s="165">
        <v>-22.895700000000001</v>
      </c>
      <c r="HU30" s="165">
        <v>24.97</v>
      </c>
      <c r="HV30" s="165">
        <v>24.95</v>
      </c>
      <c r="HW30" s="165">
        <v>-26</v>
      </c>
      <c r="HX30" s="165">
        <v>-25.4</v>
      </c>
      <c r="HY30" s="165">
        <v>0.79190000000000005</v>
      </c>
      <c r="HZ30" s="165">
        <v>10.56</v>
      </c>
      <c r="IA30" s="165">
        <v>81.701999999999998</v>
      </c>
      <c r="IB30" s="165">
        <v>19.9421</v>
      </c>
      <c r="IC30" s="165">
        <v>20.0183</v>
      </c>
      <c r="ID30" s="165">
        <v>-14</v>
      </c>
      <c r="IE30" s="165">
        <v>-38</v>
      </c>
      <c r="IF30" s="165">
        <v>-8</v>
      </c>
      <c r="IG30" s="165">
        <v>-8.5</v>
      </c>
      <c r="IH30" s="165">
        <v>-17.729399999999998</v>
      </c>
      <c r="II30" s="164"/>
      <c r="IJ30" s="165">
        <v>-168.13050000000001</v>
      </c>
      <c r="IK30" s="165">
        <v>24.604900000000001</v>
      </c>
      <c r="IL30" s="165">
        <v>-231.45339999999999</v>
      </c>
      <c r="IM30" s="165">
        <v>-30.945699999999999</v>
      </c>
      <c r="IN30" s="165">
        <v>-37.779699999999998</v>
      </c>
      <c r="IO30" s="165">
        <v>80.361800000000002</v>
      </c>
      <c r="IP30" s="165">
        <v>90.456900000000005</v>
      </c>
      <c r="IQ30" s="165">
        <v>116.4847</v>
      </c>
      <c r="IR30" s="165">
        <v>147.51669999999999</v>
      </c>
      <c r="IS30" s="165">
        <v>2.4681000000000002</v>
      </c>
      <c r="IT30" s="165">
        <v>29.436199999999999</v>
      </c>
      <c r="IU30" s="165">
        <v>26.779</v>
      </c>
      <c r="IV30" s="165">
        <v>-4.9664999999999999</v>
      </c>
      <c r="IW30" s="165">
        <v>115.31529999999999</v>
      </c>
      <c r="IX30" s="164"/>
      <c r="IY30" s="165">
        <v>-7.2038000000000002</v>
      </c>
      <c r="IZ30" s="165">
        <v>8.9475999999999996</v>
      </c>
      <c r="JA30" s="165">
        <v>0.84599999999999997</v>
      </c>
      <c r="JB30" s="164"/>
      <c r="JC30" s="165">
        <v>-11.28</v>
      </c>
      <c r="JD30" s="165">
        <v>-1.4379999999999999</v>
      </c>
      <c r="JE30" s="165">
        <v>-1.446</v>
      </c>
      <c r="JF30" s="165">
        <v>10</v>
      </c>
      <c r="JG30" s="165">
        <v>-9.68</v>
      </c>
      <c r="JH30" s="165">
        <v>-2.3744999999999998</v>
      </c>
      <c r="JI30" s="165">
        <v>4.9516</v>
      </c>
      <c r="JJ30" s="165">
        <v>7.7957999999999998</v>
      </c>
      <c r="JK30" s="165">
        <v>-10.164</v>
      </c>
      <c r="JL30" s="165">
        <v>-6.5</v>
      </c>
      <c r="JM30" s="165">
        <v>-1.397</v>
      </c>
      <c r="JN30" s="165">
        <v>-0.78200000000000003</v>
      </c>
      <c r="JO30" s="164"/>
      <c r="JP30" s="164"/>
      <c r="JQ30" s="165">
        <v>7.2687999999999997</v>
      </c>
      <c r="JR30" s="165">
        <v>6.0597000000000003</v>
      </c>
      <c r="JS30" s="164"/>
      <c r="JT30" s="164"/>
      <c r="JU30" s="165">
        <v>29.2</v>
      </c>
      <c r="JV30" s="165">
        <v>1.6642999999999999</v>
      </c>
      <c r="JW30" s="165">
        <v>1.29</v>
      </c>
      <c r="JX30" s="164"/>
      <c r="JY30" s="165">
        <v>-13.3416</v>
      </c>
      <c r="JZ30" s="165">
        <v>0.80220000000000002</v>
      </c>
      <c r="KA30" s="165">
        <v>-21.7041</v>
      </c>
      <c r="KB30" s="165">
        <v>-12.320499999999999</v>
      </c>
      <c r="KC30" s="165">
        <v>-7.8696000000000002</v>
      </c>
      <c r="KD30" s="165">
        <v>-20.667899999999999</v>
      </c>
      <c r="KE30" s="165">
        <v>-2.1808999999999998</v>
      </c>
      <c r="KF30" s="165">
        <v>-28.3</v>
      </c>
      <c r="KG30" s="165">
        <v>15.1</v>
      </c>
      <c r="KH30" s="165">
        <v>8.0164000000000009</v>
      </c>
      <c r="KI30" s="165">
        <v>-68.308000000000007</v>
      </c>
    </row>
    <row r="31" spans="1:295" ht="18" customHeight="1" x14ac:dyDescent="0.3">
      <c r="A31" s="160" t="s">
        <v>76</v>
      </c>
      <c r="B31" s="160" t="s">
        <v>814</v>
      </c>
      <c r="C31" s="164"/>
      <c r="D31" s="165">
        <v>5.0411000000000001</v>
      </c>
      <c r="E31" s="165">
        <v>-10.071300000000001</v>
      </c>
      <c r="F31" s="165">
        <v>4.9417</v>
      </c>
      <c r="G31" s="165">
        <v>10.8141</v>
      </c>
      <c r="H31" s="164"/>
      <c r="I31" s="165">
        <v>18.803999999999998</v>
      </c>
      <c r="J31" s="164"/>
      <c r="K31" s="165">
        <v>24.3277</v>
      </c>
      <c r="L31" s="165">
        <v>10.867699999999999</v>
      </c>
      <c r="M31" s="165">
        <v>12.132099999999999</v>
      </c>
      <c r="N31" s="165">
        <v>-19.98</v>
      </c>
      <c r="O31" s="165">
        <v>-28.6</v>
      </c>
      <c r="P31" s="165">
        <v>4.4000000000000004</v>
      </c>
      <c r="Q31" s="165">
        <v>4.968</v>
      </c>
      <c r="R31" s="165">
        <v>-17.600000000000001</v>
      </c>
      <c r="S31" s="165">
        <v>1.1299999999999999E-2</v>
      </c>
      <c r="T31" s="165">
        <v>-1.1398999999999999</v>
      </c>
      <c r="U31" s="165">
        <v>5.5346000000000002</v>
      </c>
      <c r="V31" s="165">
        <v>5.5053000000000001</v>
      </c>
      <c r="W31" s="165">
        <v>9.8414999999999999</v>
      </c>
      <c r="X31" s="165">
        <v>1.998</v>
      </c>
      <c r="Y31" s="165">
        <v>0.37169999999999997</v>
      </c>
      <c r="Z31" s="165">
        <v>1.0778000000000001</v>
      </c>
      <c r="AA31" s="164"/>
      <c r="AB31" s="165">
        <v>-0.82709999999999995</v>
      </c>
      <c r="AC31" s="165">
        <v>-1.306</v>
      </c>
      <c r="AD31" s="165">
        <v>-1.294</v>
      </c>
      <c r="AE31" s="165">
        <v>-2.2090000000000001</v>
      </c>
      <c r="AF31" s="165">
        <v>0</v>
      </c>
      <c r="AG31" s="165">
        <v>-4.4000000000000004</v>
      </c>
      <c r="AH31" s="165">
        <v>-0.62</v>
      </c>
      <c r="AI31" s="165">
        <v>0.433</v>
      </c>
      <c r="AJ31" s="165">
        <v>-7.69</v>
      </c>
      <c r="AK31" s="164"/>
      <c r="AL31" s="164"/>
      <c r="AM31" s="165">
        <v>-16.66</v>
      </c>
      <c r="AN31" s="165">
        <v>-16.75</v>
      </c>
      <c r="AO31" s="165">
        <v>5.3315000000000001</v>
      </c>
      <c r="AP31" s="165">
        <v>4.0071000000000003</v>
      </c>
      <c r="AQ31" s="165">
        <v>13.638999999999999</v>
      </c>
      <c r="AR31" s="165">
        <v>16.9223</v>
      </c>
      <c r="AS31" s="165">
        <v>-17.143899999999999</v>
      </c>
      <c r="AT31" s="165">
        <v>-6.2961</v>
      </c>
      <c r="AU31" s="165">
        <v>-6.1673999999999998</v>
      </c>
      <c r="AV31" s="165">
        <v>1.2369000000000001</v>
      </c>
      <c r="AW31" s="165">
        <v>1.4819</v>
      </c>
      <c r="AX31" s="165">
        <v>-15.8072</v>
      </c>
      <c r="AY31" s="165">
        <v>-13.395899999999999</v>
      </c>
      <c r="AZ31" s="165">
        <v>1.196</v>
      </c>
      <c r="BA31" s="165">
        <v>4.9564000000000004</v>
      </c>
      <c r="BB31" s="165">
        <v>131.93809999999999</v>
      </c>
      <c r="BC31" s="165">
        <v>1.8987000000000001</v>
      </c>
      <c r="BD31" s="165">
        <v>-2.9</v>
      </c>
      <c r="BE31" s="165">
        <v>-3.2</v>
      </c>
      <c r="BF31" s="165">
        <v>-25.649699999999999</v>
      </c>
      <c r="BG31" s="165">
        <v>-27.1707</v>
      </c>
      <c r="BH31" s="165">
        <v>-2.9748000000000001</v>
      </c>
      <c r="BI31" s="164"/>
      <c r="BJ31" s="165">
        <v>14.6768</v>
      </c>
      <c r="BK31" s="165">
        <v>6.5433000000000003</v>
      </c>
      <c r="BL31" s="165">
        <v>4.1445999999999996</v>
      </c>
      <c r="BM31" s="165">
        <v>2.8344999999999998</v>
      </c>
      <c r="BN31" s="165">
        <v>-72.420400000000001</v>
      </c>
      <c r="BO31" s="165">
        <v>72.542500000000004</v>
      </c>
      <c r="BP31" s="165">
        <v>73.488500000000002</v>
      </c>
      <c r="BQ31" s="165">
        <v>9.9525000000000006</v>
      </c>
      <c r="BR31" s="165">
        <v>-19.430399999999999</v>
      </c>
      <c r="BS31" s="164"/>
      <c r="BT31" s="164"/>
      <c r="BU31" s="164"/>
      <c r="BV31" s="165">
        <v>28.012599999999999</v>
      </c>
      <c r="BW31" s="165">
        <v>11.45</v>
      </c>
      <c r="BX31" s="165">
        <v>8.7899999999999991</v>
      </c>
      <c r="BY31" s="165">
        <v>-8.02</v>
      </c>
      <c r="BZ31" s="165">
        <v>8.0399999999999991</v>
      </c>
      <c r="CA31" s="165">
        <v>-20.6252</v>
      </c>
      <c r="CB31" s="165">
        <v>-20.6252</v>
      </c>
      <c r="CC31" s="165">
        <v>33.511000000000003</v>
      </c>
      <c r="CD31" s="165">
        <v>33.469700000000003</v>
      </c>
      <c r="CE31" s="165">
        <v>2.2443</v>
      </c>
      <c r="CF31" s="165">
        <v>6.5693999999999999</v>
      </c>
      <c r="CG31" s="165">
        <v>6.6033999999999997</v>
      </c>
      <c r="CH31" s="165">
        <v>13.521800000000001</v>
      </c>
      <c r="CI31" s="164"/>
      <c r="CJ31" s="164"/>
      <c r="CK31" s="164"/>
      <c r="CL31" s="165">
        <v>29.6</v>
      </c>
      <c r="CM31" s="165">
        <v>25.3</v>
      </c>
      <c r="CN31" s="165">
        <v>-3.44</v>
      </c>
      <c r="CO31" s="165">
        <v>45.139000000000003</v>
      </c>
      <c r="CP31" s="165">
        <v>44.790500000000002</v>
      </c>
      <c r="CQ31" s="165">
        <v>43.3125</v>
      </c>
      <c r="CR31" s="165">
        <v>69.008200000000002</v>
      </c>
      <c r="CS31" s="165">
        <v>69.4893</v>
      </c>
      <c r="CT31" s="165">
        <v>-22.795500000000001</v>
      </c>
      <c r="CU31" s="165">
        <v>-63.627499999999998</v>
      </c>
      <c r="CV31" s="165">
        <v>-16.440899999999999</v>
      </c>
      <c r="CW31" s="165">
        <v>3.1903000000000001</v>
      </c>
      <c r="CX31" s="165">
        <v>25.91</v>
      </c>
      <c r="CY31" s="165">
        <v>18.100000000000001</v>
      </c>
      <c r="CZ31" s="165">
        <v>17.192399999999999</v>
      </c>
      <c r="DA31" s="165">
        <v>16.995200000000001</v>
      </c>
      <c r="DB31" s="165">
        <v>-12.44</v>
      </c>
      <c r="DC31" s="164"/>
      <c r="DD31" s="164"/>
      <c r="DE31" s="164"/>
      <c r="DF31" s="165">
        <v>13.083</v>
      </c>
      <c r="DG31" s="165">
        <v>-16.326799999999999</v>
      </c>
      <c r="DH31" s="164"/>
      <c r="DI31" s="165">
        <v>-10.4</v>
      </c>
      <c r="DJ31" s="164"/>
      <c r="DK31" s="165">
        <v>-1.3794</v>
      </c>
      <c r="DL31" s="165">
        <v>6.7381000000000002</v>
      </c>
      <c r="DM31" s="165">
        <v>12.464399999999999</v>
      </c>
      <c r="DN31" s="165">
        <v>16.3339</v>
      </c>
      <c r="DO31" s="165">
        <v>7.35</v>
      </c>
      <c r="DP31" s="165">
        <v>-2.86</v>
      </c>
      <c r="DQ31" s="165">
        <v>11.191000000000001</v>
      </c>
      <c r="DR31" s="165">
        <v>-11.6157</v>
      </c>
      <c r="DS31" s="165">
        <v>-2.35</v>
      </c>
      <c r="DT31" s="165">
        <v>-2.4900000000000002</v>
      </c>
      <c r="DU31" s="165">
        <v>13.98</v>
      </c>
      <c r="DV31" s="165">
        <v>29.03</v>
      </c>
      <c r="DW31" s="165">
        <v>-6.1635999999999997</v>
      </c>
      <c r="DX31" s="165">
        <v>-3.0817999999999999</v>
      </c>
      <c r="DY31" s="165">
        <v>-33.699399999999997</v>
      </c>
      <c r="DZ31" s="165">
        <v>-33.336399999999998</v>
      </c>
      <c r="EA31" s="165">
        <v>44.828000000000003</v>
      </c>
      <c r="EB31" s="165">
        <v>17.256900000000002</v>
      </c>
      <c r="EC31" s="165">
        <v>4.7127999999999997</v>
      </c>
      <c r="ED31" s="165">
        <v>5.5294999999999996</v>
      </c>
      <c r="EE31" s="165">
        <v>-7.0430000000000001</v>
      </c>
      <c r="EF31" s="165">
        <v>-10.9709</v>
      </c>
      <c r="EG31" s="165">
        <v>-11.92</v>
      </c>
      <c r="EH31" s="165">
        <v>-70.2761</v>
      </c>
      <c r="EI31" s="165">
        <v>-70.494399999999999</v>
      </c>
      <c r="EJ31" s="164"/>
      <c r="EK31" s="165">
        <v>-11.969799999999999</v>
      </c>
      <c r="EL31" s="165">
        <v>-11.3901</v>
      </c>
      <c r="EM31" s="165">
        <v>8.6792999999999996</v>
      </c>
      <c r="EN31" s="165">
        <v>-4.8605</v>
      </c>
      <c r="EO31" s="164"/>
      <c r="EP31" s="165">
        <v>11.28</v>
      </c>
      <c r="EQ31" s="165">
        <v>-26.802299999999999</v>
      </c>
      <c r="ER31" s="165">
        <v>-26.308</v>
      </c>
      <c r="ES31" s="165">
        <v>-3.1227</v>
      </c>
      <c r="ET31" s="165">
        <v>0</v>
      </c>
      <c r="EU31" s="165">
        <v>-15.26</v>
      </c>
      <c r="EV31" s="165">
        <v>1.3</v>
      </c>
      <c r="EW31" s="165">
        <v>5.6460999999999997</v>
      </c>
      <c r="EX31" s="165">
        <v>-12.2018</v>
      </c>
      <c r="EY31" s="165">
        <v>-8.6918000000000006</v>
      </c>
      <c r="EZ31" s="165">
        <v>-8.9225999999999992</v>
      </c>
      <c r="FA31" s="165">
        <v>5.2312000000000003</v>
      </c>
      <c r="FB31" s="165">
        <v>-5.758</v>
      </c>
      <c r="FC31" s="165">
        <v>-7.9664999999999999</v>
      </c>
      <c r="FD31" s="165">
        <v>5.2129000000000003</v>
      </c>
      <c r="FE31" s="164"/>
      <c r="FF31" s="165">
        <v>4.8323999999999998</v>
      </c>
      <c r="FG31" s="164"/>
      <c r="FH31" s="164"/>
      <c r="FI31" s="164"/>
      <c r="FJ31" s="165">
        <v>7.7030000000000003</v>
      </c>
      <c r="FK31" s="165">
        <v>7.7030000000000003</v>
      </c>
      <c r="FL31" s="165">
        <v>-28.635000000000002</v>
      </c>
      <c r="FM31" s="165">
        <v>17.722300000000001</v>
      </c>
      <c r="FN31" s="165">
        <v>16.842700000000001</v>
      </c>
      <c r="FO31" s="165">
        <v>-12.2852</v>
      </c>
      <c r="FP31" s="164"/>
      <c r="FQ31" s="165">
        <v>25.309200000000001</v>
      </c>
      <c r="FR31" s="165">
        <v>-20.92</v>
      </c>
      <c r="FS31" s="165">
        <v>-1.3088</v>
      </c>
      <c r="FT31" s="165">
        <v>0.22639999999999999</v>
      </c>
      <c r="FU31" s="165">
        <v>-0.17</v>
      </c>
      <c r="FV31" s="165">
        <v>0.81</v>
      </c>
      <c r="FW31" s="165">
        <v>-24.651199999999999</v>
      </c>
      <c r="FX31" s="164"/>
      <c r="FY31" s="165">
        <v>1.512</v>
      </c>
      <c r="FZ31" s="165">
        <v>-1.3240000000000001</v>
      </c>
      <c r="GA31" s="164"/>
      <c r="GB31" s="165">
        <v>6.95</v>
      </c>
      <c r="GC31" s="165">
        <v>1.1827000000000001</v>
      </c>
      <c r="GD31" s="165">
        <v>10.7301</v>
      </c>
      <c r="GE31" s="165">
        <v>-2.99</v>
      </c>
      <c r="GF31" s="165">
        <v>26.444900000000001</v>
      </c>
      <c r="GG31" s="164"/>
      <c r="GH31" s="165">
        <v>25.873100000000001</v>
      </c>
      <c r="GI31" s="165">
        <v>-8.4535999999999998</v>
      </c>
      <c r="GJ31" s="165">
        <v>-9.1491000000000007</v>
      </c>
      <c r="GK31" s="165">
        <v>3.1448</v>
      </c>
      <c r="GL31" s="164"/>
      <c r="GM31" s="164"/>
      <c r="GN31" s="164"/>
      <c r="GO31" s="165">
        <v>23.6265</v>
      </c>
      <c r="GP31" s="165">
        <v>2.8006000000000002</v>
      </c>
      <c r="GQ31" s="165">
        <v>-20.570799999999998</v>
      </c>
      <c r="GR31" s="165">
        <v>7.4534000000000002</v>
      </c>
      <c r="GS31" s="165">
        <v>7.0750999999999999</v>
      </c>
      <c r="GT31" s="165">
        <v>141.26050000000001</v>
      </c>
      <c r="GU31" s="165">
        <v>-2.3283999999999998</v>
      </c>
      <c r="GV31" s="165">
        <v>-7.2990000000000004</v>
      </c>
      <c r="GW31" s="165">
        <v>-12.367000000000001</v>
      </c>
      <c r="GX31" s="165">
        <v>1.5702</v>
      </c>
      <c r="GY31" s="165">
        <v>8.11</v>
      </c>
      <c r="GZ31" s="165">
        <v>8.2920999999999996</v>
      </c>
      <c r="HA31" s="165">
        <v>0.9617</v>
      </c>
      <c r="HB31" s="165">
        <v>18.612300000000001</v>
      </c>
      <c r="HC31" s="165">
        <v>22.758299999999998</v>
      </c>
      <c r="HD31" s="165">
        <v>10.48</v>
      </c>
      <c r="HE31" s="165">
        <v>-19.216000000000001</v>
      </c>
      <c r="HF31" s="165">
        <v>-5.5541</v>
      </c>
      <c r="HG31" s="165">
        <v>31.854199999999999</v>
      </c>
      <c r="HH31" s="165">
        <v>74.493899999999996</v>
      </c>
      <c r="HI31" s="165">
        <v>-3.7947000000000002</v>
      </c>
      <c r="HJ31" s="165">
        <v>-6.0803000000000003</v>
      </c>
      <c r="HK31" s="165">
        <v>-10.8856</v>
      </c>
      <c r="HL31" s="164"/>
      <c r="HM31" s="165">
        <v>0</v>
      </c>
      <c r="HN31" s="165">
        <v>0</v>
      </c>
      <c r="HO31" s="164"/>
      <c r="HP31" s="164"/>
      <c r="HQ31" s="165">
        <v>-9.8755000000000006</v>
      </c>
      <c r="HR31" s="165">
        <v>-9.4140999999999995</v>
      </c>
      <c r="HS31" s="165">
        <v>-23.599499999999999</v>
      </c>
      <c r="HT31" s="165">
        <v>-22.616099999999999</v>
      </c>
      <c r="HU31" s="165">
        <v>25.49</v>
      </c>
      <c r="HV31" s="165">
        <v>25.95</v>
      </c>
      <c r="HW31" s="165">
        <v>-25.5</v>
      </c>
      <c r="HX31" s="165">
        <v>-24.9</v>
      </c>
      <c r="HY31" s="165">
        <v>0.81030000000000002</v>
      </c>
      <c r="HZ31" s="165">
        <v>10.96</v>
      </c>
      <c r="IA31" s="165">
        <v>83.128699999999995</v>
      </c>
      <c r="IB31" s="165">
        <v>19.080100000000002</v>
      </c>
      <c r="IC31" s="165">
        <v>19.0276</v>
      </c>
      <c r="ID31" s="165">
        <v>-14</v>
      </c>
      <c r="IE31" s="165">
        <v>-39.700000000000003</v>
      </c>
      <c r="IF31" s="165">
        <v>-8</v>
      </c>
      <c r="IG31" s="165">
        <v>-8.5</v>
      </c>
      <c r="IH31" s="165">
        <v>-17.609000000000002</v>
      </c>
      <c r="II31" s="165">
        <v>-17.706900000000001</v>
      </c>
      <c r="IJ31" s="165">
        <v>-167.1935</v>
      </c>
      <c r="IK31" s="165">
        <v>22.524100000000001</v>
      </c>
      <c r="IL31" s="165">
        <v>-230.48509999999999</v>
      </c>
      <c r="IM31" s="165">
        <v>-34.030200000000001</v>
      </c>
      <c r="IN31" s="165">
        <v>-40.055300000000003</v>
      </c>
      <c r="IO31" s="165">
        <v>81.831400000000002</v>
      </c>
      <c r="IP31" s="165">
        <v>89.284000000000006</v>
      </c>
      <c r="IQ31" s="165">
        <v>113.9268</v>
      </c>
      <c r="IR31" s="165">
        <v>146.78620000000001</v>
      </c>
      <c r="IS31" s="165">
        <v>3.7856999999999998</v>
      </c>
      <c r="IT31" s="165">
        <v>31.8264</v>
      </c>
      <c r="IU31" s="165">
        <v>27.255199999999999</v>
      </c>
      <c r="IV31" s="165">
        <v>-6.4250999999999996</v>
      </c>
      <c r="IW31" s="165">
        <v>108.11199999999999</v>
      </c>
      <c r="IX31" s="165">
        <v>-260.42840000000001</v>
      </c>
      <c r="IY31" s="165">
        <v>-7.9756999999999998</v>
      </c>
      <c r="IZ31" s="165">
        <v>15.579000000000001</v>
      </c>
      <c r="JA31" s="165">
        <v>1.0559000000000001</v>
      </c>
      <c r="JB31" s="164"/>
      <c r="JC31" s="165">
        <v>-10.96</v>
      </c>
      <c r="JD31" s="165">
        <v>-1.3839999999999999</v>
      </c>
      <c r="JE31" s="165">
        <v>-1.3939999999999999</v>
      </c>
      <c r="JF31" s="165">
        <v>8.8800000000000008</v>
      </c>
      <c r="JG31" s="165">
        <v>-9.1199999999999992</v>
      </c>
      <c r="JH31" s="165">
        <v>-2.2675000000000001</v>
      </c>
      <c r="JI31" s="165">
        <v>4.3655999999999997</v>
      </c>
      <c r="JJ31" s="165">
        <v>6.5354000000000001</v>
      </c>
      <c r="JK31" s="165">
        <v>-7.5273000000000003</v>
      </c>
      <c r="JL31" s="165">
        <v>-6.7</v>
      </c>
      <c r="JM31" s="165">
        <v>-2.0369999999999999</v>
      </c>
      <c r="JN31" s="165">
        <v>-1.718</v>
      </c>
      <c r="JO31" s="164"/>
      <c r="JP31" s="164"/>
      <c r="JQ31" s="165">
        <v>6.2348999999999997</v>
      </c>
      <c r="JR31" s="165">
        <v>6.9705000000000004</v>
      </c>
      <c r="JS31" s="164"/>
      <c r="JT31" s="164"/>
      <c r="JU31" s="165">
        <v>29.5</v>
      </c>
      <c r="JV31" s="165">
        <v>-1.4726999999999999</v>
      </c>
      <c r="JW31" s="165">
        <v>1.58</v>
      </c>
      <c r="JX31" s="164"/>
      <c r="JY31" s="165">
        <v>-12.044499999999999</v>
      </c>
      <c r="JZ31" s="165">
        <v>1.0491999999999999</v>
      </c>
      <c r="KA31" s="165">
        <v>-21.4605</v>
      </c>
      <c r="KB31" s="165">
        <v>-12.933</v>
      </c>
      <c r="KC31" s="165">
        <v>-7.9663000000000004</v>
      </c>
      <c r="KD31" s="165">
        <v>-20.1389</v>
      </c>
      <c r="KE31" s="165">
        <v>-2.2932000000000001</v>
      </c>
      <c r="KF31" s="165">
        <v>-27.7</v>
      </c>
      <c r="KG31" s="165">
        <v>11.7</v>
      </c>
      <c r="KH31" s="165">
        <v>8.5726999999999993</v>
      </c>
      <c r="KI31" s="165">
        <v>-72.258200000000002</v>
      </c>
    </row>
    <row r="32" spans="1:295" ht="18" customHeight="1" x14ac:dyDescent="0.3">
      <c r="A32" s="160" t="s">
        <v>76</v>
      </c>
      <c r="B32" s="160" t="s">
        <v>815</v>
      </c>
      <c r="C32" s="167"/>
      <c r="D32" s="168">
        <v>5.0126999999999997</v>
      </c>
      <c r="E32" s="168">
        <v>-10.109299999999999</v>
      </c>
      <c r="F32" s="168">
        <v>0.90129999999999999</v>
      </c>
      <c r="G32" s="168">
        <v>10.6981</v>
      </c>
      <c r="H32" s="167"/>
      <c r="I32" s="168">
        <v>19.936299999999999</v>
      </c>
      <c r="J32" s="167"/>
      <c r="K32" s="168">
        <v>24.886700000000001</v>
      </c>
      <c r="L32" s="168">
        <v>11.2737</v>
      </c>
      <c r="M32" s="168">
        <v>12.5939</v>
      </c>
      <c r="N32" s="168">
        <v>-19.98</v>
      </c>
      <c r="O32" s="167"/>
      <c r="P32" s="168">
        <v>4.4000000000000004</v>
      </c>
      <c r="Q32" s="168">
        <v>4.1399999999999997</v>
      </c>
      <c r="R32" s="168">
        <v>-17.600000000000001</v>
      </c>
      <c r="S32" s="168">
        <v>1.6765000000000001</v>
      </c>
      <c r="T32" s="168">
        <v>-1.1746000000000001</v>
      </c>
      <c r="U32" s="168">
        <v>5.9550000000000001</v>
      </c>
      <c r="V32" s="168">
        <v>5.952</v>
      </c>
      <c r="W32" s="168">
        <v>10.257899999999999</v>
      </c>
      <c r="X32" s="168">
        <v>2.7105000000000001</v>
      </c>
      <c r="Y32" s="168">
        <v>0.26050000000000001</v>
      </c>
      <c r="Z32" s="168">
        <v>1.0939000000000001</v>
      </c>
      <c r="AA32" s="167"/>
      <c r="AB32" s="168">
        <v>-0.71730000000000005</v>
      </c>
      <c r="AC32" s="168">
        <v>-1.4390000000000001</v>
      </c>
      <c r="AD32" s="168">
        <v>-1.4359999999999999</v>
      </c>
      <c r="AE32" s="168">
        <v>-1.968</v>
      </c>
      <c r="AF32" s="168">
        <v>0</v>
      </c>
      <c r="AG32" s="168">
        <v>-4.4000000000000004</v>
      </c>
      <c r="AH32" s="168">
        <v>-0.77100000000000002</v>
      </c>
      <c r="AI32" s="168">
        <v>0.42899999999999999</v>
      </c>
      <c r="AJ32" s="168">
        <v>-9.31</v>
      </c>
      <c r="AK32" s="167"/>
      <c r="AL32" s="167"/>
      <c r="AM32" s="168">
        <v>-15.07</v>
      </c>
      <c r="AN32" s="168">
        <v>-14.96</v>
      </c>
      <c r="AO32" s="168">
        <v>5.1833</v>
      </c>
      <c r="AP32" s="168">
        <v>4.2008000000000001</v>
      </c>
      <c r="AQ32" s="168">
        <v>14.5307</v>
      </c>
      <c r="AR32" s="168">
        <v>18.273</v>
      </c>
      <c r="AS32" s="168">
        <v>-17.3931</v>
      </c>
      <c r="AT32" s="168">
        <v>-11.3865</v>
      </c>
      <c r="AU32" s="168">
        <v>-11.8919</v>
      </c>
      <c r="AV32" s="168">
        <v>12.5055</v>
      </c>
      <c r="AW32" s="168">
        <v>13.7113</v>
      </c>
      <c r="AX32" s="168">
        <v>-17.5486</v>
      </c>
      <c r="AY32" s="168">
        <v>-13.931699999999999</v>
      </c>
      <c r="AZ32" s="168">
        <v>2.7742</v>
      </c>
      <c r="BA32" s="168">
        <v>13.782400000000001</v>
      </c>
      <c r="BB32" s="168">
        <v>132.72460000000001</v>
      </c>
      <c r="BC32" s="168">
        <v>3.2673999999999999</v>
      </c>
      <c r="BD32" s="168">
        <v>-4.8</v>
      </c>
      <c r="BE32" s="168">
        <v>-5.3</v>
      </c>
      <c r="BF32" s="168">
        <v>-20.076000000000001</v>
      </c>
      <c r="BG32" s="168">
        <v>-20.310199999999998</v>
      </c>
      <c r="BH32" s="168">
        <v>-3.6011000000000002</v>
      </c>
      <c r="BI32" s="167"/>
      <c r="BJ32" s="168">
        <v>21.371500000000001</v>
      </c>
      <c r="BK32" s="168">
        <v>6.8338999999999999</v>
      </c>
      <c r="BL32" s="168">
        <v>3.198</v>
      </c>
      <c r="BM32" s="168">
        <v>2.1987999999999999</v>
      </c>
      <c r="BN32" s="168">
        <v>-70.864000000000004</v>
      </c>
      <c r="BO32" s="168">
        <v>69.399100000000004</v>
      </c>
      <c r="BP32" s="168">
        <v>69.093900000000005</v>
      </c>
      <c r="BQ32" s="168">
        <v>9.8876000000000008</v>
      </c>
      <c r="BR32" s="168">
        <v>-23.1358</v>
      </c>
      <c r="BS32" s="167"/>
      <c r="BT32" s="167"/>
      <c r="BU32" s="167"/>
      <c r="BV32" s="168">
        <v>27.433800000000002</v>
      </c>
      <c r="BW32" s="168">
        <v>11.06</v>
      </c>
      <c r="BX32" s="168">
        <v>8.24</v>
      </c>
      <c r="BY32" s="168">
        <v>-7.8</v>
      </c>
      <c r="BZ32" s="168">
        <v>8.4700000000000006</v>
      </c>
      <c r="CA32" s="168">
        <v>-19.285599999999999</v>
      </c>
      <c r="CB32" s="168">
        <v>-20.7592</v>
      </c>
      <c r="CC32" s="168">
        <v>35.896500000000003</v>
      </c>
      <c r="CD32" s="168">
        <v>35.2196</v>
      </c>
      <c r="CE32" s="168">
        <v>1.32</v>
      </c>
      <c r="CF32" s="168">
        <v>8.4763000000000002</v>
      </c>
      <c r="CG32" s="168">
        <v>8.1777999999999995</v>
      </c>
      <c r="CH32" s="168">
        <v>21.575800000000001</v>
      </c>
      <c r="CI32" s="167"/>
      <c r="CJ32" s="167"/>
      <c r="CK32" s="167"/>
      <c r="CL32" s="168">
        <v>29.3</v>
      </c>
      <c r="CM32" s="168">
        <v>24.6</v>
      </c>
      <c r="CN32" s="168">
        <v>-3.27</v>
      </c>
      <c r="CO32" s="168">
        <v>46.753399999999999</v>
      </c>
      <c r="CP32" s="168">
        <v>45.609499999999997</v>
      </c>
      <c r="CQ32" s="168">
        <v>43.990600000000001</v>
      </c>
      <c r="CR32" s="168">
        <v>75.656800000000004</v>
      </c>
      <c r="CS32" s="168">
        <v>76.142499999999998</v>
      </c>
      <c r="CT32" s="168">
        <v>-30.478200000000001</v>
      </c>
      <c r="CU32" s="168">
        <v>-58.188099999999999</v>
      </c>
      <c r="CV32" s="168">
        <v>-27.400200000000002</v>
      </c>
      <c r="CW32" s="168">
        <v>3.3527999999999998</v>
      </c>
      <c r="CX32" s="168">
        <v>28.7</v>
      </c>
      <c r="CY32" s="168">
        <v>19.79</v>
      </c>
      <c r="CZ32" s="168">
        <v>17.192399999999999</v>
      </c>
      <c r="DA32" s="168">
        <v>16.995200000000001</v>
      </c>
      <c r="DB32" s="168">
        <v>-12.81</v>
      </c>
      <c r="DC32" s="167"/>
      <c r="DD32" s="167"/>
      <c r="DE32" s="167"/>
      <c r="DF32" s="168">
        <v>4.4470999999999998</v>
      </c>
      <c r="DG32" s="168">
        <v>-16.009599999999999</v>
      </c>
      <c r="DH32" s="167"/>
      <c r="DI32" s="167"/>
      <c r="DJ32" s="168">
        <v>-9</v>
      </c>
      <c r="DK32" s="168">
        <v>-1.3806</v>
      </c>
      <c r="DL32" s="168">
        <v>6.7381000000000002</v>
      </c>
      <c r="DM32" s="168">
        <v>11.833500000000001</v>
      </c>
      <c r="DN32" s="168">
        <v>16.519500000000001</v>
      </c>
      <c r="DO32" s="168">
        <v>7.43</v>
      </c>
      <c r="DP32" s="168">
        <v>-2.8</v>
      </c>
      <c r="DQ32" s="168">
        <v>10.2455</v>
      </c>
      <c r="DR32" s="168">
        <v>-3.7702</v>
      </c>
      <c r="DS32" s="168">
        <v>-1.97</v>
      </c>
      <c r="DT32" s="168">
        <v>-2.0499999999999998</v>
      </c>
      <c r="DU32" s="168">
        <v>13.69</v>
      </c>
      <c r="DV32" s="168">
        <v>28.13</v>
      </c>
      <c r="DW32" s="168">
        <v>-2.0727000000000002</v>
      </c>
      <c r="DX32" s="168">
        <v>-1.8454999999999999</v>
      </c>
      <c r="DY32" s="168">
        <v>-34.909500000000001</v>
      </c>
      <c r="DZ32" s="168">
        <v>-34.5364</v>
      </c>
      <c r="EA32" s="168">
        <v>43.534700000000001</v>
      </c>
      <c r="EB32" s="168">
        <v>19.191600000000001</v>
      </c>
      <c r="EC32" s="168">
        <v>6.4802</v>
      </c>
      <c r="ED32" s="168">
        <v>7.2900999999999998</v>
      </c>
      <c r="EE32" s="168">
        <v>-5.2622999999999998</v>
      </c>
      <c r="EF32" s="168">
        <v>-9.6165000000000003</v>
      </c>
      <c r="EG32" s="168">
        <v>-12.081</v>
      </c>
      <c r="EH32" s="168">
        <v>-71.929299999999998</v>
      </c>
      <c r="EI32" s="168">
        <v>-71.325900000000004</v>
      </c>
      <c r="EJ32" s="167"/>
      <c r="EK32" s="168">
        <v>-12.1351</v>
      </c>
      <c r="EL32" s="168">
        <v>-10.9293</v>
      </c>
      <c r="EM32" s="168">
        <v>0</v>
      </c>
      <c r="EN32" s="168">
        <v>-2.4622999999999999</v>
      </c>
      <c r="EO32" s="167"/>
      <c r="EP32" s="168">
        <v>20.495999999999999</v>
      </c>
      <c r="EQ32" s="168">
        <v>-26.102799999999998</v>
      </c>
      <c r="ER32" s="168">
        <v>-26.355</v>
      </c>
      <c r="ES32" s="168">
        <v>-4.4878</v>
      </c>
      <c r="ET32" s="168">
        <v>0</v>
      </c>
      <c r="EU32" s="168">
        <v>-14.9</v>
      </c>
      <c r="EV32" s="168">
        <v>0.6</v>
      </c>
      <c r="EW32" s="168">
        <v>5.5926</v>
      </c>
      <c r="EX32" s="168">
        <v>-6.1833999999999998</v>
      </c>
      <c r="EY32" s="168">
        <v>-6.9283999999999999</v>
      </c>
      <c r="EZ32" s="168">
        <v>-7.1931000000000003</v>
      </c>
      <c r="FA32" s="168">
        <v>4.6223000000000001</v>
      </c>
      <c r="FB32" s="168">
        <v>-4.7788000000000004</v>
      </c>
      <c r="FC32" s="168">
        <v>0</v>
      </c>
      <c r="FD32" s="168">
        <v>4.6097999999999999</v>
      </c>
      <c r="FE32" s="167"/>
      <c r="FF32" s="168">
        <v>4.3688000000000002</v>
      </c>
      <c r="FG32" s="167"/>
      <c r="FH32" s="167"/>
      <c r="FI32" s="167"/>
      <c r="FJ32" s="168">
        <v>8.3727999999999998</v>
      </c>
      <c r="FK32" s="168">
        <v>9.0426000000000002</v>
      </c>
      <c r="FL32" s="168">
        <v>-31.4818</v>
      </c>
      <c r="FM32" s="168">
        <v>17.312799999999999</v>
      </c>
      <c r="FN32" s="168">
        <v>17.219899999999999</v>
      </c>
      <c r="FO32" s="168">
        <v>-14.953799999999999</v>
      </c>
      <c r="FP32" s="167"/>
      <c r="FQ32" s="168">
        <v>27.701799999999999</v>
      </c>
      <c r="FR32" s="168">
        <v>-20.87</v>
      </c>
      <c r="FS32" s="168">
        <v>-0.49759999999999999</v>
      </c>
      <c r="FT32" s="168">
        <v>0.19980000000000001</v>
      </c>
      <c r="FU32" s="168">
        <v>0.17</v>
      </c>
      <c r="FV32" s="168">
        <v>0.9</v>
      </c>
      <c r="FW32" s="168">
        <v>-26.696000000000002</v>
      </c>
      <c r="FX32" s="167"/>
      <c r="FY32" s="168">
        <v>1.494</v>
      </c>
      <c r="FZ32" s="168">
        <v>-0.158</v>
      </c>
      <c r="GA32" s="167"/>
      <c r="GB32" s="168">
        <v>6.27</v>
      </c>
      <c r="GC32" s="168">
        <v>2.4203000000000001</v>
      </c>
      <c r="GD32" s="168">
        <v>12.8155</v>
      </c>
      <c r="GE32" s="168">
        <v>-3.51</v>
      </c>
      <c r="GF32" s="168">
        <v>25.348700000000001</v>
      </c>
      <c r="GG32" s="167"/>
      <c r="GH32" s="168">
        <v>26.105899999999998</v>
      </c>
      <c r="GI32" s="168">
        <v>-7.8936999999999999</v>
      </c>
      <c r="GJ32" s="168">
        <v>-8.6465999999999994</v>
      </c>
      <c r="GK32" s="168">
        <v>3.2366000000000001</v>
      </c>
      <c r="GL32" s="167"/>
      <c r="GM32" s="167"/>
      <c r="GN32" s="168">
        <v>-10.129099999999999</v>
      </c>
      <c r="GO32" s="168">
        <v>-21.571300000000001</v>
      </c>
      <c r="GP32" s="168">
        <v>2.5158</v>
      </c>
      <c r="GQ32" s="168">
        <v>-21.636600000000001</v>
      </c>
      <c r="GR32" s="168">
        <v>7.2050999999999998</v>
      </c>
      <c r="GS32" s="168">
        <v>6.5651000000000002</v>
      </c>
      <c r="GT32" s="168">
        <v>138.5753</v>
      </c>
      <c r="GU32" s="168">
        <v>-3.8094999999999999</v>
      </c>
      <c r="GV32" s="168">
        <v>-8.6144999999999996</v>
      </c>
      <c r="GW32" s="168">
        <v>-11.128299999999999</v>
      </c>
      <c r="GX32" s="168">
        <v>1.6240000000000001</v>
      </c>
      <c r="GY32" s="168">
        <v>8.1905999999999999</v>
      </c>
      <c r="GZ32" s="168">
        <v>8.3394999999999992</v>
      </c>
      <c r="HA32" s="168">
        <v>1.0219</v>
      </c>
      <c r="HB32" s="168">
        <v>19.9236</v>
      </c>
      <c r="HC32" s="168">
        <v>20.542400000000001</v>
      </c>
      <c r="HD32" s="168">
        <v>7.96</v>
      </c>
      <c r="HE32" s="168">
        <v>-14.948499999999999</v>
      </c>
      <c r="HF32" s="168">
        <v>-4.7416</v>
      </c>
      <c r="HG32" s="168">
        <v>36.914900000000003</v>
      </c>
      <c r="HH32" s="168">
        <v>79.688800000000001</v>
      </c>
      <c r="HI32" s="168">
        <v>-7.9561999999999999</v>
      </c>
      <c r="HJ32" s="168">
        <v>-7.2145000000000001</v>
      </c>
      <c r="HK32" s="168">
        <v>-9.6499000000000006</v>
      </c>
      <c r="HL32" s="167"/>
      <c r="HM32" s="168">
        <v>0</v>
      </c>
      <c r="HN32" s="168">
        <v>0</v>
      </c>
      <c r="HO32" s="167"/>
      <c r="HP32" s="167"/>
      <c r="HQ32" s="168">
        <v>-9.4525000000000006</v>
      </c>
      <c r="HR32" s="168">
        <v>-8.9581</v>
      </c>
      <c r="HS32" s="168">
        <v>-22.261099999999999</v>
      </c>
      <c r="HT32" s="168">
        <v>-22.610600000000002</v>
      </c>
      <c r="HU32" s="168">
        <v>28.42</v>
      </c>
      <c r="HV32" s="168">
        <v>28.42</v>
      </c>
      <c r="HW32" s="168">
        <v>-25.6</v>
      </c>
      <c r="HX32" s="168">
        <v>-25.5</v>
      </c>
      <c r="HY32" s="168">
        <v>0.70409999999999995</v>
      </c>
      <c r="HZ32" s="168">
        <v>10.24</v>
      </c>
      <c r="IA32" s="168">
        <v>84.022900000000007</v>
      </c>
      <c r="IB32" s="168">
        <v>17.434100000000001</v>
      </c>
      <c r="IC32" s="168">
        <v>17.808800000000002</v>
      </c>
      <c r="ID32" s="168">
        <v>-14.4</v>
      </c>
      <c r="IE32" s="168">
        <v>-41</v>
      </c>
      <c r="IF32" s="168">
        <v>-7.2</v>
      </c>
      <c r="IG32" s="168">
        <v>-7.7</v>
      </c>
      <c r="IH32" s="168">
        <v>-17.364999999999998</v>
      </c>
      <c r="II32" s="168">
        <v>-17.203900000000001</v>
      </c>
      <c r="IJ32" s="168">
        <v>-172.93459999999999</v>
      </c>
      <c r="IK32" s="168">
        <v>21.108899999999998</v>
      </c>
      <c r="IL32" s="168">
        <v>-233.76589999999999</v>
      </c>
      <c r="IM32" s="168">
        <v>-33.746400000000001</v>
      </c>
      <c r="IN32" s="168">
        <v>-41.490699999999997</v>
      </c>
      <c r="IO32" s="168">
        <v>79.939599999999999</v>
      </c>
      <c r="IP32" s="168">
        <v>91.312899999999999</v>
      </c>
      <c r="IQ32" s="168">
        <v>120.2983</v>
      </c>
      <c r="IR32" s="168">
        <v>145.9469</v>
      </c>
      <c r="IS32" s="168">
        <v>1.6054999999999999</v>
      </c>
      <c r="IT32" s="168">
        <v>31.447700000000001</v>
      </c>
      <c r="IU32" s="168">
        <v>27.591699999999999</v>
      </c>
      <c r="IV32" s="168">
        <v>-8.4342000000000006</v>
      </c>
      <c r="IW32" s="168">
        <v>110.72</v>
      </c>
      <c r="IX32" s="168">
        <v>-262.13150000000002</v>
      </c>
      <c r="IY32" s="168">
        <v>-6.9432</v>
      </c>
      <c r="IZ32" s="168">
        <v>10.813499999999999</v>
      </c>
      <c r="JA32" s="168">
        <v>1.0095000000000001</v>
      </c>
      <c r="JB32" s="167"/>
      <c r="JC32" s="168">
        <v>-11.2</v>
      </c>
      <c r="JD32" s="168">
        <v>-1.4139999999999999</v>
      </c>
      <c r="JE32" s="168">
        <v>-1.431</v>
      </c>
      <c r="JF32" s="168">
        <v>9.0399999999999991</v>
      </c>
      <c r="JG32" s="168">
        <v>-8.48</v>
      </c>
      <c r="JH32" s="168">
        <v>-2.4217</v>
      </c>
      <c r="JI32" s="168">
        <v>3.2822</v>
      </c>
      <c r="JJ32" s="168">
        <v>6.4164000000000003</v>
      </c>
      <c r="JK32" s="168">
        <v>-8.3482000000000003</v>
      </c>
      <c r="JL32" s="168">
        <v>-5.9</v>
      </c>
      <c r="JM32" s="168">
        <v>1.22</v>
      </c>
      <c r="JN32" s="168">
        <v>0.46400000000000002</v>
      </c>
      <c r="JO32" s="167"/>
      <c r="JP32" s="167"/>
      <c r="JQ32" s="168">
        <v>6.2404999999999999</v>
      </c>
      <c r="JR32" s="168">
        <v>6.1795</v>
      </c>
      <c r="JS32" s="167"/>
      <c r="JT32" s="167"/>
      <c r="JU32" s="168">
        <v>28.1</v>
      </c>
      <c r="JV32" s="168">
        <v>-0.46729999999999999</v>
      </c>
      <c r="JW32" s="168">
        <v>1.46</v>
      </c>
      <c r="JX32" s="167"/>
      <c r="JY32" s="168">
        <v>-12.025</v>
      </c>
      <c r="JZ32" s="168">
        <v>0.32169999999999999</v>
      </c>
      <c r="KA32" s="168">
        <v>-21.776</v>
      </c>
      <c r="KB32" s="168">
        <v>-11.6067</v>
      </c>
      <c r="KC32" s="168">
        <v>-6.4526000000000003</v>
      </c>
      <c r="KD32" s="168">
        <v>-22.311299999999999</v>
      </c>
      <c r="KE32" s="168">
        <v>-1.9518</v>
      </c>
      <c r="KF32" s="168">
        <v>-26.4</v>
      </c>
      <c r="KG32" s="168">
        <v>12.7</v>
      </c>
      <c r="KH32" s="168">
        <v>13.542999999999999</v>
      </c>
      <c r="KI32" s="168">
        <v>-66.244600000000005</v>
      </c>
    </row>
    <row r="33" spans="1:295" ht="18" customHeight="1" x14ac:dyDescent="0.3">
      <c r="A33" s="160" t="s">
        <v>76</v>
      </c>
      <c r="B33" s="160" t="s">
        <v>816</v>
      </c>
      <c r="C33" s="161"/>
      <c r="D33" s="162">
        <v>4.9763000000000002</v>
      </c>
      <c r="E33" s="162">
        <v>-9.9925999999999995</v>
      </c>
      <c r="F33" s="162">
        <v>1.9354</v>
      </c>
      <c r="G33" s="162">
        <v>12.357100000000001</v>
      </c>
      <c r="H33" s="161"/>
      <c r="I33" s="162">
        <v>18.224399999999999</v>
      </c>
      <c r="J33" s="161"/>
      <c r="K33" s="162">
        <v>24.1526</v>
      </c>
      <c r="L33" s="162">
        <v>10.8817</v>
      </c>
      <c r="M33" s="162">
        <v>12.2438</v>
      </c>
      <c r="N33" s="162">
        <v>-19.98</v>
      </c>
      <c r="O33" s="162">
        <v>-28.6</v>
      </c>
      <c r="P33" s="162">
        <v>4.4000000000000004</v>
      </c>
      <c r="Q33" s="162">
        <v>3.3119999999999998</v>
      </c>
      <c r="R33" s="162">
        <v>-17.600000000000001</v>
      </c>
      <c r="S33" s="162">
        <v>0.65569999999999995</v>
      </c>
      <c r="T33" s="162">
        <v>-1.1299999999999999</v>
      </c>
      <c r="U33" s="162">
        <v>5.1957000000000004</v>
      </c>
      <c r="V33" s="162">
        <v>5.2781000000000002</v>
      </c>
      <c r="W33" s="162">
        <v>9.4316999999999993</v>
      </c>
      <c r="X33" s="162">
        <v>3.3765000000000001</v>
      </c>
      <c r="Y33" s="162">
        <v>0.1545</v>
      </c>
      <c r="Z33" s="162">
        <v>1.0828</v>
      </c>
      <c r="AA33" s="161"/>
      <c r="AB33" s="162">
        <v>-0.66110000000000002</v>
      </c>
      <c r="AC33" s="162">
        <v>-1.5720000000000001</v>
      </c>
      <c r="AD33" s="162">
        <v>-1.5449999999999999</v>
      </c>
      <c r="AE33" s="162">
        <v>-2.5960000000000001</v>
      </c>
      <c r="AF33" s="162">
        <v>-2.2200000000000002</v>
      </c>
      <c r="AG33" s="162">
        <v>-4.4000000000000004</v>
      </c>
      <c r="AH33" s="162">
        <v>-1.0529999999999999</v>
      </c>
      <c r="AI33" s="162">
        <v>0.41899999999999998</v>
      </c>
      <c r="AJ33" s="162">
        <v>-9.84</v>
      </c>
      <c r="AK33" s="161"/>
      <c r="AL33" s="161"/>
      <c r="AM33" s="162">
        <v>-15.14</v>
      </c>
      <c r="AN33" s="162">
        <v>-15.41</v>
      </c>
      <c r="AO33" s="162">
        <v>4.4250999999999996</v>
      </c>
      <c r="AP33" s="162">
        <v>4.0285000000000002</v>
      </c>
      <c r="AQ33" s="162">
        <v>13.9474</v>
      </c>
      <c r="AR33" s="162">
        <v>17.7698</v>
      </c>
      <c r="AS33" s="162">
        <v>-15.4994</v>
      </c>
      <c r="AT33" s="162">
        <v>-13.797800000000001</v>
      </c>
      <c r="AU33" s="162">
        <v>-13.084899999999999</v>
      </c>
      <c r="AV33" s="162">
        <v>20.233899999999998</v>
      </c>
      <c r="AW33" s="162">
        <v>13.6639</v>
      </c>
      <c r="AX33" s="162">
        <v>-18.218399999999999</v>
      </c>
      <c r="AY33" s="162">
        <v>-11.9224</v>
      </c>
      <c r="AZ33" s="162">
        <v>3.5632999999999999</v>
      </c>
      <c r="BA33" s="162">
        <v>12.005000000000001</v>
      </c>
      <c r="BB33" s="162">
        <v>131.69290000000001</v>
      </c>
      <c r="BC33" s="162">
        <v>4.4160000000000004</v>
      </c>
      <c r="BD33" s="162">
        <v>-4.9000000000000004</v>
      </c>
      <c r="BE33" s="162">
        <v>-5.3</v>
      </c>
      <c r="BF33" s="162">
        <v>-20.788599999999999</v>
      </c>
      <c r="BG33" s="162">
        <v>-20.713699999999999</v>
      </c>
      <c r="BH33" s="162">
        <v>-3.6012</v>
      </c>
      <c r="BI33" s="161"/>
      <c r="BJ33" s="162">
        <v>21.001999999999999</v>
      </c>
      <c r="BK33" s="162">
        <v>6.5941000000000001</v>
      </c>
      <c r="BL33" s="162">
        <v>2.1783999999999999</v>
      </c>
      <c r="BM33" s="162">
        <v>1.4555</v>
      </c>
      <c r="BN33" s="162">
        <v>-80.141599999999997</v>
      </c>
      <c r="BO33" s="162">
        <v>68.819199999999995</v>
      </c>
      <c r="BP33" s="162">
        <v>69.429599999999994</v>
      </c>
      <c r="BQ33" s="162">
        <v>22.515799999999999</v>
      </c>
      <c r="BR33" s="162">
        <v>-38.2468</v>
      </c>
      <c r="BS33" s="161"/>
      <c r="BT33" s="161"/>
      <c r="BU33" s="161"/>
      <c r="BV33" s="162">
        <v>25.2882</v>
      </c>
      <c r="BW33" s="162">
        <v>10.16</v>
      </c>
      <c r="BX33" s="162">
        <v>7.42</v>
      </c>
      <c r="BY33" s="162">
        <v>-8.6999999999999993</v>
      </c>
      <c r="BZ33" s="162">
        <v>7.46</v>
      </c>
      <c r="CA33" s="162">
        <v>-23.9741</v>
      </c>
      <c r="CB33" s="162">
        <v>-23.706199999999999</v>
      </c>
      <c r="CC33" s="162">
        <v>38.247900000000001</v>
      </c>
      <c r="CD33" s="162">
        <v>37.123699999999999</v>
      </c>
      <c r="CE33" s="162">
        <v>2.0554000000000001</v>
      </c>
      <c r="CF33" s="162">
        <v>11.8035</v>
      </c>
      <c r="CG33" s="162">
        <v>12.289300000000001</v>
      </c>
      <c r="CH33" s="162">
        <v>20.823599999999999</v>
      </c>
      <c r="CI33" s="161"/>
      <c r="CJ33" s="161"/>
      <c r="CK33" s="161"/>
      <c r="CL33" s="162">
        <v>28.7</v>
      </c>
      <c r="CM33" s="162">
        <v>24.2</v>
      </c>
      <c r="CN33" s="162">
        <v>-3.23</v>
      </c>
      <c r="CO33" s="162">
        <v>47.363700000000001</v>
      </c>
      <c r="CP33" s="162">
        <v>47.609200000000001</v>
      </c>
      <c r="CQ33" s="162">
        <v>45.546399999999998</v>
      </c>
      <c r="CR33" s="162">
        <v>81.535899999999998</v>
      </c>
      <c r="CS33" s="162">
        <v>81.309600000000003</v>
      </c>
      <c r="CT33" s="162">
        <v>-31.9451</v>
      </c>
      <c r="CU33" s="162">
        <v>-61.2714</v>
      </c>
      <c r="CV33" s="162">
        <v>-30.460799999999999</v>
      </c>
      <c r="CW33" s="162">
        <v>3.1640999999999999</v>
      </c>
      <c r="CX33" s="162">
        <v>26.72</v>
      </c>
      <c r="CY33" s="162">
        <v>18.62</v>
      </c>
      <c r="CZ33" s="162">
        <v>15.942399999999999</v>
      </c>
      <c r="DA33" s="162">
        <v>15.7257</v>
      </c>
      <c r="DB33" s="162">
        <v>-11.59</v>
      </c>
      <c r="DC33" s="161"/>
      <c r="DD33" s="161"/>
      <c r="DE33" s="161"/>
      <c r="DF33" s="162">
        <v>7.5701999999999998</v>
      </c>
      <c r="DG33" s="162">
        <v>-14.4115</v>
      </c>
      <c r="DH33" s="161"/>
      <c r="DI33" s="162">
        <v>-8</v>
      </c>
      <c r="DJ33" s="161"/>
      <c r="DK33" s="162">
        <v>-1.6295999999999999</v>
      </c>
      <c r="DL33" s="162">
        <v>7.2991999999999999</v>
      </c>
      <c r="DM33" s="162">
        <v>11.045</v>
      </c>
      <c r="DN33" s="162">
        <v>17.261700000000001</v>
      </c>
      <c r="DO33" s="162">
        <v>7.82</v>
      </c>
      <c r="DP33" s="162">
        <v>-2.2599999999999998</v>
      </c>
      <c r="DQ33" s="162">
        <v>10.106</v>
      </c>
      <c r="DR33" s="162">
        <v>-8.0854999999999997</v>
      </c>
      <c r="DS33" s="162">
        <v>-1.53</v>
      </c>
      <c r="DT33" s="162">
        <v>-1.61</v>
      </c>
      <c r="DU33" s="162">
        <v>13.02</v>
      </c>
      <c r="DV33" s="162">
        <v>27.08</v>
      </c>
      <c r="DW33" s="162">
        <v>-4.0545</v>
      </c>
      <c r="DX33" s="162">
        <v>-2.1</v>
      </c>
      <c r="DY33" s="162">
        <v>-37.140799999999999</v>
      </c>
      <c r="DZ33" s="162">
        <v>-36.7545</v>
      </c>
      <c r="EA33" s="162">
        <v>41.460099999999997</v>
      </c>
      <c r="EB33" s="162">
        <v>18.054600000000001</v>
      </c>
      <c r="EC33" s="162">
        <v>4.6448</v>
      </c>
      <c r="ED33" s="162">
        <v>5.2377000000000002</v>
      </c>
      <c r="EE33" s="162">
        <v>-9.2209000000000003</v>
      </c>
      <c r="EF33" s="162">
        <v>-15.7194</v>
      </c>
      <c r="EG33" s="162">
        <v>-11.826000000000001</v>
      </c>
      <c r="EH33" s="162">
        <v>-80.141400000000004</v>
      </c>
      <c r="EI33" s="162">
        <v>-74.026499999999999</v>
      </c>
      <c r="EJ33" s="161"/>
      <c r="EK33" s="162">
        <v>-12.3767</v>
      </c>
      <c r="EL33" s="162">
        <v>-11.347200000000001</v>
      </c>
      <c r="EM33" s="162">
        <v>0</v>
      </c>
      <c r="EN33" s="162">
        <v>-1.8433999999999999</v>
      </c>
      <c r="EO33" s="161"/>
      <c r="EP33" s="162">
        <v>8.7200000000000006</v>
      </c>
      <c r="EQ33" s="162">
        <v>-27.671099999999999</v>
      </c>
      <c r="ER33" s="162">
        <v>-27.385899999999999</v>
      </c>
      <c r="ES33" s="162">
        <v>-1.6257999999999999</v>
      </c>
      <c r="ET33" s="162">
        <v>0</v>
      </c>
      <c r="EU33" s="162">
        <v>-16.02</v>
      </c>
      <c r="EV33" s="162">
        <v>0</v>
      </c>
      <c r="EW33" s="162">
        <v>5.8688000000000002</v>
      </c>
      <c r="EX33" s="162">
        <v>-6.2073999999999998</v>
      </c>
      <c r="EY33" s="162">
        <v>-7.0420999999999996</v>
      </c>
      <c r="EZ33" s="162">
        <v>-7.3135000000000003</v>
      </c>
      <c r="FA33" s="162">
        <v>4.3197999999999999</v>
      </c>
      <c r="FB33" s="162">
        <v>-2.8384</v>
      </c>
      <c r="FC33" s="162">
        <v>-11.192500000000001</v>
      </c>
      <c r="FD33" s="162">
        <v>4.7335000000000003</v>
      </c>
      <c r="FE33" s="161"/>
      <c r="FF33" s="162">
        <v>4.4653</v>
      </c>
      <c r="FG33" s="161"/>
      <c r="FH33" s="161"/>
      <c r="FI33" s="162">
        <v>0</v>
      </c>
      <c r="FJ33" s="162">
        <v>10.8847</v>
      </c>
      <c r="FK33" s="162">
        <v>10.5497</v>
      </c>
      <c r="FL33" s="162">
        <v>-31.314299999999999</v>
      </c>
      <c r="FM33" s="162">
        <v>19.504899999999999</v>
      </c>
      <c r="FN33" s="162">
        <v>19.7834</v>
      </c>
      <c r="FO33" s="162">
        <v>-16.747</v>
      </c>
      <c r="FP33" s="161"/>
      <c r="FQ33" s="162">
        <v>26.6325</v>
      </c>
      <c r="FR33" s="162">
        <v>-20.98</v>
      </c>
      <c r="FS33" s="162">
        <v>-0.90410000000000001</v>
      </c>
      <c r="FT33" s="162">
        <v>0.21540000000000001</v>
      </c>
      <c r="FU33" s="162">
        <v>0.75</v>
      </c>
      <c r="FV33" s="162">
        <v>1.03</v>
      </c>
      <c r="FW33" s="162">
        <v>-26.816099999999999</v>
      </c>
      <c r="FX33" s="161"/>
      <c r="FY33" s="162">
        <v>1.484</v>
      </c>
      <c r="FZ33" s="162">
        <v>-0.14499999999999999</v>
      </c>
      <c r="GA33" s="161"/>
      <c r="GB33" s="162">
        <v>6.04</v>
      </c>
      <c r="GC33" s="162">
        <v>2.5787</v>
      </c>
      <c r="GD33" s="162">
        <v>11.9244</v>
      </c>
      <c r="GE33" s="162">
        <v>-3.58</v>
      </c>
      <c r="GF33" s="162">
        <v>24.434899999999999</v>
      </c>
      <c r="GG33" s="161"/>
      <c r="GH33" s="162">
        <v>25.273599999999998</v>
      </c>
      <c r="GI33" s="162">
        <v>-8.0958000000000006</v>
      </c>
      <c r="GJ33" s="162">
        <v>-8.8308999999999997</v>
      </c>
      <c r="GK33" s="162">
        <v>3.1073</v>
      </c>
      <c r="GL33" s="161"/>
      <c r="GM33" s="161"/>
      <c r="GN33" s="162">
        <v>-9.8033000000000001</v>
      </c>
      <c r="GO33" s="162">
        <v>-19.295100000000001</v>
      </c>
      <c r="GP33" s="162">
        <v>2.5773000000000001</v>
      </c>
      <c r="GQ33" s="162">
        <v>-21.2059</v>
      </c>
      <c r="GR33" s="162">
        <v>5.4082999999999997</v>
      </c>
      <c r="GS33" s="162">
        <v>6.8632999999999997</v>
      </c>
      <c r="GT33" s="162">
        <v>137.4323</v>
      </c>
      <c r="GU33" s="162">
        <v>-4.8326000000000002</v>
      </c>
      <c r="GV33" s="162">
        <v>-6.9950000000000001</v>
      </c>
      <c r="GW33" s="162">
        <v>-11.305199999999999</v>
      </c>
      <c r="GX33" s="162">
        <v>1.7353000000000001</v>
      </c>
      <c r="GY33" s="162">
        <v>7.9414999999999996</v>
      </c>
      <c r="GZ33" s="162">
        <v>8.0695999999999994</v>
      </c>
      <c r="HA33" s="162">
        <v>1</v>
      </c>
      <c r="HB33" s="162">
        <v>19.383299999999998</v>
      </c>
      <c r="HC33" s="162">
        <v>21.1328</v>
      </c>
      <c r="HD33" s="162">
        <v>9.64</v>
      </c>
      <c r="HE33" s="162">
        <v>-15.926</v>
      </c>
      <c r="HF33" s="162">
        <v>-15.3019</v>
      </c>
      <c r="HG33" s="162">
        <v>33.625999999999998</v>
      </c>
      <c r="HH33" s="162">
        <v>85.647199999999998</v>
      </c>
      <c r="HI33" s="162">
        <v>-8.9465000000000003</v>
      </c>
      <c r="HJ33" s="162">
        <v>-8.2347999999999999</v>
      </c>
      <c r="HK33" s="162">
        <v>-10.0238</v>
      </c>
      <c r="HL33" s="161"/>
      <c r="HM33" s="162">
        <v>0</v>
      </c>
      <c r="HN33" s="162">
        <v>-9.9032999999999998</v>
      </c>
      <c r="HO33" s="162">
        <v>20.907499999999999</v>
      </c>
      <c r="HP33" s="161"/>
      <c r="HQ33" s="162">
        <v>-9.9962999999999997</v>
      </c>
      <c r="HR33" s="162">
        <v>-9.7600999999999996</v>
      </c>
      <c r="HS33" s="162">
        <v>-22.418199999999999</v>
      </c>
      <c r="HT33" s="162">
        <v>-22.41</v>
      </c>
      <c r="HU33" s="162">
        <v>24.21</v>
      </c>
      <c r="HV33" s="162">
        <v>24.35</v>
      </c>
      <c r="HW33" s="162">
        <v>-25.8</v>
      </c>
      <c r="HX33" s="162">
        <v>-25.5</v>
      </c>
      <c r="HY33" s="162">
        <v>0.65100000000000002</v>
      </c>
      <c r="HZ33" s="162">
        <v>9.1199999999999992</v>
      </c>
      <c r="IA33" s="162">
        <v>88.504199999999997</v>
      </c>
      <c r="IB33" s="162">
        <v>16.3581</v>
      </c>
      <c r="IC33" s="162">
        <v>15.861000000000001</v>
      </c>
      <c r="ID33" s="162">
        <v>-14.4</v>
      </c>
      <c r="IE33" s="162">
        <v>-39.700000000000003</v>
      </c>
      <c r="IF33" s="162">
        <v>-7.1</v>
      </c>
      <c r="IG33" s="162">
        <v>-7.2</v>
      </c>
      <c r="IH33" s="162">
        <v>-17.590299999999999</v>
      </c>
      <c r="II33" s="162">
        <v>-17.629300000000001</v>
      </c>
      <c r="IJ33" s="162">
        <v>-181.72149999999999</v>
      </c>
      <c r="IK33" s="162">
        <v>25.121200000000002</v>
      </c>
      <c r="IL33" s="162">
        <v>-232.25110000000001</v>
      </c>
      <c r="IM33" s="162">
        <v>-32.585000000000001</v>
      </c>
      <c r="IN33" s="162">
        <v>-43.329099999999997</v>
      </c>
      <c r="IO33" s="162">
        <v>79.605000000000004</v>
      </c>
      <c r="IP33" s="162">
        <v>91.835300000000004</v>
      </c>
      <c r="IQ33" s="162">
        <v>113.0628</v>
      </c>
      <c r="IR33" s="162">
        <v>149.48179999999999</v>
      </c>
      <c r="IS33" s="162">
        <v>2.2092000000000001</v>
      </c>
      <c r="IT33" s="162">
        <v>30.845199999999998</v>
      </c>
      <c r="IU33" s="162">
        <v>30.787199999999999</v>
      </c>
      <c r="IV33" s="162">
        <v>-4.6985999999999999</v>
      </c>
      <c r="IW33" s="162">
        <v>110.9302</v>
      </c>
      <c r="IX33" s="162">
        <v>-262.38529999999997</v>
      </c>
      <c r="IY33" s="162">
        <v>-13.656499999999999</v>
      </c>
      <c r="IZ33" s="162">
        <v>13.0227</v>
      </c>
      <c r="JA33" s="162">
        <v>0.54079999999999995</v>
      </c>
      <c r="JB33" s="161"/>
      <c r="JC33" s="162">
        <v>-5.12</v>
      </c>
      <c r="JD33" s="162">
        <v>-1.3560000000000001</v>
      </c>
      <c r="JE33" s="162">
        <v>-1.3759999999999999</v>
      </c>
      <c r="JF33" s="162">
        <v>1.04</v>
      </c>
      <c r="JG33" s="162">
        <v>0</v>
      </c>
      <c r="JH33" s="162">
        <v>-3.1461000000000001</v>
      </c>
      <c r="JI33" s="162">
        <v>5.9499999999999997E-2</v>
      </c>
      <c r="JJ33" s="162">
        <v>7.2953000000000001</v>
      </c>
      <c r="JK33" s="162">
        <v>-7.7622999999999998</v>
      </c>
      <c r="JL33" s="162">
        <v>-3.9</v>
      </c>
      <c r="JM33" s="162">
        <v>0.84299999999999997</v>
      </c>
      <c r="JN33" s="162">
        <v>0.72199999999999998</v>
      </c>
      <c r="JO33" s="161"/>
      <c r="JP33" s="161"/>
      <c r="JQ33" s="162">
        <v>6.3789999999999996</v>
      </c>
      <c r="JR33" s="162">
        <v>7.7005999999999997</v>
      </c>
      <c r="JS33" s="161"/>
      <c r="JT33" s="161"/>
      <c r="JU33" s="162">
        <v>28.7</v>
      </c>
      <c r="JV33" s="162">
        <v>-0.65</v>
      </c>
      <c r="JW33" s="162">
        <v>1.5</v>
      </c>
      <c r="JX33" s="161"/>
      <c r="JY33" s="162">
        <v>-11.520899999999999</v>
      </c>
      <c r="JZ33" s="162">
        <v>-0.35070000000000001</v>
      </c>
      <c r="KA33" s="162">
        <v>-22.5017</v>
      </c>
      <c r="KB33" s="162">
        <v>-10.7346</v>
      </c>
      <c r="KC33" s="162">
        <v>-6.4538000000000002</v>
      </c>
      <c r="KD33" s="162">
        <v>-21.669599999999999</v>
      </c>
      <c r="KE33" s="162">
        <v>-2.9315000000000002</v>
      </c>
      <c r="KF33" s="162">
        <v>-28.2</v>
      </c>
      <c r="KG33" s="162">
        <v>14.1</v>
      </c>
      <c r="KH33" s="162">
        <v>6.7857000000000003</v>
      </c>
      <c r="KI33" s="162">
        <v>-64.869399999999999</v>
      </c>
    </row>
    <row r="34" spans="1:295" ht="18" customHeight="1" x14ac:dyDescent="0.3">
      <c r="A34" s="160" t="s">
        <v>76</v>
      </c>
      <c r="B34" s="160" t="s">
        <v>817</v>
      </c>
      <c r="C34" s="164"/>
      <c r="D34" s="165">
        <v>4.0974000000000004</v>
      </c>
      <c r="E34" s="165">
        <v>-9.0326000000000004</v>
      </c>
      <c r="F34" s="165">
        <v>2.1402999999999999</v>
      </c>
      <c r="G34" s="165">
        <v>13.0991</v>
      </c>
      <c r="H34" s="164"/>
      <c r="I34" s="165">
        <v>18.878</v>
      </c>
      <c r="J34" s="164"/>
      <c r="K34" s="165">
        <v>21.6219</v>
      </c>
      <c r="L34" s="165">
        <v>9.5167000000000002</v>
      </c>
      <c r="M34" s="165">
        <v>10.8201</v>
      </c>
      <c r="N34" s="165">
        <v>-17.760000000000002</v>
      </c>
      <c r="O34" s="165">
        <v>-26.4</v>
      </c>
      <c r="P34" s="165">
        <v>2.2000000000000002</v>
      </c>
      <c r="Q34" s="165">
        <v>3.3119999999999998</v>
      </c>
      <c r="R34" s="164"/>
      <c r="S34" s="165">
        <v>1.5334000000000001</v>
      </c>
      <c r="T34" s="165">
        <v>-0.34860000000000002</v>
      </c>
      <c r="U34" s="165">
        <v>5.5711000000000004</v>
      </c>
      <c r="V34" s="165">
        <v>5.4568000000000003</v>
      </c>
      <c r="W34" s="165">
        <v>9.6782000000000004</v>
      </c>
      <c r="X34" s="165">
        <v>4.3860000000000001</v>
      </c>
      <c r="Y34" s="165">
        <v>0.15310000000000001</v>
      </c>
      <c r="Z34" s="165">
        <v>1.0849</v>
      </c>
      <c r="AA34" s="164"/>
      <c r="AB34" s="165">
        <v>-0.70130000000000003</v>
      </c>
      <c r="AC34" s="165">
        <v>-1.552</v>
      </c>
      <c r="AD34" s="165">
        <v>-1.5489999999999999</v>
      </c>
      <c r="AE34" s="165">
        <v>-2.6749999999999998</v>
      </c>
      <c r="AF34" s="165">
        <v>-2.2200000000000002</v>
      </c>
      <c r="AG34" s="165">
        <v>-4.4000000000000004</v>
      </c>
      <c r="AH34" s="165">
        <v>-1.38</v>
      </c>
      <c r="AI34" s="165">
        <v>0.41</v>
      </c>
      <c r="AJ34" s="165">
        <v>-10.08</v>
      </c>
      <c r="AK34" s="164"/>
      <c r="AL34" s="164"/>
      <c r="AM34" s="165">
        <v>-14.92</v>
      </c>
      <c r="AN34" s="165">
        <v>-15</v>
      </c>
      <c r="AO34" s="165">
        <v>4.0496999999999996</v>
      </c>
      <c r="AP34" s="165">
        <v>4.2252000000000001</v>
      </c>
      <c r="AQ34" s="165">
        <v>13.6027</v>
      </c>
      <c r="AR34" s="165">
        <v>16.3293</v>
      </c>
      <c r="AS34" s="165">
        <v>-16.121500000000001</v>
      </c>
      <c r="AT34" s="165">
        <v>-12.994</v>
      </c>
      <c r="AU34" s="165">
        <v>-14.2524</v>
      </c>
      <c r="AV34" s="165">
        <v>10.914199999999999</v>
      </c>
      <c r="AW34" s="165">
        <v>7.2012999999999998</v>
      </c>
      <c r="AX34" s="165">
        <v>-12.726100000000001</v>
      </c>
      <c r="AY34" s="165">
        <v>-14.7355</v>
      </c>
      <c r="AZ34" s="165">
        <v>3.5632999999999999</v>
      </c>
      <c r="BA34" s="165">
        <v>12.9773</v>
      </c>
      <c r="BB34" s="165">
        <v>128.73269999999999</v>
      </c>
      <c r="BC34" s="165">
        <v>4.1641000000000004</v>
      </c>
      <c r="BD34" s="165">
        <v>-5.7</v>
      </c>
      <c r="BE34" s="165">
        <v>-6.4</v>
      </c>
      <c r="BF34" s="165">
        <v>-19.685600000000001</v>
      </c>
      <c r="BG34" s="165">
        <v>-19.261700000000001</v>
      </c>
      <c r="BH34" s="165">
        <v>-3.3119999999999998</v>
      </c>
      <c r="BI34" s="164"/>
      <c r="BJ34" s="165">
        <v>19.9251</v>
      </c>
      <c r="BK34" s="165">
        <v>6.4515000000000002</v>
      </c>
      <c r="BL34" s="165">
        <v>1.8765000000000001</v>
      </c>
      <c r="BM34" s="165">
        <v>1.4024000000000001</v>
      </c>
      <c r="BN34" s="165">
        <v>-76.937100000000001</v>
      </c>
      <c r="BO34" s="165">
        <v>67.018600000000006</v>
      </c>
      <c r="BP34" s="165">
        <v>66.835499999999996</v>
      </c>
      <c r="BQ34" s="165">
        <v>28.957899999999999</v>
      </c>
      <c r="BR34" s="165">
        <v>-33.0914</v>
      </c>
      <c r="BS34" s="164"/>
      <c r="BT34" s="164"/>
      <c r="BU34" s="164"/>
      <c r="BV34" s="165">
        <v>22.234400000000001</v>
      </c>
      <c r="BW34" s="165">
        <v>9.2100000000000009</v>
      </c>
      <c r="BX34" s="165">
        <v>6.29</v>
      </c>
      <c r="BY34" s="165">
        <v>-10.73</v>
      </c>
      <c r="BZ34" s="165">
        <v>5.78</v>
      </c>
      <c r="CA34" s="165">
        <v>-22.9025</v>
      </c>
      <c r="CB34" s="165">
        <v>-23.706199999999999</v>
      </c>
      <c r="CC34" s="165">
        <v>38.025300000000001</v>
      </c>
      <c r="CD34" s="165">
        <v>37.137500000000003</v>
      </c>
      <c r="CE34" s="165">
        <v>2.69</v>
      </c>
      <c r="CF34" s="165">
        <v>9.1494</v>
      </c>
      <c r="CG34" s="165">
        <v>9.0093999999999994</v>
      </c>
      <c r="CH34" s="165">
        <v>19.601400000000002</v>
      </c>
      <c r="CI34" s="164"/>
      <c r="CJ34" s="164"/>
      <c r="CK34" s="164"/>
      <c r="CL34" s="165">
        <v>29.3</v>
      </c>
      <c r="CM34" s="165">
        <v>24.5</v>
      </c>
      <c r="CN34" s="165">
        <v>-3.33</v>
      </c>
      <c r="CO34" s="165">
        <v>45.248100000000001</v>
      </c>
      <c r="CP34" s="165">
        <v>45.395400000000002</v>
      </c>
      <c r="CQ34" s="165">
        <v>43.016300000000001</v>
      </c>
      <c r="CR34" s="165">
        <v>82.256</v>
      </c>
      <c r="CS34" s="165">
        <v>82.130399999999995</v>
      </c>
      <c r="CT34" s="165">
        <v>-32.323999999999998</v>
      </c>
      <c r="CU34" s="165">
        <v>-60.543399999999998</v>
      </c>
      <c r="CV34" s="165">
        <v>-29.046900000000001</v>
      </c>
      <c r="CW34" s="165">
        <v>3.2360000000000002</v>
      </c>
      <c r="CX34" s="165">
        <v>24.43</v>
      </c>
      <c r="CY34" s="165">
        <v>17.11</v>
      </c>
      <c r="CZ34" s="165">
        <v>15.161099999999999</v>
      </c>
      <c r="DA34" s="165">
        <v>15.139799999999999</v>
      </c>
      <c r="DB34" s="165">
        <v>-10.78</v>
      </c>
      <c r="DC34" s="164"/>
      <c r="DD34" s="164"/>
      <c r="DE34" s="164"/>
      <c r="DF34" s="165">
        <v>9.3458000000000006</v>
      </c>
      <c r="DG34" s="165">
        <v>-13.202400000000001</v>
      </c>
      <c r="DH34" s="164"/>
      <c r="DI34" s="165">
        <v>-5.7</v>
      </c>
      <c r="DJ34" s="165">
        <v>-6.7</v>
      </c>
      <c r="DK34" s="165">
        <v>-1.8298000000000001</v>
      </c>
      <c r="DL34" s="165">
        <v>7.2991999999999999</v>
      </c>
      <c r="DM34" s="165">
        <v>9.7832000000000008</v>
      </c>
      <c r="DN34" s="165">
        <v>17.447199999999999</v>
      </c>
      <c r="DO34" s="165">
        <v>7.96</v>
      </c>
      <c r="DP34" s="165">
        <v>-1.98</v>
      </c>
      <c r="DQ34" s="165">
        <v>9.2379999999999995</v>
      </c>
      <c r="DR34" s="165">
        <v>-8.8505000000000003</v>
      </c>
      <c r="DS34" s="165">
        <v>-3.22</v>
      </c>
      <c r="DT34" s="165">
        <v>-3.3</v>
      </c>
      <c r="DU34" s="165">
        <v>14.92</v>
      </c>
      <c r="DV34" s="165">
        <v>25.39</v>
      </c>
      <c r="DW34" s="165">
        <v>-8.0182000000000002</v>
      </c>
      <c r="DX34" s="165">
        <v>-4.3273000000000001</v>
      </c>
      <c r="DY34" s="165">
        <v>-37.258600000000001</v>
      </c>
      <c r="DZ34" s="165">
        <v>-37.054499999999997</v>
      </c>
      <c r="EA34" s="165">
        <v>37.941899999999997</v>
      </c>
      <c r="EB34" s="165">
        <v>14.7789</v>
      </c>
      <c r="EC34" s="165">
        <v>1.5634999999999999</v>
      </c>
      <c r="ED34" s="165">
        <v>2.4982000000000002</v>
      </c>
      <c r="EE34" s="165">
        <v>-8.8625000000000007</v>
      </c>
      <c r="EF34" s="165">
        <v>-15.525399999999999</v>
      </c>
      <c r="EG34" s="165">
        <v>-11.474</v>
      </c>
      <c r="EH34" s="165">
        <v>-90.385599999999997</v>
      </c>
      <c r="EI34" s="165">
        <v>-74.540800000000004</v>
      </c>
      <c r="EJ34" s="164"/>
      <c r="EK34" s="165">
        <v>-12.224500000000001</v>
      </c>
      <c r="EL34" s="165">
        <v>-11.061500000000001</v>
      </c>
      <c r="EM34" s="165">
        <v>8.7224000000000004</v>
      </c>
      <c r="EN34" s="165">
        <v>0.03</v>
      </c>
      <c r="EO34" s="164"/>
      <c r="EP34" s="165">
        <v>1.552</v>
      </c>
      <c r="EQ34" s="165">
        <v>-26.962299999999999</v>
      </c>
      <c r="ER34" s="165">
        <v>-26.667100000000001</v>
      </c>
      <c r="ES34" s="165">
        <v>-0.99109999999999998</v>
      </c>
      <c r="ET34" s="165">
        <v>6.37</v>
      </c>
      <c r="EU34" s="165">
        <v>-16.39</v>
      </c>
      <c r="EV34" s="165">
        <v>-0.6</v>
      </c>
      <c r="EW34" s="165">
        <v>5.7602000000000002</v>
      </c>
      <c r="EX34" s="165">
        <v>-3.0280999999999998</v>
      </c>
      <c r="EY34" s="165">
        <v>-6.9470000000000001</v>
      </c>
      <c r="EZ34" s="165">
        <v>-7.2289000000000003</v>
      </c>
      <c r="FA34" s="165">
        <v>3.9196</v>
      </c>
      <c r="FB34" s="165">
        <v>-0.74129999999999996</v>
      </c>
      <c r="FC34" s="165">
        <v>-11.2576</v>
      </c>
      <c r="FD34" s="165">
        <v>5.0262000000000002</v>
      </c>
      <c r="FE34" s="164"/>
      <c r="FF34" s="165">
        <v>4.7016999999999998</v>
      </c>
      <c r="FG34" s="164"/>
      <c r="FH34" s="164"/>
      <c r="FI34" s="164"/>
      <c r="FJ34" s="165">
        <v>9.8798999999999992</v>
      </c>
      <c r="FK34" s="165">
        <v>9.7125000000000004</v>
      </c>
      <c r="FL34" s="165">
        <v>-29.974699999999999</v>
      </c>
      <c r="FM34" s="165">
        <v>19.085699999999999</v>
      </c>
      <c r="FN34" s="165">
        <v>19.666399999999999</v>
      </c>
      <c r="FO34" s="165">
        <v>-15.336</v>
      </c>
      <c r="FP34" s="164"/>
      <c r="FQ34" s="165">
        <v>26.676400000000001</v>
      </c>
      <c r="FR34" s="165">
        <v>-20.61</v>
      </c>
      <c r="FS34" s="165">
        <v>-0.6038</v>
      </c>
      <c r="FT34" s="165">
        <v>0.20069999999999999</v>
      </c>
      <c r="FU34" s="165">
        <v>1.05</v>
      </c>
      <c r="FV34" s="165">
        <v>1.1399999999999999</v>
      </c>
      <c r="FW34" s="165">
        <v>-26.502300000000002</v>
      </c>
      <c r="FX34" s="164"/>
      <c r="FY34" s="165">
        <v>1.3180000000000001</v>
      </c>
      <c r="FZ34" s="165">
        <v>5.8000000000000003E-2</v>
      </c>
      <c r="GA34" s="164"/>
      <c r="GB34" s="165">
        <v>6.21</v>
      </c>
      <c r="GC34" s="165">
        <v>1.6533</v>
      </c>
      <c r="GD34" s="165">
        <v>10.8803</v>
      </c>
      <c r="GE34" s="165">
        <v>-3.66</v>
      </c>
      <c r="GF34" s="165">
        <v>24.934999999999999</v>
      </c>
      <c r="GG34" s="164"/>
      <c r="GH34" s="165">
        <v>24.698499999999999</v>
      </c>
      <c r="GI34" s="165">
        <v>-7.7542</v>
      </c>
      <c r="GJ34" s="165">
        <v>-8.3231999999999999</v>
      </c>
      <c r="GK34" s="165">
        <v>2.9453</v>
      </c>
      <c r="GL34" s="164"/>
      <c r="GM34" s="164"/>
      <c r="GN34" s="165">
        <v>-9.9441000000000006</v>
      </c>
      <c r="GO34" s="165">
        <v>-18.008600000000001</v>
      </c>
      <c r="GP34" s="165">
        <v>2.7172999999999998</v>
      </c>
      <c r="GQ34" s="165">
        <v>-21.933700000000002</v>
      </c>
      <c r="GR34" s="165">
        <v>6.0964</v>
      </c>
      <c r="GS34" s="165">
        <v>6.5959000000000003</v>
      </c>
      <c r="GT34" s="165">
        <v>136.06370000000001</v>
      </c>
      <c r="GU34" s="165">
        <v>-4.6794000000000002</v>
      </c>
      <c r="GV34" s="165">
        <v>-7.3109000000000002</v>
      </c>
      <c r="GW34" s="165">
        <v>-11.094900000000001</v>
      </c>
      <c r="GX34" s="165">
        <v>1.2350000000000001</v>
      </c>
      <c r="GY34" s="165">
        <v>7.4791999999999996</v>
      </c>
      <c r="GZ34" s="165">
        <v>7.6265999999999998</v>
      </c>
      <c r="HA34" s="164"/>
      <c r="HB34" s="165">
        <v>19.683499999999999</v>
      </c>
      <c r="HC34" s="165">
        <v>20.479399999999998</v>
      </c>
      <c r="HD34" s="165">
        <v>7.12</v>
      </c>
      <c r="HE34" s="165">
        <v>-13.7264</v>
      </c>
      <c r="HF34" s="165">
        <v>-17.829000000000001</v>
      </c>
      <c r="HG34" s="165">
        <v>32.279699999999998</v>
      </c>
      <c r="HH34" s="165">
        <v>88.523600000000002</v>
      </c>
      <c r="HI34" s="165">
        <v>-11.004</v>
      </c>
      <c r="HJ34" s="165">
        <v>-10.852600000000001</v>
      </c>
      <c r="HK34" s="165">
        <v>-9.5640999999999998</v>
      </c>
      <c r="HL34" s="164"/>
      <c r="HM34" s="165">
        <v>0</v>
      </c>
      <c r="HN34" s="165">
        <v>0</v>
      </c>
      <c r="HO34" s="164"/>
      <c r="HP34" s="165">
        <v>18.9345</v>
      </c>
      <c r="HQ34" s="165">
        <v>-10.457800000000001</v>
      </c>
      <c r="HR34" s="165">
        <v>-9.8755000000000006</v>
      </c>
      <c r="HS34" s="165">
        <v>-22.1188</v>
      </c>
      <c r="HT34" s="165">
        <v>-22.055</v>
      </c>
      <c r="HU34" s="165">
        <v>24.93</v>
      </c>
      <c r="HV34" s="165">
        <v>24.88</v>
      </c>
      <c r="HW34" s="165">
        <v>-27.3</v>
      </c>
      <c r="HX34" s="165">
        <v>-27.4</v>
      </c>
      <c r="HY34" s="165">
        <v>0.68569999999999998</v>
      </c>
      <c r="HZ34" s="165">
        <v>7.92</v>
      </c>
      <c r="IA34" s="165">
        <v>89.2971</v>
      </c>
      <c r="IB34" s="165">
        <v>14.3636</v>
      </c>
      <c r="IC34" s="165">
        <v>14.534000000000001</v>
      </c>
      <c r="ID34" s="165">
        <v>-14.4</v>
      </c>
      <c r="IE34" s="165">
        <v>-40.1</v>
      </c>
      <c r="IF34" s="165">
        <v>-6.7</v>
      </c>
      <c r="IG34" s="165">
        <v>-6.9</v>
      </c>
      <c r="IH34" s="164"/>
      <c r="II34" s="164"/>
      <c r="IJ34" s="165">
        <v>-184.08410000000001</v>
      </c>
      <c r="IK34" s="165">
        <v>27.0108</v>
      </c>
      <c r="IL34" s="165">
        <v>-229.4007</v>
      </c>
      <c r="IM34" s="165">
        <v>-31.8324</v>
      </c>
      <c r="IN34" s="165">
        <v>-42.917700000000004</v>
      </c>
      <c r="IO34" s="165">
        <v>76.629900000000006</v>
      </c>
      <c r="IP34" s="165">
        <v>93.039000000000001</v>
      </c>
      <c r="IQ34" s="165">
        <v>114.3203</v>
      </c>
      <c r="IR34" s="165">
        <v>148.73429999999999</v>
      </c>
      <c r="IS34" s="165">
        <v>1.7551000000000001</v>
      </c>
      <c r="IT34" s="165">
        <v>34.949100000000001</v>
      </c>
      <c r="IU34" s="165">
        <v>34.799399999999999</v>
      </c>
      <c r="IV34" s="165">
        <v>-2.3988999999999998</v>
      </c>
      <c r="IW34" s="165">
        <v>107.4828</v>
      </c>
      <c r="IX34" s="165">
        <v>-262.74889999999999</v>
      </c>
      <c r="IY34" s="165">
        <v>-14.084300000000001</v>
      </c>
      <c r="IZ34" s="165">
        <v>17.266200000000001</v>
      </c>
      <c r="JA34" s="165">
        <v>0.7752</v>
      </c>
      <c r="JB34" s="164"/>
      <c r="JC34" s="165">
        <v>-4.32</v>
      </c>
      <c r="JD34" s="165">
        <v>-1.482</v>
      </c>
      <c r="JE34" s="165">
        <v>-1.4850000000000001</v>
      </c>
      <c r="JF34" s="165">
        <v>0.48</v>
      </c>
      <c r="JG34" s="164"/>
      <c r="JH34" s="165">
        <v>-2.3113999999999999</v>
      </c>
      <c r="JI34" s="165">
        <v>5.9499999999999997E-2</v>
      </c>
      <c r="JJ34" s="165">
        <v>6.4775</v>
      </c>
      <c r="JK34" s="165">
        <v>-6.8254000000000001</v>
      </c>
      <c r="JL34" s="165">
        <v>-4.5</v>
      </c>
      <c r="JM34" s="165">
        <v>-0.36899999999999999</v>
      </c>
      <c r="JN34" s="165">
        <v>6.7000000000000004E-2</v>
      </c>
      <c r="JO34" s="165">
        <v>2.4449999999999998</v>
      </c>
      <c r="JP34" s="165">
        <v>3.0017</v>
      </c>
      <c r="JQ34" s="165">
        <v>7.3404999999999996</v>
      </c>
      <c r="JR34" s="165">
        <v>7.1368999999999998</v>
      </c>
      <c r="JS34" s="164"/>
      <c r="JT34" s="164"/>
      <c r="JU34" s="165">
        <v>28.6</v>
      </c>
      <c r="JV34" s="165">
        <v>-0.36359999999999998</v>
      </c>
      <c r="JW34" s="165">
        <v>1.31</v>
      </c>
      <c r="JX34" s="164"/>
      <c r="JY34" s="165">
        <v>-11.5989</v>
      </c>
      <c r="JZ34" s="165">
        <v>-1.1609</v>
      </c>
      <c r="KA34" s="165">
        <v>-22.046399999999998</v>
      </c>
      <c r="KB34" s="165">
        <v>-10.360099999999999</v>
      </c>
      <c r="KC34" s="165">
        <v>-5.7862999999999998</v>
      </c>
      <c r="KD34" s="165">
        <v>-21.465900000000001</v>
      </c>
      <c r="KE34" s="165">
        <v>-3.8980000000000001</v>
      </c>
      <c r="KF34" s="165">
        <v>-28.2</v>
      </c>
      <c r="KG34" s="165">
        <v>13.6</v>
      </c>
      <c r="KH34" s="165">
        <v>6.6638999999999999</v>
      </c>
      <c r="KI34" s="165">
        <v>-68.201899999999995</v>
      </c>
    </row>
    <row r="35" spans="1:295" ht="18" customHeight="1" x14ac:dyDescent="0.3">
      <c r="A35" s="160" t="s">
        <v>76</v>
      </c>
      <c r="B35" s="160" t="s">
        <v>818</v>
      </c>
      <c r="C35" s="164"/>
      <c r="D35" s="165">
        <v>3.2822</v>
      </c>
      <c r="E35" s="165">
        <v>-7.8635000000000002</v>
      </c>
      <c r="F35" s="165">
        <v>3.1347</v>
      </c>
      <c r="G35" s="165">
        <v>11.9575</v>
      </c>
      <c r="H35" s="164"/>
      <c r="I35" s="165">
        <v>18.805099999999999</v>
      </c>
      <c r="J35" s="164"/>
      <c r="K35" s="165">
        <v>20.3125</v>
      </c>
      <c r="L35" s="165">
        <v>8.8066999999999993</v>
      </c>
      <c r="M35" s="165">
        <v>10.117900000000001</v>
      </c>
      <c r="N35" s="165">
        <v>-15.54</v>
      </c>
      <c r="O35" s="165">
        <v>-33</v>
      </c>
      <c r="P35" s="165">
        <v>8.8000000000000007</v>
      </c>
      <c r="Q35" s="165">
        <v>5.7960000000000003</v>
      </c>
      <c r="R35" s="165">
        <v>-22</v>
      </c>
      <c r="S35" s="165">
        <v>1.7437</v>
      </c>
      <c r="T35" s="165">
        <v>-0.57830000000000004</v>
      </c>
      <c r="U35" s="165">
        <v>5.3887999999999998</v>
      </c>
      <c r="V35" s="165">
        <v>5.2873000000000001</v>
      </c>
      <c r="W35" s="165">
        <v>9.2018000000000004</v>
      </c>
      <c r="X35" s="165">
        <v>3.7786</v>
      </c>
      <c r="Y35" s="165">
        <v>0.3513</v>
      </c>
      <c r="Z35" s="165">
        <v>1.1033999999999999</v>
      </c>
      <c r="AA35" s="164"/>
      <c r="AB35" s="165">
        <v>-0.6754</v>
      </c>
      <c r="AC35" s="165">
        <v>-1.46</v>
      </c>
      <c r="AD35" s="165">
        <v>-1.43</v>
      </c>
      <c r="AE35" s="165">
        <v>-2.7080000000000002</v>
      </c>
      <c r="AF35" s="165">
        <v>-6.66</v>
      </c>
      <c r="AG35" s="165">
        <v>2.2000000000000002</v>
      </c>
      <c r="AH35" s="165">
        <v>-1.5820000000000001</v>
      </c>
      <c r="AI35" s="165">
        <v>0.40600000000000003</v>
      </c>
      <c r="AJ35" s="165">
        <v>-9.74</v>
      </c>
      <c r="AK35" s="164"/>
      <c r="AL35" s="164"/>
      <c r="AM35" s="165">
        <v>-14.69</v>
      </c>
      <c r="AN35" s="165">
        <v>-14.78</v>
      </c>
      <c r="AO35" s="165">
        <v>4.3316999999999997</v>
      </c>
      <c r="AP35" s="165">
        <v>4.0640000000000001</v>
      </c>
      <c r="AQ35" s="165">
        <v>13.6797</v>
      </c>
      <c r="AR35" s="165">
        <v>16.717500000000001</v>
      </c>
      <c r="AS35" s="165">
        <v>-17.417300000000001</v>
      </c>
      <c r="AT35" s="165">
        <v>-12.726100000000001</v>
      </c>
      <c r="AU35" s="165">
        <v>-12.1189</v>
      </c>
      <c r="AV35" s="165">
        <v>15.504200000000001</v>
      </c>
      <c r="AW35" s="165">
        <v>15.5002</v>
      </c>
      <c r="AX35" s="165">
        <v>-16.878799999999998</v>
      </c>
      <c r="AY35" s="165">
        <v>-13.5299</v>
      </c>
      <c r="AZ35" s="165">
        <v>3.1686999999999999</v>
      </c>
      <c r="BA35" s="165">
        <v>16.229600000000001</v>
      </c>
      <c r="BB35" s="165">
        <v>125.9499</v>
      </c>
      <c r="BC35" s="165">
        <v>3.4973999999999998</v>
      </c>
      <c r="BD35" s="165">
        <v>-4.9000000000000004</v>
      </c>
      <c r="BE35" s="165">
        <v>-5.6</v>
      </c>
      <c r="BF35" s="165">
        <v>-20.726299999999998</v>
      </c>
      <c r="BG35" s="165">
        <v>-19.889500000000002</v>
      </c>
      <c r="BH35" s="165">
        <v>-2.4464999999999999</v>
      </c>
      <c r="BI35" s="164"/>
      <c r="BJ35" s="165">
        <v>22.3874</v>
      </c>
      <c r="BK35" s="165">
        <v>5.1773999999999996</v>
      </c>
      <c r="BL35" s="165">
        <v>2.0849000000000002</v>
      </c>
      <c r="BM35" s="165">
        <v>1.5164</v>
      </c>
      <c r="BN35" s="165">
        <v>-68.575100000000006</v>
      </c>
      <c r="BO35" s="165">
        <v>66.164100000000005</v>
      </c>
      <c r="BP35" s="165">
        <v>66.255700000000004</v>
      </c>
      <c r="BQ35" s="165">
        <v>26.756</v>
      </c>
      <c r="BR35" s="165">
        <v>-34.287300000000002</v>
      </c>
      <c r="BS35" s="164"/>
      <c r="BT35" s="164"/>
      <c r="BU35" s="164"/>
      <c r="BV35" s="165">
        <v>22.084700000000002</v>
      </c>
      <c r="BW35" s="165">
        <v>9.67</v>
      </c>
      <c r="BX35" s="165">
        <v>6.64</v>
      </c>
      <c r="BY35" s="165">
        <v>-10.81</v>
      </c>
      <c r="BZ35" s="165">
        <v>6.22</v>
      </c>
      <c r="CA35" s="165">
        <v>-22.500599999999999</v>
      </c>
      <c r="CB35" s="165">
        <v>-22.366599999999998</v>
      </c>
      <c r="CC35" s="165">
        <v>37.585799999999999</v>
      </c>
      <c r="CD35" s="165">
        <v>36.841000000000001</v>
      </c>
      <c r="CE35" s="165">
        <v>3.6768999999999998</v>
      </c>
      <c r="CF35" s="165">
        <v>10.9361</v>
      </c>
      <c r="CG35" s="165">
        <v>10.9567</v>
      </c>
      <c r="CH35" s="165">
        <v>21.772500000000001</v>
      </c>
      <c r="CI35" s="164"/>
      <c r="CJ35" s="164"/>
      <c r="CK35" s="164"/>
      <c r="CL35" s="165">
        <v>29.2</v>
      </c>
      <c r="CM35" s="165">
        <v>24.6</v>
      </c>
      <c r="CN35" s="165">
        <v>-3.32</v>
      </c>
      <c r="CO35" s="165">
        <v>45.743200000000002</v>
      </c>
      <c r="CP35" s="165">
        <v>45.513500000000001</v>
      </c>
      <c r="CQ35" s="165">
        <v>43.065100000000001</v>
      </c>
      <c r="CR35" s="165">
        <v>82.498199999999997</v>
      </c>
      <c r="CS35" s="165">
        <v>83.869799999999998</v>
      </c>
      <c r="CT35" s="165">
        <v>-30.477499999999999</v>
      </c>
      <c r="CU35" s="165">
        <v>-62.766399999999997</v>
      </c>
      <c r="CV35" s="165">
        <v>-28.483899999999998</v>
      </c>
      <c r="CW35" s="165">
        <v>3.0291999999999999</v>
      </c>
      <c r="CX35" s="165">
        <v>23.03</v>
      </c>
      <c r="CY35" s="165">
        <v>16.190000000000001</v>
      </c>
      <c r="CZ35" s="165">
        <v>14.223599999999999</v>
      </c>
      <c r="DA35" s="165">
        <v>14.0656</v>
      </c>
      <c r="DB35" s="165">
        <v>-9.73</v>
      </c>
      <c r="DC35" s="164"/>
      <c r="DD35" s="164"/>
      <c r="DE35" s="164"/>
      <c r="DF35" s="165">
        <v>9.0147999999999993</v>
      </c>
      <c r="DG35" s="165">
        <v>-13.6229</v>
      </c>
      <c r="DH35" s="164"/>
      <c r="DI35" s="165">
        <v>-3.5</v>
      </c>
      <c r="DJ35" s="165">
        <v>-4.3</v>
      </c>
      <c r="DK35" s="165">
        <v>-2.0678999999999998</v>
      </c>
      <c r="DL35" s="165">
        <v>7.1120999999999999</v>
      </c>
      <c r="DM35" s="165">
        <v>9.3101000000000003</v>
      </c>
      <c r="DN35" s="165">
        <v>17.0761</v>
      </c>
      <c r="DO35" s="165">
        <v>7.56</v>
      </c>
      <c r="DP35" s="165">
        <v>-1.9</v>
      </c>
      <c r="DQ35" s="165">
        <v>9.9819999999999993</v>
      </c>
      <c r="DR35" s="165">
        <v>-8.8505000000000003</v>
      </c>
      <c r="DS35" s="165">
        <v>-3.71</v>
      </c>
      <c r="DT35" s="165">
        <v>-3.73</v>
      </c>
      <c r="DU35" s="165">
        <v>15.4</v>
      </c>
      <c r="DV35" s="165">
        <v>25.07</v>
      </c>
      <c r="DW35" s="165">
        <v>-6.9635999999999996</v>
      </c>
      <c r="DX35" s="165">
        <v>-4.0727000000000002</v>
      </c>
      <c r="DY35" s="165">
        <v>-36.157299999999999</v>
      </c>
      <c r="DZ35" s="165">
        <v>-35.845500000000001</v>
      </c>
      <c r="EA35" s="165">
        <v>35.264800000000001</v>
      </c>
      <c r="EB35" s="165">
        <v>12.296200000000001</v>
      </c>
      <c r="EC35" s="165">
        <v>8.2799999999999999E-2</v>
      </c>
      <c r="ED35" s="165">
        <v>0.30359999999999998</v>
      </c>
      <c r="EE35" s="165">
        <v>-4.7008999999999999</v>
      </c>
      <c r="EF35" s="165">
        <v>-10.041</v>
      </c>
      <c r="EG35" s="165">
        <v>-11.436</v>
      </c>
      <c r="EH35" s="165">
        <v>-86.777199999999993</v>
      </c>
      <c r="EI35" s="165">
        <v>-71.567800000000005</v>
      </c>
      <c r="EJ35" s="164"/>
      <c r="EK35" s="165">
        <v>-11.3462</v>
      </c>
      <c r="EL35" s="165">
        <v>-9.6295000000000002</v>
      </c>
      <c r="EM35" s="165">
        <v>0</v>
      </c>
      <c r="EN35" s="165">
        <v>-3.8433999999999999</v>
      </c>
      <c r="EO35" s="164"/>
      <c r="EP35" s="165">
        <v>29.712</v>
      </c>
      <c r="EQ35" s="165">
        <v>-28.831199999999999</v>
      </c>
      <c r="ER35" s="165">
        <v>-28.351600000000001</v>
      </c>
      <c r="ES35" s="165">
        <v>-4.0769000000000002</v>
      </c>
      <c r="ET35" s="165">
        <v>-6.73</v>
      </c>
      <c r="EU35" s="165">
        <v>-16.32</v>
      </c>
      <c r="EV35" s="165">
        <v>1.7</v>
      </c>
      <c r="EW35" s="165">
        <v>5.4183000000000003</v>
      </c>
      <c r="EX35" s="165">
        <v>-10.0062</v>
      </c>
      <c r="EY35" s="165">
        <v>-7.6269999999999998</v>
      </c>
      <c r="EZ35" s="165">
        <v>-7.8581000000000003</v>
      </c>
      <c r="FA35" s="165">
        <v>5.2919999999999998</v>
      </c>
      <c r="FB35" s="165">
        <v>-5.4588999999999999</v>
      </c>
      <c r="FC35" s="165">
        <v>-8.7014999999999993</v>
      </c>
      <c r="FD35" s="165">
        <v>4.9477000000000002</v>
      </c>
      <c r="FE35" s="164"/>
      <c r="FF35" s="165">
        <v>4.5991999999999997</v>
      </c>
      <c r="FG35" s="164"/>
      <c r="FH35" s="164"/>
      <c r="FI35" s="164"/>
      <c r="FJ35" s="165">
        <v>9.3775999999999993</v>
      </c>
      <c r="FK35" s="165">
        <v>9.7125000000000004</v>
      </c>
      <c r="FL35" s="165">
        <v>-27.630299999999998</v>
      </c>
      <c r="FM35" s="165">
        <v>18.841200000000001</v>
      </c>
      <c r="FN35" s="165">
        <v>19.066600000000001</v>
      </c>
      <c r="FO35" s="165">
        <v>-14.2057</v>
      </c>
      <c r="FP35" s="164"/>
      <c r="FQ35" s="165">
        <v>24.816099999999999</v>
      </c>
      <c r="FR35" s="165">
        <v>-21.57</v>
      </c>
      <c r="FS35" s="165">
        <v>-1.415</v>
      </c>
      <c r="FT35" s="165">
        <v>0.19889999999999999</v>
      </c>
      <c r="FU35" s="165">
        <v>0.68</v>
      </c>
      <c r="FV35" s="165">
        <v>1.54</v>
      </c>
      <c r="FW35" s="165">
        <v>-24.4163</v>
      </c>
      <c r="FX35" s="165">
        <v>2.8288000000000002</v>
      </c>
      <c r="FY35" s="165">
        <v>1.171</v>
      </c>
      <c r="FZ35" s="165">
        <v>-0.13300000000000001</v>
      </c>
      <c r="GA35" s="164"/>
      <c r="GB35" s="165">
        <v>6.88</v>
      </c>
      <c r="GC35" s="165">
        <v>1.5311999999999999</v>
      </c>
      <c r="GD35" s="165">
        <v>10.543699999999999</v>
      </c>
      <c r="GE35" s="165">
        <v>-3.79</v>
      </c>
      <c r="GF35" s="165">
        <v>25.939699999999998</v>
      </c>
      <c r="GG35" s="164"/>
      <c r="GH35" s="165">
        <v>24.719000000000001</v>
      </c>
      <c r="GI35" s="165">
        <v>-7.9221000000000004</v>
      </c>
      <c r="GJ35" s="165">
        <v>-8.5227000000000004</v>
      </c>
      <c r="GK35" s="165">
        <v>2.8632</v>
      </c>
      <c r="GL35" s="164"/>
      <c r="GM35" s="164"/>
      <c r="GN35" s="165">
        <v>-9.8359000000000005</v>
      </c>
      <c r="GO35" s="165">
        <v>-17.737500000000001</v>
      </c>
      <c r="GP35" s="165">
        <v>2.5421999999999998</v>
      </c>
      <c r="GQ35" s="165">
        <v>-21.417899999999999</v>
      </c>
      <c r="GR35" s="165">
        <v>5.3648999999999996</v>
      </c>
      <c r="GS35" s="165">
        <v>4.5286999999999997</v>
      </c>
      <c r="GT35" s="165">
        <v>136.4152</v>
      </c>
      <c r="GU35" s="165">
        <v>-3.4882</v>
      </c>
      <c r="GV35" s="165">
        <v>-7.1527000000000003</v>
      </c>
      <c r="GW35" s="165">
        <v>-11.7988</v>
      </c>
      <c r="GX35" s="165">
        <v>2.1962000000000002</v>
      </c>
      <c r="GY35" s="165">
        <v>7.1642000000000001</v>
      </c>
      <c r="GZ35" s="165">
        <v>7.2626999999999997</v>
      </c>
      <c r="HA35" s="165">
        <v>1.7283999999999999</v>
      </c>
      <c r="HB35" s="165">
        <v>19.238099999999999</v>
      </c>
      <c r="HC35" s="165">
        <v>22.072299999999998</v>
      </c>
      <c r="HD35" s="165">
        <v>7.12</v>
      </c>
      <c r="HE35" s="165">
        <v>-13.436199999999999</v>
      </c>
      <c r="HF35" s="165">
        <v>-15.0519</v>
      </c>
      <c r="HG35" s="165">
        <v>29.2439</v>
      </c>
      <c r="HH35" s="165">
        <v>88.476100000000002</v>
      </c>
      <c r="HI35" s="165">
        <v>-12.1182</v>
      </c>
      <c r="HJ35" s="165">
        <v>-11.1752</v>
      </c>
      <c r="HK35" s="165">
        <v>-9.5174000000000003</v>
      </c>
      <c r="HL35" s="164"/>
      <c r="HM35" s="165">
        <v>0</v>
      </c>
      <c r="HN35" s="165">
        <v>0</v>
      </c>
      <c r="HO35" s="164"/>
      <c r="HP35" s="164"/>
      <c r="HQ35" s="165">
        <v>-10.8148</v>
      </c>
      <c r="HR35" s="165">
        <v>-10.3314</v>
      </c>
      <c r="HS35" s="165">
        <v>-21.871200000000002</v>
      </c>
      <c r="HT35" s="165">
        <v>-21.948</v>
      </c>
      <c r="HU35" s="165">
        <v>22.88</v>
      </c>
      <c r="HV35" s="165">
        <v>22.83</v>
      </c>
      <c r="HW35" s="165">
        <v>-26.2</v>
      </c>
      <c r="HX35" s="165">
        <v>-26.2</v>
      </c>
      <c r="HY35" s="165">
        <v>0.47520000000000001</v>
      </c>
      <c r="HZ35" s="165">
        <v>8.08</v>
      </c>
      <c r="IA35" s="165">
        <v>92.597300000000004</v>
      </c>
      <c r="IB35" s="165">
        <v>16.616800000000001</v>
      </c>
      <c r="IC35" s="165">
        <v>16.572099999999999</v>
      </c>
      <c r="ID35" s="165">
        <v>-14</v>
      </c>
      <c r="IE35" s="164"/>
      <c r="IF35" s="165">
        <v>-6.3</v>
      </c>
      <c r="IG35" s="165">
        <v>-6.8</v>
      </c>
      <c r="IH35" s="165">
        <v>-17.929200000000002</v>
      </c>
      <c r="II35" s="165">
        <v>-17.6236</v>
      </c>
      <c r="IJ35" s="165">
        <v>-185.5532</v>
      </c>
      <c r="IK35" s="165">
        <v>22.339700000000001</v>
      </c>
      <c r="IL35" s="165">
        <v>-229.8058</v>
      </c>
      <c r="IM35" s="165">
        <v>-32.784100000000002</v>
      </c>
      <c r="IN35" s="165">
        <v>-43.1464</v>
      </c>
      <c r="IO35" s="165">
        <v>79.1828</v>
      </c>
      <c r="IP35" s="165">
        <v>93.111000000000004</v>
      </c>
      <c r="IQ35" s="165">
        <v>113.32510000000001</v>
      </c>
      <c r="IR35" s="165">
        <v>149.8843</v>
      </c>
      <c r="IS35" s="165">
        <v>2.4201999999999999</v>
      </c>
      <c r="IT35" s="165">
        <v>34.5867</v>
      </c>
      <c r="IU35" s="165">
        <v>32.097499999999997</v>
      </c>
      <c r="IV35" s="165">
        <v>-3.6644999999999999</v>
      </c>
      <c r="IW35" s="165">
        <v>107.8287</v>
      </c>
      <c r="IX35" s="165">
        <v>-264.71749999999997</v>
      </c>
      <c r="IY35" s="165">
        <v>-15.9641</v>
      </c>
      <c r="IZ35" s="165">
        <v>16.417000000000002</v>
      </c>
      <c r="JA35" s="165">
        <v>0.54079999999999995</v>
      </c>
      <c r="JB35" s="164"/>
      <c r="JC35" s="165">
        <v>-3.6</v>
      </c>
      <c r="JD35" s="165">
        <v>-0.45300000000000001</v>
      </c>
      <c r="JE35" s="165">
        <v>-0.46</v>
      </c>
      <c r="JF35" s="165">
        <v>-0.16</v>
      </c>
      <c r="JG35" s="164"/>
      <c r="JH35" s="165">
        <v>-1.9262999999999999</v>
      </c>
      <c r="JI35" s="165">
        <v>3.2000000000000001E-2</v>
      </c>
      <c r="JJ35" s="165">
        <v>7.0328999999999997</v>
      </c>
      <c r="JK35" s="165">
        <v>-6.9718</v>
      </c>
      <c r="JL35" s="165">
        <v>-4.0999999999999996</v>
      </c>
      <c r="JM35" s="165">
        <v>-0.13100000000000001</v>
      </c>
      <c r="JN35" s="165">
        <v>1.0129999999999999</v>
      </c>
      <c r="JO35" s="165">
        <v>2.6659999999999999</v>
      </c>
      <c r="JP35" s="165">
        <v>2.9988999999999999</v>
      </c>
      <c r="JQ35" s="165">
        <v>6.1864999999999997</v>
      </c>
      <c r="JR35" s="165">
        <v>6.6391999999999998</v>
      </c>
      <c r="JS35" s="164"/>
      <c r="JT35" s="164"/>
      <c r="JU35" s="165">
        <v>28.2</v>
      </c>
      <c r="JV35" s="165">
        <v>0.43020000000000003</v>
      </c>
      <c r="JW35" s="165">
        <v>1.36</v>
      </c>
      <c r="JX35" s="164"/>
      <c r="JY35" s="165">
        <v>-10.8504</v>
      </c>
      <c r="JZ35" s="165">
        <v>-0.63400000000000001</v>
      </c>
      <c r="KA35" s="165">
        <v>-22.9</v>
      </c>
      <c r="KB35" s="165">
        <v>-10.2156</v>
      </c>
      <c r="KC35" s="165">
        <v>-5.9043999999999999</v>
      </c>
      <c r="KD35" s="165">
        <v>-21.6571</v>
      </c>
      <c r="KE35" s="165">
        <v>-2.9655999999999998</v>
      </c>
      <c r="KF35" s="165">
        <v>-28.1</v>
      </c>
      <c r="KG35" s="165">
        <v>13.4</v>
      </c>
      <c r="KH35" s="165">
        <v>7.3582000000000001</v>
      </c>
      <c r="KI35" s="165">
        <v>-67.611699999999999</v>
      </c>
    </row>
    <row r="36" spans="1:295" ht="18" customHeight="1" x14ac:dyDescent="0.3">
      <c r="A36" s="160" t="s">
        <v>76</v>
      </c>
      <c r="B36" s="160" t="s">
        <v>819</v>
      </c>
      <c r="C36" s="164"/>
      <c r="D36" s="165">
        <v>3.1554000000000002</v>
      </c>
      <c r="E36" s="165">
        <v>-7.8432000000000004</v>
      </c>
      <c r="F36" s="165">
        <v>3.56</v>
      </c>
      <c r="G36" s="165">
        <v>11.4</v>
      </c>
      <c r="H36" s="164"/>
      <c r="I36" s="165">
        <v>18.581</v>
      </c>
      <c r="J36" s="164"/>
      <c r="K36" s="165">
        <v>20.6236</v>
      </c>
      <c r="L36" s="165">
        <v>8.7896999999999998</v>
      </c>
      <c r="M36" s="165">
        <v>10.390599999999999</v>
      </c>
      <c r="N36" s="165">
        <v>-15.54</v>
      </c>
      <c r="O36" s="165">
        <v>-30.8</v>
      </c>
      <c r="P36" s="165">
        <v>8.8000000000000007</v>
      </c>
      <c r="Q36" s="165">
        <v>6.6239999999999997</v>
      </c>
      <c r="R36" s="165">
        <v>-22</v>
      </c>
      <c r="S36" s="165">
        <v>0.48459999999999998</v>
      </c>
      <c r="T36" s="165">
        <v>-4.2999999999999997E-2</v>
      </c>
      <c r="U36" s="165">
        <v>5.3566000000000003</v>
      </c>
      <c r="V36" s="165">
        <v>5.2587999999999999</v>
      </c>
      <c r="W36" s="165">
        <v>9.2584</v>
      </c>
      <c r="X36" s="165">
        <v>3.7879</v>
      </c>
      <c r="Y36" s="165">
        <v>0.21029999999999999</v>
      </c>
      <c r="Z36" s="165">
        <v>1.0504</v>
      </c>
      <c r="AA36" s="164"/>
      <c r="AB36" s="165">
        <v>-0.78510000000000002</v>
      </c>
      <c r="AC36" s="165">
        <v>-1.337</v>
      </c>
      <c r="AD36" s="165">
        <v>-1.3220000000000001</v>
      </c>
      <c r="AE36" s="165">
        <v>-2.141</v>
      </c>
      <c r="AF36" s="165">
        <v>-4.4400000000000004</v>
      </c>
      <c r="AG36" s="165">
        <v>2.2000000000000002</v>
      </c>
      <c r="AH36" s="165">
        <v>-1.2669999999999999</v>
      </c>
      <c r="AI36" s="165">
        <v>0.41799999999999998</v>
      </c>
      <c r="AJ36" s="165">
        <v>-14.57</v>
      </c>
      <c r="AK36" s="164"/>
      <c r="AL36" s="165">
        <v>-10</v>
      </c>
      <c r="AM36" s="165">
        <v>-10.46</v>
      </c>
      <c r="AN36" s="165">
        <v>-10.49</v>
      </c>
      <c r="AO36" s="165">
        <v>4.9522000000000004</v>
      </c>
      <c r="AP36" s="165">
        <v>4.4587000000000003</v>
      </c>
      <c r="AQ36" s="165">
        <v>15.683999999999999</v>
      </c>
      <c r="AR36" s="165">
        <v>19.301400000000001</v>
      </c>
      <c r="AS36" s="165">
        <v>-15.3728</v>
      </c>
      <c r="AT36" s="165">
        <v>-13.128</v>
      </c>
      <c r="AU36" s="165">
        <v>-13.002800000000001</v>
      </c>
      <c r="AV36" s="165">
        <v>3.6236000000000002</v>
      </c>
      <c r="AW36" s="165">
        <v>3.7122000000000002</v>
      </c>
      <c r="AX36" s="165">
        <v>-13.931699999999999</v>
      </c>
      <c r="AY36" s="165">
        <v>-11.252599999999999</v>
      </c>
      <c r="AZ36" s="165">
        <v>1.5905</v>
      </c>
      <c r="BA36" s="165">
        <v>8.2773000000000003</v>
      </c>
      <c r="BB36" s="165">
        <v>130.25579999999999</v>
      </c>
      <c r="BC36" s="165">
        <v>4.0141</v>
      </c>
      <c r="BD36" s="165">
        <v>-5.3</v>
      </c>
      <c r="BE36" s="165">
        <v>-5.9</v>
      </c>
      <c r="BF36" s="165">
        <v>-21.849399999999999</v>
      </c>
      <c r="BG36" s="165">
        <v>-21.809699999999999</v>
      </c>
      <c r="BH36" s="165">
        <v>-2.6061999999999999</v>
      </c>
      <c r="BI36" s="164"/>
      <c r="BJ36" s="165">
        <v>21.5243</v>
      </c>
      <c r="BK36" s="165">
        <v>5.7382</v>
      </c>
      <c r="BL36" s="165">
        <v>2.2494999999999998</v>
      </c>
      <c r="BM36" s="165">
        <v>1.5892999999999999</v>
      </c>
      <c r="BN36" s="165">
        <v>-88.869900000000001</v>
      </c>
      <c r="BO36" s="165">
        <v>67.720600000000005</v>
      </c>
      <c r="BP36" s="165">
        <v>68.178299999999993</v>
      </c>
      <c r="BQ36" s="165">
        <v>28.3889</v>
      </c>
      <c r="BR36" s="165">
        <v>-41.902999999999999</v>
      </c>
      <c r="BS36" s="164"/>
      <c r="BT36" s="164"/>
      <c r="BU36" s="164"/>
      <c r="BV36" s="165">
        <v>24.110600000000002</v>
      </c>
      <c r="BW36" s="165">
        <v>10.16</v>
      </c>
      <c r="BX36" s="165">
        <v>7.31</v>
      </c>
      <c r="BY36" s="165">
        <v>-10.14</v>
      </c>
      <c r="BZ36" s="165">
        <v>6.88</v>
      </c>
      <c r="CA36" s="165">
        <v>-21.161000000000001</v>
      </c>
      <c r="CB36" s="165">
        <v>-20.491199999999999</v>
      </c>
      <c r="CC36" s="165">
        <v>35.323599999999999</v>
      </c>
      <c r="CD36" s="165">
        <v>34.125799999999998</v>
      </c>
      <c r="CE36" s="165">
        <v>1.7129000000000001</v>
      </c>
      <c r="CF36" s="165">
        <v>9.1960999999999995</v>
      </c>
      <c r="CG36" s="165">
        <v>9.5312000000000001</v>
      </c>
      <c r="CH36" s="165">
        <v>21.080400000000001</v>
      </c>
      <c r="CI36" s="164"/>
      <c r="CJ36" s="164"/>
      <c r="CK36" s="164"/>
      <c r="CL36" s="165">
        <v>29.4</v>
      </c>
      <c r="CM36" s="165">
        <v>24.9</v>
      </c>
      <c r="CN36" s="165">
        <v>-3.51</v>
      </c>
      <c r="CO36" s="165">
        <v>45.083399999999997</v>
      </c>
      <c r="CP36" s="165">
        <v>45.526200000000003</v>
      </c>
      <c r="CQ36" s="165">
        <v>42.985799999999998</v>
      </c>
      <c r="CR36" s="165">
        <v>81.514499999999998</v>
      </c>
      <c r="CS36" s="165">
        <v>82.344700000000003</v>
      </c>
      <c r="CT36" s="165">
        <v>-32.262300000000003</v>
      </c>
      <c r="CU36" s="165">
        <v>-61.9146</v>
      </c>
      <c r="CV36" s="165">
        <v>-29.1738</v>
      </c>
      <c r="CW36" s="165">
        <v>3.0693999999999999</v>
      </c>
      <c r="CX36" s="165">
        <v>23.92</v>
      </c>
      <c r="CY36" s="165">
        <v>16.72</v>
      </c>
      <c r="CZ36" s="165">
        <v>14.848599999999999</v>
      </c>
      <c r="DA36" s="165">
        <v>14.6515</v>
      </c>
      <c r="DB36" s="165">
        <v>-9.84</v>
      </c>
      <c r="DC36" s="164"/>
      <c r="DD36" s="164"/>
      <c r="DE36" s="164"/>
      <c r="DF36" s="165">
        <v>10.3614</v>
      </c>
      <c r="DG36" s="165">
        <v>-14.8001</v>
      </c>
      <c r="DH36" s="164"/>
      <c r="DI36" s="165">
        <v>-3.8</v>
      </c>
      <c r="DJ36" s="164"/>
      <c r="DK36" s="165">
        <v>-2.1606000000000001</v>
      </c>
      <c r="DL36" s="165">
        <v>6.5510999999999999</v>
      </c>
      <c r="DM36" s="165">
        <v>10.8873</v>
      </c>
      <c r="DN36" s="165">
        <v>16.3339</v>
      </c>
      <c r="DO36" s="165">
        <v>7.13</v>
      </c>
      <c r="DP36" s="165">
        <v>-2.4900000000000002</v>
      </c>
      <c r="DQ36" s="165">
        <v>10.85</v>
      </c>
      <c r="DR36" s="165">
        <v>-9.3104999999999993</v>
      </c>
      <c r="DS36" s="165">
        <v>-4.72</v>
      </c>
      <c r="DT36" s="165">
        <v>-4.7699999999999996</v>
      </c>
      <c r="DU36" s="165">
        <v>16.97</v>
      </c>
      <c r="DV36" s="165">
        <v>25.58</v>
      </c>
      <c r="DW36" s="165">
        <v>-8.1273</v>
      </c>
      <c r="DX36" s="165">
        <v>-3.9091</v>
      </c>
      <c r="DY36" s="165">
        <v>-35.791800000000002</v>
      </c>
      <c r="DZ36" s="165">
        <v>-35.2273</v>
      </c>
      <c r="EA36" s="165">
        <v>37.764400000000002</v>
      </c>
      <c r="EB36" s="165">
        <v>14.224399999999999</v>
      </c>
      <c r="EC36" s="165">
        <v>0.64829999999999999</v>
      </c>
      <c r="ED36" s="165">
        <v>2.3849999999999998</v>
      </c>
      <c r="EE36" s="165">
        <v>-2.3761999999999999</v>
      </c>
      <c r="EF36" s="165">
        <v>-8.6288</v>
      </c>
      <c r="EG36" s="165">
        <v>-11.643000000000001</v>
      </c>
      <c r="EH36" s="165">
        <v>-85.357399999999998</v>
      </c>
      <c r="EI36" s="165">
        <v>-71.636200000000002</v>
      </c>
      <c r="EJ36" s="164"/>
      <c r="EK36" s="165">
        <v>-11.454499999999999</v>
      </c>
      <c r="EL36" s="165">
        <v>-9.6378000000000004</v>
      </c>
      <c r="EM36" s="165">
        <v>0</v>
      </c>
      <c r="EN36" s="165">
        <v>-3.0823</v>
      </c>
      <c r="EO36" s="164"/>
      <c r="EP36" s="165">
        <v>31.76</v>
      </c>
      <c r="EQ36" s="165">
        <v>-29.023599999999998</v>
      </c>
      <c r="ER36" s="165">
        <v>-28.85</v>
      </c>
      <c r="ES36" s="165">
        <v>-5.8486000000000002</v>
      </c>
      <c r="ET36" s="165">
        <v>-11.57</v>
      </c>
      <c r="EU36" s="165">
        <v>-13.37</v>
      </c>
      <c r="EV36" s="165">
        <v>-1.9</v>
      </c>
      <c r="EW36" s="165">
        <v>5.37</v>
      </c>
      <c r="EX36" s="165">
        <v>-8.8515999999999995</v>
      </c>
      <c r="EY36" s="165">
        <v>-7.1365999999999996</v>
      </c>
      <c r="EZ36" s="165">
        <v>-7.3708999999999998</v>
      </c>
      <c r="FA36" s="165">
        <v>3.9699</v>
      </c>
      <c r="FB36" s="165">
        <v>-6.9355000000000002</v>
      </c>
      <c r="FC36" s="165">
        <v>-8.4320000000000004</v>
      </c>
      <c r="FD36" s="165">
        <v>4.8133999999999997</v>
      </c>
      <c r="FE36" s="164"/>
      <c r="FF36" s="165">
        <v>4.5</v>
      </c>
      <c r="FG36" s="164"/>
      <c r="FH36" s="164"/>
      <c r="FI36" s="164"/>
      <c r="FJ36" s="165">
        <v>7.7030000000000003</v>
      </c>
      <c r="FK36" s="165">
        <v>7.8704000000000001</v>
      </c>
      <c r="FL36" s="165">
        <v>-26.123200000000001</v>
      </c>
      <c r="FM36" s="165">
        <v>17.615600000000001</v>
      </c>
      <c r="FN36" s="165">
        <v>17.693899999999999</v>
      </c>
      <c r="FO36" s="165">
        <v>-13.015599999999999</v>
      </c>
      <c r="FP36" s="164"/>
      <c r="FQ36" s="165">
        <v>25.514299999999999</v>
      </c>
      <c r="FR36" s="165">
        <v>-20.18</v>
      </c>
      <c r="FS36" s="165">
        <v>1.5100000000000001E-2</v>
      </c>
      <c r="FT36" s="165">
        <v>0.19159999999999999</v>
      </c>
      <c r="FU36" s="165">
        <v>-0.05</v>
      </c>
      <c r="FV36" s="165">
        <v>2.16</v>
      </c>
      <c r="FW36" s="165">
        <v>-26.1751</v>
      </c>
      <c r="FX36" s="164"/>
      <c r="FY36" s="165">
        <v>1.119</v>
      </c>
      <c r="FZ36" s="165">
        <v>0.504</v>
      </c>
      <c r="GA36" s="164"/>
      <c r="GB36" s="165">
        <v>8.0399999999999991</v>
      </c>
      <c r="GC36" s="165">
        <v>1.3471</v>
      </c>
      <c r="GD36" s="165">
        <v>11.1043</v>
      </c>
      <c r="GE36" s="165">
        <v>-2.2000000000000002</v>
      </c>
      <c r="GF36" s="165">
        <v>27.9983</v>
      </c>
      <c r="GG36" s="164"/>
      <c r="GH36" s="165">
        <v>25.978899999999999</v>
      </c>
      <c r="GI36" s="165">
        <v>-7.5358000000000001</v>
      </c>
      <c r="GJ36" s="165">
        <v>-8.1896000000000004</v>
      </c>
      <c r="GK36" s="165">
        <v>2.9626000000000001</v>
      </c>
      <c r="GL36" s="164"/>
      <c r="GM36" s="164"/>
      <c r="GN36" s="165">
        <v>-10.881399999999999</v>
      </c>
      <c r="GO36" s="165">
        <v>-17.532</v>
      </c>
      <c r="GP36" s="165">
        <v>3.1177000000000001</v>
      </c>
      <c r="GQ36" s="165">
        <v>-22.546199999999999</v>
      </c>
      <c r="GR36" s="165">
        <v>5.5713999999999997</v>
      </c>
      <c r="GS36" s="165">
        <v>6.9542999999999999</v>
      </c>
      <c r="GT36" s="165">
        <v>136.1275</v>
      </c>
      <c r="GU36" s="165">
        <v>-3.1381000000000001</v>
      </c>
      <c r="GV36" s="165">
        <v>-8.9242000000000008</v>
      </c>
      <c r="GW36" s="165">
        <v>-10.9915</v>
      </c>
      <c r="GX36" s="165">
        <v>2.3935</v>
      </c>
      <c r="GY36" s="165">
        <v>7.2521000000000004</v>
      </c>
      <c r="GZ36" s="165">
        <v>7.3734999999999999</v>
      </c>
      <c r="HA36" s="165">
        <v>1.752</v>
      </c>
      <c r="HB36" s="165">
        <v>20.233899999999998</v>
      </c>
      <c r="HC36" s="165">
        <v>21.9192</v>
      </c>
      <c r="HD36" s="165">
        <v>7.54</v>
      </c>
      <c r="HE36" s="165">
        <v>-14.045999999999999</v>
      </c>
      <c r="HF36" s="165">
        <v>-18.631900000000002</v>
      </c>
      <c r="HG36" s="165">
        <v>30.2822</v>
      </c>
      <c r="HH36" s="165">
        <v>90.051100000000005</v>
      </c>
      <c r="HI36" s="165">
        <v>-11.792400000000001</v>
      </c>
      <c r="HJ36" s="165">
        <v>-11.024900000000001</v>
      </c>
      <c r="HK36" s="165">
        <v>-9.9921000000000006</v>
      </c>
      <c r="HL36" s="164"/>
      <c r="HM36" s="165">
        <v>0</v>
      </c>
      <c r="HN36" s="165">
        <v>0</v>
      </c>
      <c r="HO36" s="164"/>
      <c r="HP36" s="164"/>
      <c r="HQ36" s="165">
        <v>-10.304</v>
      </c>
      <c r="HR36" s="165">
        <v>-9.9193999999999996</v>
      </c>
      <c r="HS36" s="165">
        <v>-23.345400000000001</v>
      </c>
      <c r="HT36" s="165">
        <v>-22.998999999999999</v>
      </c>
      <c r="HU36" s="165">
        <v>25.48</v>
      </c>
      <c r="HV36" s="165">
        <v>25.22</v>
      </c>
      <c r="HW36" s="165">
        <v>-26.5</v>
      </c>
      <c r="HX36" s="165">
        <v>-26.1</v>
      </c>
      <c r="HY36" s="165">
        <v>0.68569999999999998</v>
      </c>
      <c r="HZ36" s="165">
        <v>8.24</v>
      </c>
      <c r="IA36" s="165">
        <v>89.778400000000005</v>
      </c>
      <c r="IB36" s="165">
        <v>17.7196</v>
      </c>
      <c r="IC36" s="165">
        <v>17.671199999999999</v>
      </c>
      <c r="ID36" s="165">
        <v>-14</v>
      </c>
      <c r="IE36" s="165">
        <v>-39.700000000000003</v>
      </c>
      <c r="IF36" s="165">
        <v>-7.1</v>
      </c>
      <c r="IG36" s="165">
        <v>-7.7</v>
      </c>
      <c r="IH36" s="165">
        <v>-17.6846</v>
      </c>
      <c r="II36" s="164"/>
      <c r="IJ36" s="165">
        <v>-184.88669999999999</v>
      </c>
      <c r="IK36" s="165">
        <v>21.229500000000002</v>
      </c>
      <c r="IL36" s="165">
        <v>-229.60890000000001</v>
      </c>
      <c r="IM36" s="165">
        <v>-31.607299999999999</v>
      </c>
      <c r="IN36" s="165">
        <v>-45.027000000000001</v>
      </c>
      <c r="IO36" s="165">
        <v>80.117599999999996</v>
      </c>
      <c r="IP36" s="165">
        <v>92.677800000000005</v>
      </c>
      <c r="IQ36" s="165">
        <v>115.5044</v>
      </c>
      <c r="IR36" s="165">
        <v>150.07130000000001</v>
      </c>
      <c r="IS36" s="165">
        <v>0.58260000000000001</v>
      </c>
      <c r="IT36" s="165">
        <v>31.001200000000001</v>
      </c>
      <c r="IU36" s="165">
        <v>29.345600000000001</v>
      </c>
      <c r="IV36" s="165">
        <v>-5.4184000000000001</v>
      </c>
      <c r="IW36" s="165">
        <v>110.8048</v>
      </c>
      <c r="IX36" s="165">
        <v>-266.59800000000001</v>
      </c>
      <c r="IY36" s="165">
        <v>-12.9808</v>
      </c>
      <c r="IZ36" s="165">
        <v>13.3611</v>
      </c>
      <c r="JA36" s="165">
        <v>2.5600000000000001E-2</v>
      </c>
      <c r="JB36" s="164"/>
      <c r="JC36" s="165">
        <v>-3.52</v>
      </c>
      <c r="JD36" s="165">
        <v>-1.1819999999999999</v>
      </c>
      <c r="JE36" s="165">
        <v>-1.1850000000000001</v>
      </c>
      <c r="JF36" s="165">
        <v>-0.24</v>
      </c>
      <c r="JG36" s="164"/>
      <c r="JH36" s="165">
        <v>-1.72</v>
      </c>
      <c r="JI36" s="165">
        <v>5.9499999999999997E-2</v>
      </c>
      <c r="JJ36" s="165">
        <v>6.6818999999999997</v>
      </c>
      <c r="JK36" s="165">
        <v>-6.7948000000000004</v>
      </c>
      <c r="JL36" s="165">
        <v>-4.3</v>
      </c>
      <c r="JM36" s="165">
        <v>0.75600000000000001</v>
      </c>
      <c r="JN36" s="165">
        <v>0.82099999999999995</v>
      </c>
      <c r="JO36" s="165">
        <v>2.6152000000000002</v>
      </c>
      <c r="JP36" s="165">
        <v>3.0838999999999999</v>
      </c>
      <c r="JQ36" s="165">
        <v>7.4347000000000003</v>
      </c>
      <c r="JR36" s="165">
        <v>5.7439999999999998</v>
      </c>
      <c r="JS36" s="164"/>
      <c r="JT36" s="164"/>
      <c r="JU36" s="165">
        <v>28.3</v>
      </c>
      <c r="JV36" s="165">
        <v>0.16020000000000001</v>
      </c>
      <c r="JW36" s="165">
        <v>1.49</v>
      </c>
      <c r="JX36" s="164"/>
      <c r="JY36" s="165">
        <v>-11.8644</v>
      </c>
      <c r="JZ36" s="165">
        <v>-0.55589999999999995</v>
      </c>
      <c r="KA36" s="165">
        <v>-22.438199999999998</v>
      </c>
      <c r="KB36" s="165">
        <v>-10.5153</v>
      </c>
      <c r="KC36" s="165">
        <v>-6.3349000000000002</v>
      </c>
      <c r="KD36" s="165">
        <v>-21.239100000000001</v>
      </c>
      <c r="KE36" s="165">
        <v>-2.8660999999999999</v>
      </c>
      <c r="KF36" s="165">
        <v>-27.7</v>
      </c>
      <c r="KG36" s="165">
        <v>13.5</v>
      </c>
      <c r="KH36" s="165">
        <v>7.1485000000000003</v>
      </c>
      <c r="KI36" s="165">
        <v>-72.778499999999994</v>
      </c>
    </row>
    <row r="37" spans="1:295" ht="18" customHeight="1" x14ac:dyDescent="0.3">
      <c r="A37" s="160" t="s">
        <v>76</v>
      </c>
      <c r="B37" s="160" t="s">
        <v>820</v>
      </c>
      <c r="C37" s="164"/>
      <c r="D37" s="165">
        <v>3.8090000000000002</v>
      </c>
      <c r="E37" s="165">
        <v>-8.5867000000000004</v>
      </c>
      <c r="F37" s="165">
        <v>2.1932</v>
      </c>
      <c r="G37" s="165">
        <v>12.771800000000001</v>
      </c>
      <c r="H37" s="164"/>
      <c r="I37" s="165">
        <v>18.960999999999999</v>
      </c>
      <c r="J37" s="164"/>
      <c r="K37" s="165">
        <v>22.358899999999998</v>
      </c>
      <c r="L37" s="165">
        <v>9.8056999999999999</v>
      </c>
      <c r="M37" s="165">
        <v>11.2021</v>
      </c>
      <c r="N37" s="165">
        <v>-15.54</v>
      </c>
      <c r="O37" s="165">
        <v>-33</v>
      </c>
      <c r="P37" s="165">
        <v>8.8000000000000007</v>
      </c>
      <c r="Q37" s="165">
        <v>7.452</v>
      </c>
      <c r="R37" s="165">
        <v>-22</v>
      </c>
      <c r="S37" s="165">
        <v>1.8958999999999999</v>
      </c>
      <c r="T37" s="165">
        <v>-1.4387000000000001</v>
      </c>
      <c r="U37" s="165">
        <v>5.6866000000000003</v>
      </c>
      <c r="V37" s="165">
        <v>5.5509000000000004</v>
      </c>
      <c r="W37" s="165">
        <v>9.8434000000000008</v>
      </c>
      <c r="X37" s="165">
        <v>4.2302</v>
      </c>
      <c r="Y37" s="165">
        <v>0.15279999999999999</v>
      </c>
      <c r="Z37" s="165">
        <v>1.0848</v>
      </c>
      <c r="AA37" s="164"/>
      <c r="AB37" s="165">
        <v>-0.80740000000000001</v>
      </c>
      <c r="AC37" s="165">
        <v>-0.95</v>
      </c>
      <c r="AD37" s="165">
        <v>-0.86699999999999999</v>
      </c>
      <c r="AE37" s="165">
        <v>-2.7959999999999998</v>
      </c>
      <c r="AF37" s="165">
        <v>-4.4400000000000004</v>
      </c>
      <c r="AG37" s="165">
        <v>4.4000000000000004</v>
      </c>
      <c r="AH37" s="165">
        <v>-1.2390000000000001</v>
      </c>
      <c r="AI37" s="165">
        <v>0.40200000000000002</v>
      </c>
      <c r="AJ37" s="165">
        <v>-15.45</v>
      </c>
      <c r="AK37" s="164"/>
      <c r="AL37" s="164"/>
      <c r="AM37" s="165">
        <v>-7.62</v>
      </c>
      <c r="AN37" s="165">
        <v>-7.96</v>
      </c>
      <c r="AO37" s="165">
        <v>4.9379</v>
      </c>
      <c r="AP37" s="165">
        <v>4.4626000000000001</v>
      </c>
      <c r="AQ37" s="165">
        <v>14.3369</v>
      </c>
      <c r="AR37" s="165">
        <v>18.778600000000001</v>
      </c>
      <c r="AS37" s="165">
        <v>-19.093499999999999</v>
      </c>
      <c r="AT37" s="165">
        <v>-11.118600000000001</v>
      </c>
      <c r="AU37" s="165">
        <v>-10.3505</v>
      </c>
      <c r="AV37" s="165">
        <v>23.572199999999999</v>
      </c>
      <c r="AW37" s="165">
        <v>13.9025</v>
      </c>
      <c r="AX37" s="165">
        <v>-18.218399999999999</v>
      </c>
      <c r="AY37" s="165">
        <v>-14.1997</v>
      </c>
      <c r="AZ37" s="165">
        <v>2.3795999999999999</v>
      </c>
      <c r="BA37" s="165">
        <v>10.9605</v>
      </c>
      <c r="BB37" s="165">
        <v>133.3801</v>
      </c>
      <c r="BC37" s="165">
        <v>3.1297000000000001</v>
      </c>
      <c r="BD37" s="165">
        <v>-4.2</v>
      </c>
      <c r="BE37" s="165">
        <v>-4.9000000000000004</v>
      </c>
      <c r="BF37" s="165">
        <v>-21.691800000000001</v>
      </c>
      <c r="BG37" s="165">
        <v>-21.8079</v>
      </c>
      <c r="BH37" s="165">
        <v>-2.7469000000000001</v>
      </c>
      <c r="BI37" s="164"/>
      <c r="BJ37" s="165">
        <v>23.6372</v>
      </c>
      <c r="BK37" s="165">
        <v>5.5266999999999999</v>
      </c>
      <c r="BL37" s="165">
        <v>2.3464</v>
      </c>
      <c r="BM37" s="165">
        <v>1.7137</v>
      </c>
      <c r="BN37" s="165">
        <v>-75.960499999999996</v>
      </c>
      <c r="BO37" s="165">
        <v>70.650300000000001</v>
      </c>
      <c r="BP37" s="165">
        <v>69.8874</v>
      </c>
      <c r="BQ37" s="165">
        <v>14.041499999999999</v>
      </c>
      <c r="BR37" s="165">
        <v>-27.050999999999998</v>
      </c>
      <c r="BS37" s="164"/>
      <c r="BT37" s="164"/>
      <c r="BU37" s="164"/>
      <c r="BV37" s="165">
        <v>29.4497</v>
      </c>
      <c r="BW37" s="165">
        <v>11.83</v>
      </c>
      <c r="BX37" s="165">
        <v>9</v>
      </c>
      <c r="BY37" s="165">
        <v>-7.36</v>
      </c>
      <c r="BZ37" s="165">
        <v>9.14</v>
      </c>
      <c r="CA37" s="165">
        <v>-23.438300000000002</v>
      </c>
      <c r="CB37" s="165">
        <v>-23.438300000000002</v>
      </c>
      <c r="CC37" s="165">
        <v>36.904499999999999</v>
      </c>
      <c r="CD37" s="165">
        <v>36.042400000000001</v>
      </c>
      <c r="CE37" s="165">
        <v>0.79920000000000002</v>
      </c>
      <c r="CF37" s="165">
        <v>10.628500000000001</v>
      </c>
      <c r="CG37" s="165">
        <v>10.1539</v>
      </c>
      <c r="CH37" s="165">
        <v>23.653700000000001</v>
      </c>
      <c r="CI37" s="164"/>
      <c r="CJ37" s="164"/>
      <c r="CK37" s="164"/>
      <c r="CL37" s="165">
        <v>29.3</v>
      </c>
      <c r="CM37" s="165">
        <v>24.8</v>
      </c>
      <c r="CN37" s="165">
        <v>-3.8</v>
      </c>
      <c r="CO37" s="165">
        <v>47.453400000000002</v>
      </c>
      <c r="CP37" s="165">
        <v>47.531199999999998</v>
      </c>
      <c r="CQ37" s="165">
        <v>44.745399999999997</v>
      </c>
      <c r="CR37" s="165">
        <v>75.542500000000004</v>
      </c>
      <c r="CS37" s="165">
        <v>76.610600000000005</v>
      </c>
      <c r="CT37" s="165">
        <v>-29.396999999999998</v>
      </c>
      <c r="CU37" s="165">
        <v>-61.957900000000002</v>
      </c>
      <c r="CV37" s="165">
        <v>-25.475300000000001</v>
      </c>
      <c r="CW37" s="165">
        <v>3.3448000000000002</v>
      </c>
      <c r="CX37" s="165">
        <v>26.83</v>
      </c>
      <c r="CY37" s="165">
        <v>18.82</v>
      </c>
      <c r="CZ37" s="165">
        <v>16.567399999999999</v>
      </c>
      <c r="DA37" s="165">
        <v>16.507000000000001</v>
      </c>
      <c r="DB37" s="165">
        <v>-11.67</v>
      </c>
      <c r="DC37" s="164"/>
      <c r="DD37" s="164"/>
      <c r="DE37" s="164"/>
      <c r="DF37" s="165">
        <v>-7.3000000000000001E-3</v>
      </c>
      <c r="DG37" s="165">
        <v>-15.914300000000001</v>
      </c>
      <c r="DH37" s="164"/>
      <c r="DI37" s="165">
        <v>-9.4</v>
      </c>
      <c r="DJ37" s="165">
        <v>-9.6999999999999993</v>
      </c>
      <c r="DK37" s="165">
        <v>-1.7371000000000001</v>
      </c>
      <c r="DL37" s="165">
        <v>6.7381000000000002</v>
      </c>
      <c r="DM37" s="165">
        <v>12.7798</v>
      </c>
      <c r="DN37" s="165">
        <v>16.519500000000001</v>
      </c>
      <c r="DO37" s="165">
        <v>7.26</v>
      </c>
      <c r="DP37" s="165">
        <v>-3.19</v>
      </c>
      <c r="DQ37" s="165">
        <v>12.0745</v>
      </c>
      <c r="DR37" s="165">
        <v>-0.59499999999999997</v>
      </c>
      <c r="DS37" s="165">
        <v>-5.53</v>
      </c>
      <c r="DT37" s="165">
        <v>-5.82</v>
      </c>
      <c r="DU37" s="165">
        <v>20.41</v>
      </c>
      <c r="DV37" s="165">
        <v>28.13</v>
      </c>
      <c r="DW37" s="165">
        <v>1.7091000000000001</v>
      </c>
      <c r="DX37" s="165">
        <v>-0.14549999999999999</v>
      </c>
      <c r="DY37" s="165">
        <v>-34.480899999999998</v>
      </c>
      <c r="DZ37" s="165">
        <v>-34.827300000000001</v>
      </c>
      <c r="EA37" s="165">
        <v>46.708399999999997</v>
      </c>
      <c r="EB37" s="165">
        <v>20.778400000000001</v>
      </c>
      <c r="EC37" s="165">
        <v>8.8811</v>
      </c>
      <c r="ED37" s="165">
        <v>7.6654999999999998</v>
      </c>
      <c r="EE37" s="165">
        <v>-4.8960999999999997</v>
      </c>
      <c r="EF37" s="165">
        <v>-10.8939</v>
      </c>
      <c r="EG37" s="165">
        <v>-11.848000000000001</v>
      </c>
      <c r="EH37" s="165">
        <v>-67.139799999999994</v>
      </c>
      <c r="EI37" s="165">
        <v>-75.051699999999997</v>
      </c>
      <c r="EJ37" s="164"/>
      <c r="EK37" s="165">
        <v>-11.279299999999999</v>
      </c>
      <c r="EL37" s="165">
        <v>-9.8535000000000004</v>
      </c>
      <c r="EM37" s="165">
        <v>11.2895</v>
      </c>
      <c r="EN37" s="165">
        <v>-4.8426</v>
      </c>
      <c r="EO37" s="164"/>
      <c r="EP37" s="165">
        <v>23.568000000000001</v>
      </c>
      <c r="EQ37" s="165">
        <v>-27.361799999999999</v>
      </c>
      <c r="ER37" s="165">
        <v>-26.718800000000002</v>
      </c>
      <c r="ES37" s="165">
        <v>-3.7080000000000002</v>
      </c>
      <c r="ET37" s="165">
        <v>-7.98</v>
      </c>
      <c r="EU37" s="165">
        <v>-9.4700000000000006</v>
      </c>
      <c r="EV37" s="165">
        <v>0.4</v>
      </c>
      <c r="EW37" s="165">
        <v>5.4497999999999998</v>
      </c>
      <c r="EX37" s="165">
        <v>-11.442500000000001</v>
      </c>
      <c r="EY37" s="165">
        <v>-7.548</v>
      </c>
      <c r="EZ37" s="165">
        <v>-7.8842999999999996</v>
      </c>
      <c r="FA37" s="165">
        <v>4.1832000000000003</v>
      </c>
      <c r="FB37" s="165">
        <v>-7.0122999999999998</v>
      </c>
      <c r="FC37" s="165">
        <v>-10.719200000000001</v>
      </c>
      <c r="FD37" s="165">
        <v>5.2324000000000002</v>
      </c>
      <c r="FE37" s="164"/>
      <c r="FF37" s="165">
        <v>5.0084</v>
      </c>
      <c r="FG37" s="164"/>
      <c r="FH37" s="164"/>
      <c r="FI37" s="164"/>
      <c r="FJ37" s="165">
        <v>10.7172</v>
      </c>
      <c r="FK37" s="165">
        <v>10.5497</v>
      </c>
      <c r="FL37" s="165">
        <v>-26.123200000000001</v>
      </c>
      <c r="FM37" s="165">
        <v>17.425799999999999</v>
      </c>
      <c r="FN37" s="165">
        <v>17.2425</v>
      </c>
      <c r="FO37" s="165">
        <v>-14.257300000000001</v>
      </c>
      <c r="FP37" s="164"/>
      <c r="FQ37" s="165">
        <v>24.3033</v>
      </c>
      <c r="FR37" s="165">
        <v>-21.2</v>
      </c>
      <c r="FS37" s="165">
        <v>-0.39140000000000003</v>
      </c>
      <c r="FT37" s="165">
        <v>0.21809999999999999</v>
      </c>
      <c r="FU37" s="165">
        <v>7.0000000000000007E-2</v>
      </c>
      <c r="FV37" s="165">
        <v>2.77</v>
      </c>
      <c r="FW37" s="165">
        <v>-24.195599999999999</v>
      </c>
      <c r="FX37" s="164"/>
      <c r="FY37" s="165">
        <v>1.0640000000000001</v>
      </c>
      <c r="FZ37" s="165">
        <v>0.84599999999999997</v>
      </c>
      <c r="GA37" s="164"/>
      <c r="GB37" s="165">
        <v>8.94</v>
      </c>
      <c r="GC37" s="165">
        <v>2.1154000000000002</v>
      </c>
      <c r="GD37" s="165">
        <v>10.7316</v>
      </c>
      <c r="GE37" s="165">
        <v>-2.89</v>
      </c>
      <c r="GF37" s="165">
        <v>28.602499999999999</v>
      </c>
      <c r="GG37" s="164"/>
      <c r="GH37" s="165">
        <v>25.6782</v>
      </c>
      <c r="GI37" s="165">
        <v>-8.0891000000000002</v>
      </c>
      <c r="GJ37" s="165">
        <v>-8.9077999999999999</v>
      </c>
      <c r="GK37" s="165">
        <v>3.0514999999999999</v>
      </c>
      <c r="GL37" s="164"/>
      <c r="GM37" s="164"/>
      <c r="GN37" s="165">
        <v>-11.355700000000001</v>
      </c>
      <c r="GO37" s="165">
        <v>-22.0624</v>
      </c>
      <c r="GP37" s="165">
        <v>3.8205</v>
      </c>
      <c r="GQ37" s="165">
        <v>-21.720700000000001</v>
      </c>
      <c r="GR37" s="165">
        <v>4.9995000000000003</v>
      </c>
      <c r="GS37" s="165">
        <v>5.8414000000000001</v>
      </c>
      <c r="GT37" s="165">
        <v>135.69900000000001</v>
      </c>
      <c r="GU37" s="165">
        <v>-2.2852999999999999</v>
      </c>
      <c r="GV37" s="165">
        <v>-7.6852</v>
      </c>
      <c r="GW37" s="165">
        <v>-12.039899999999999</v>
      </c>
      <c r="GX37" s="165">
        <v>3.0226999999999999</v>
      </c>
      <c r="GY37" s="165">
        <v>7.524</v>
      </c>
      <c r="GZ37" s="165">
        <v>7.6741000000000001</v>
      </c>
      <c r="HA37" s="165">
        <v>2</v>
      </c>
      <c r="HB37" s="165">
        <v>20.072099999999999</v>
      </c>
      <c r="HC37" s="165">
        <v>21.3017</v>
      </c>
      <c r="HD37" s="165">
        <v>10.48</v>
      </c>
      <c r="HE37" s="165">
        <v>-15.6557</v>
      </c>
      <c r="HF37" s="165">
        <v>-24.4651</v>
      </c>
      <c r="HG37" s="165">
        <v>36.706200000000003</v>
      </c>
      <c r="HH37" s="165">
        <v>86.433800000000005</v>
      </c>
      <c r="HI37" s="165">
        <v>-13.2219</v>
      </c>
      <c r="HJ37" s="165">
        <v>-13.204000000000001</v>
      </c>
      <c r="HK37" s="165">
        <v>-8.6964000000000006</v>
      </c>
      <c r="HL37" s="164"/>
      <c r="HM37" s="165">
        <v>0</v>
      </c>
      <c r="HN37" s="165">
        <v>0</v>
      </c>
      <c r="HO37" s="165">
        <v>15.549200000000001</v>
      </c>
      <c r="HP37" s="164"/>
      <c r="HQ37" s="165">
        <v>-9.1777999999999995</v>
      </c>
      <c r="HR37" s="165">
        <v>-9.09</v>
      </c>
      <c r="HS37" s="165">
        <v>-22.973199999999999</v>
      </c>
      <c r="HT37" s="165">
        <v>-22.859000000000002</v>
      </c>
      <c r="HU37" s="165">
        <v>26.88</v>
      </c>
      <c r="HV37" s="165">
        <v>26.8</v>
      </c>
      <c r="HW37" s="165">
        <v>-26.6</v>
      </c>
      <c r="HX37" s="165">
        <v>-27.1</v>
      </c>
      <c r="HY37" s="165">
        <v>0.66930000000000001</v>
      </c>
      <c r="HZ37" s="165">
        <v>7.92</v>
      </c>
      <c r="IA37" s="165">
        <v>91.319100000000006</v>
      </c>
      <c r="IB37" s="165">
        <v>19.291399999999999</v>
      </c>
      <c r="IC37" s="165">
        <v>19.244499999999999</v>
      </c>
      <c r="ID37" s="165">
        <v>-13.6</v>
      </c>
      <c r="IE37" s="165">
        <v>-39.700000000000003</v>
      </c>
      <c r="IF37" s="165">
        <v>-7.7</v>
      </c>
      <c r="IG37" s="165">
        <v>-8.1999999999999993</v>
      </c>
      <c r="IH37" s="164"/>
      <c r="II37" s="165">
        <v>-17.429400000000001</v>
      </c>
      <c r="IJ37" s="165">
        <v>-180.3115</v>
      </c>
      <c r="IK37" s="165">
        <v>25.939699999999998</v>
      </c>
      <c r="IL37" s="165">
        <v>-234.0462</v>
      </c>
      <c r="IM37" s="165">
        <v>-32.326599999999999</v>
      </c>
      <c r="IN37" s="165">
        <v>-41.9285</v>
      </c>
      <c r="IO37" s="165">
        <v>78.862399999999994</v>
      </c>
      <c r="IP37" s="165">
        <v>93.864800000000002</v>
      </c>
      <c r="IQ37" s="165">
        <v>116.05240000000001</v>
      </c>
      <c r="IR37" s="165">
        <v>148.9804</v>
      </c>
      <c r="IS37" s="165">
        <v>1.2665</v>
      </c>
      <c r="IT37" s="165">
        <v>29.716699999999999</v>
      </c>
      <c r="IU37" s="165">
        <v>30.873899999999999</v>
      </c>
      <c r="IV37" s="165">
        <v>-5.2590000000000003</v>
      </c>
      <c r="IW37" s="165">
        <v>110.6934</v>
      </c>
      <c r="IX37" s="165">
        <v>-263.61099999999999</v>
      </c>
      <c r="IY37" s="165">
        <v>-9.1686999999999994</v>
      </c>
      <c r="IZ37" s="165">
        <v>11.881600000000001</v>
      </c>
      <c r="JA37" s="165">
        <v>1.1999999999999999E-3</v>
      </c>
      <c r="JB37" s="164"/>
      <c r="JC37" s="165">
        <v>-3.28</v>
      </c>
      <c r="JD37" s="165">
        <v>-1.145</v>
      </c>
      <c r="JE37" s="165">
        <v>-1.163</v>
      </c>
      <c r="JF37" s="165">
        <v>-0.56000000000000005</v>
      </c>
      <c r="JG37" s="164"/>
      <c r="JH37" s="165">
        <v>-1.4339999999999999</v>
      </c>
      <c r="JI37" s="165">
        <v>5.9499999999999997E-2</v>
      </c>
      <c r="JJ37" s="165">
        <v>7.1794000000000002</v>
      </c>
      <c r="JK37" s="165">
        <v>-6.6208999999999998</v>
      </c>
      <c r="JL37" s="165">
        <v>-5.5</v>
      </c>
      <c r="JM37" s="165">
        <v>-0.254</v>
      </c>
      <c r="JN37" s="165">
        <v>-1.107</v>
      </c>
      <c r="JO37" s="164"/>
      <c r="JP37" s="165">
        <v>3.0863999999999998</v>
      </c>
      <c r="JQ37" s="165">
        <v>6.1592000000000002</v>
      </c>
      <c r="JR37" s="165">
        <v>6.9287000000000001</v>
      </c>
      <c r="JS37" s="164"/>
      <c r="JT37" s="164"/>
      <c r="JU37" s="165">
        <v>27.7</v>
      </c>
      <c r="JV37" s="165">
        <v>0.221</v>
      </c>
      <c r="JW37" s="165">
        <v>1.49</v>
      </c>
      <c r="JX37" s="164"/>
      <c r="JY37" s="165">
        <v>-11.669499999999999</v>
      </c>
      <c r="JZ37" s="165">
        <v>-0.18190000000000001</v>
      </c>
      <c r="KA37" s="165">
        <v>-23.141300000000001</v>
      </c>
      <c r="KB37" s="165">
        <v>-10.694599999999999</v>
      </c>
      <c r="KC37" s="165">
        <v>-6.0125000000000002</v>
      </c>
      <c r="KD37" s="165">
        <v>-22.482700000000001</v>
      </c>
      <c r="KE37" s="165">
        <v>-1.4804999999999999</v>
      </c>
      <c r="KF37" s="165">
        <v>-27.6</v>
      </c>
      <c r="KG37" s="165">
        <v>13.2</v>
      </c>
      <c r="KH37" s="165">
        <v>-2.5999999999999999E-3</v>
      </c>
      <c r="KI37" s="165">
        <v>-62.582700000000003</v>
      </c>
    </row>
    <row r="38" spans="1:295" ht="18" customHeight="1" x14ac:dyDescent="0.3">
      <c r="A38" s="160" t="s">
        <v>76</v>
      </c>
      <c r="B38" s="160" t="s">
        <v>821</v>
      </c>
      <c r="C38" s="164"/>
      <c r="D38" s="165">
        <v>3.4247999999999998</v>
      </c>
      <c r="E38" s="165">
        <v>-8.1399000000000008</v>
      </c>
      <c r="F38" s="165">
        <v>2.0133999999999999</v>
      </c>
      <c r="G38" s="165">
        <v>12.788600000000001</v>
      </c>
      <c r="H38" s="164"/>
      <c r="I38" s="165">
        <v>18.741800000000001</v>
      </c>
      <c r="J38" s="164"/>
      <c r="K38" s="165">
        <v>22.629899999999999</v>
      </c>
      <c r="L38" s="165">
        <v>10.1167</v>
      </c>
      <c r="M38" s="165">
        <v>11.3613</v>
      </c>
      <c r="N38" s="165">
        <v>-13.32</v>
      </c>
      <c r="O38" s="165">
        <v>-35.200000000000003</v>
      </c>
      <c r="P38" s="165">
        <v>11</v>
      </c>
      <c r="Q38" s="165">
        <v>7.452</v>
      </c>
      <c r="R38" s="165">
        <v>-24.2</v>
      </c>
      <c r="S38" s="165">
        <v>1.2558</v>
      </c>
      <c r="T38" s="165">
        <v>3.8600000000000002E-2</v>
      </c>
      <c r="U38" s="165">
        <v>5.7458</v>
      </c>
      <c r="V38" s="165">
        <v>5.7027999999999999</v>
      </c>
      <c r="W38" s="165">
        <v>9.8940999999999999</v>
      </c>
      <c r="X38" s="165">
        <v>3.7665999999999999</v>
      </c>
      <c r="Y38" s="165">
        <v>0.1507</v>
      </c>
      <c r="Z38" s="165">
        <v>1.0913999999999999</v>
      </c>
      <c r="AA38" s="164"/>
      <c r="AB38" s="165">
        <v>-0.37530000000000002</v>
      </c>
      <c r="AC38" s="165">
        <v>-1.0589999999999999</v>
      </c>
      <c r="AD38" s="165">
        <v>-1.0409999999999999</v>
      </c>
      <c r="AE38" s="165">
        <v>-1.835</v>
      </c>
      <c r="AF38" s="165">
        <v>-6.66</v>
      </c>
      <c r="AG38" s="165">
        <v>4.4000000000000004</v>
      </c>
      <c r="AH38" s="165">
        <v>-1.006</v>
      </c>
      <c r="AI38" s="165">
        <v>0.42299999999999999</v>
      </c>
      <c r="AJ38" s="165">
        <v>-15.21</v>
      </c>
      <c r="AK38" s="164"/>
      <c r="AL38" s="165">
        <v>-10</v>
      </c>
      <c r="AM38" s="165">
        <v>-8.75</v>
      </c>
      <c r="AN38" s="165">
        <v>-8.84</v>
      </c>
      <c r="AO38" s="165">
        <v>5.4516999999999998</v>
      </c>
      <c r="AP38" s="165">
        <v>3.9897</v>
      </c>
      <c r="AQ38" s="165">
        <v>14.845499999999999</v>
      </c>
      <c r="AR38" s="165">
        <v>19.359000000000002</v>
      </c>
      <c r="AS38" s="165">
        <v>-19.270800000000001</v>
      </c>
      <c r="AT38" s="165">
        <v>-10.9846</v>
      </c>
      <c r="AU38" s="165">
        <v>-10.2889</v>
      </c>
      <c r="AV38" s="165">
        <v>5.5320999999999998</v>
      </c>
      <c r="AW38" s="165">
        <v>5.5488999999999997</v>
      </c>
      <c r="AX38" s="165">
        <v>-15.2713</v>
      </c>
      <c r="AY38" s="165">
        <v>-11.9224</v>
      </c>
      <c r="AZ38" s="165">
        <v>1.196</v>
      </c>
      <c r="BA38" s="165">
        <v>6.8438999999999997</v>
      </c>
      <c r="BB38" s="165">
        <v>137.89750000000001</v>
      </c>
      <c r="BC38" s="165">
        <v>4.3807999999999998</v>
      </c>
      <c r="BD38" s="165">
        <v>-4.5</v>
      </c>
      <c r="BE38" s="165">
        <v>-5.0999999999999996</v>
      </c>
      <c r="BF38" s="165">
        <v>-23.007999999999999</v>
      </c>
      <c r="BG38" s="165">
        <v>-22.914200000000001</v>
      </c>
      <c r="BH38" s="165">
        <v>-2.9994999999999998</v>
      </c>
      <c r="BI38" s="164"/>
      <c r="BJ38" s="165">
        <v>23.463999999999999</v>
      </c>
      <c r="BK38" s="165">
        <v>6.9329999999999998</v>
      </c>
      <c r="BL38" s="165">
        <v>3.2151000000000001</v>
      </c>
      <c r="BM38" s="165">
        <v>2.2162000000000002</v>
      </c>
      <c r="BN38" s="165">
        <v>-83.132400000000004</v>
      </c>
      <c r="BO38" s="165">
        <v>71.1691</v>
      </c>
      <c r="BP38" s="165">
        <v>71.291200000000003</v>
      </c>
      <c r="BQ38" s="165">
        <v>16.871500000000001</v>
      </c>
      <c r="BR38" s="165">
        <v>-31.932099999999998</v>
      </c>
      <c r="BS38" s="164"/>
      <c r="BT38" s="164"/>
      <c r="BU38" s="164"/>
      <c r="BV38" s="165">
        <v>29.519500000000001</v>
      </c>
      <c r="BW38" s="165">
        <v>11.53</v>
      </c>
      <c r="BX38" s="165">
        <v>8.76</v>
      </c>
      <c r="BY38" s="165">
        <v>-7.27</v>
      </c>
      <c r="BZ38" s="165">
        <v>9.41</v>
      </c>
      <c r="CA38" s="165">
        <v>-24.777899999999999</v>
      </c>
      <c r="CB38" s="165">
        <v>-24.51</v>
      </c>
      <c r="CC38" s="165">
        <v>33.772500000000001</v>
      </c>
      <c r="CD38" s="165">
        <v>32.859000000000002</v>
      </c>
      <c r="CE38" s="165">
        <v>-0.44719999999999999</v>
      </c>
      <c r="CF38" s="165">
        <v>12.942299999999999</v>
      </c>
      <c r="CG38" s="165">
        <v>13.203200000000001</v>
      </c>
      <c r="CH38" s="165">
        <v>23.1236</v>
      </c>
      <c r="CI38" s="164"/>
      <c r="CJ38" s="164"/>
      <c r="CK38" s="164"/>
      <c r="CL38" s="165">
        <v>28.1</v>
      </c>
      <c r="CM38" s="165">
        <v>23.4</v>
      </c>
      <c r="CN38" s="165">
        <v>-3.66</v>
      </c>
      <c r="CO38" s="165">
        <v>48.846800000000002</v>
      </c>
      <c r="CP38" s="165">
        <v>48.637500000000003</v>
      </c>
      <c r="CQ38" s="165">
        <v>46.7928</v>
      </c>
      <c r="CR38" s="165">
        <v>77.519599999999997</v>
      </c>
      <c r="CS38" s="165">
        <v>77.8827</v>
      </c>
      <c r="CT38" s="165">
        <v>-30.317599999999999</v>
      </c>
      <c r="CU38" s="165">
        <v>-61.985599999999998</v>
      </c>
      <c r="CV38" s="165">
        <v>-25.909099999999999</v>
      </c>
      <c r="CW38" s="165">
        <v>3.1511</v>
      </c>
      <c r="CX38" s="165">
        <v>27.61</v>
      </c>
      <c r="CY38" s="165">
        <v>19.16</v>
      </c>
      <c r="CZ38" s="165">
        <v>17.504899999999999</v>
      </c>
      <c r="DA38" s="165">
        <v>17.1906</v>
      </c>
      <c r="DB38" s="165">
        <v>-12.11</v>
      </c>
      <c r="DC38" s="164"/>
      <c r="DD38" s="164"/>
      <c r="DE38" s="164"/>
      <c r="DF38" s="165">
        <v>0.53180000000000005</v>
      </c>
      <c r="DG38" s="165">
        <v>-16.286899999999999</v>
      </c>
      <c r="DH38" s="164"/>
      <c r="DI38" s="164"/>
      <c r="DJ38" s="165">
        <v>-7.4</v>
      </c>
      <c r="DK38" s="165">
        <v>-2.0947</v>
      </c>
      <c r="DL38" s="165">
        <v>6.1771000000000003</v>
      </c>
      <c r="DM38" s="165">
        <v>12.9375</v>
      </c>
      <c r="DN38" s="165">
        <v>15.9628</v>
      </c>
      <c r="DO38" s="165">
        <v>7.03</v>
      </c>
      <c r="DP38" s="165">
        <v>-3.28</v>
      </c>
      <c r="DQ38" s="165">
        <v>11.16</v>
      </c>
      <c r="DR38" s="165">
        <v>1.8001</v>
      </c>
      <c r="DS38" s="165">
        <v>-4.59</v>
      </c>
      <c r="DT38" s="165">
        <v>-4.6100000000000003</v>
      </c>
      <c r="DU38" s="165">
        <v>18.670000000000002</v>
      </c>
      <c r="DV38" s="165">
        <v>26.52</v>
      </c>
      <c r="DW38" s="165">
        <v>4.2545000000000002</v>
      </c>
      <c r="DX38" s="165">
        <v>1.8364</v>
      </c>
      <c r="DY38" s="165">
        <v>-34.441899999999997</v>
      </c>
      <c r="DZ38" s="165">
        <v>-33.672699999999999</v>
      </c>
      <c r="EA38" s="165">
        <v>46.083199999999998</v>
      </c>
      <c r="EB38" s="165">
        <v>21.077000000000002</v>
      </c>
      <c r="EC38" s="165">
        <v>8.7308000000000003</v>
      </c>
      <c r="ED38" s="165">
        <v>8.9923999999999999</v>
      </c>
      <c r="EE38" s="165">
        <v>-6.8765000000000001</v>
      </c>
      <c r="EF38" s="165">
        <v>-10.349600000000001</v>
      </c>
      <c r="EG38" s="165">
        <v>-12.339</v>
      </c>
      <c r="EH38" s="165">
        <v>-65.904700000000005</v>
      </c>
      <c r="EI38" s="165">
        <v>-77.813299999999998</v>
      </c>
      <c r="EJ38" s="164"/>
      <c r="EK38" s="165">
        <v>-10.965199999999999</v>
      </c>
      <c r="EL38" s="165">
        <v>-9.8561999999999994</v>
      </c>
      <c r="EM38" s="165">
        <v>13.267099999999999</v>
      </c>
      <c r="EN38" s="165">
        <v>0.44790000000000002</v>
      </c>
      <c r="EO38" s="164"/>
      <c r="EP38" s="165">
        <v>-2.5640000000000001</v>
      </c>
      <c r="EQ38" s="165">
        <v>-27.702100000000002</v>
      </c>
      <c r="ER38" s="165">
        <v>-26.085899999999999</v>
      </c>
      <c r="ES38" s="165">
        <v>-1.3479000000000001</v>
      </c>
      <c r="ET38" s="165">
        <v>6.23</v>
      </c>
      <c r="EU38" s="165">
        <v>-8.23</v>
      </c>
      <c r="EV38" s="165">
        <v>16.2</v>
      </c>
      <c r="EW38" s="165">
        <v>4.7831000000000001</v>
      </c>
      <c r="EX38" s="165">
        <v>-11.353999999999999</v>
      </c>
      <c r="EY38" s="165">
        <v>-8.3584999999999994</v>
      </c>
      <c r="EZ38" s="165">
        <v>-8.5513999999999992</v>
      </c>
      <c r="FA38" s="165">
        <v>5.3708</v>
      </c>
      <c r="FB38" s="165">
        <v>-3.4868999999999999</v>
      </c>
      <c r="FC38" s="165">
        <v>-15.600300000000001</v>
      </c>
      <c r="FD38" s="165">
        <v>5.0218999999999996</v>
      </c>
      <c r="FE38" s="165">
        <v>0</v>
      </c>
      <c r="FF38" s="165">
        <v>4.9427000000000003</v>
      </c>
      <c r="FG38" s="164"/>
      <c r="FH38" s="164"/>
      <c r="FI38" s="164"/>
      <c r="FJ38" s="165">
        <v>11.387</v>
      </c>
      <c r="FK38" s="165">
        <v>12.056900000000001</v>
      </c>
      <c r="FL38" s="165">
        <v>-25.453399999999998</v>
      </c>
      <c r="FM38" s="165">
        <v>16.880800000000001</v>
      </c>
      <c r="FN38" s="165">
        <v>16.286799999999999</v>
      </c>
      <c r="FO38" s="165">
        <v>-12.426500000000001</v>
      </c>
      <c r="FP38" s="164"/>
      <c r="FQ38" s="165">
        <v>25.0016</v>
      </c>
      <c r="FR38" s="165">
        <v>-20.81</v>
      </c>
      <c r="FS38" s="165">
        <v>-0.1973</v>
      </c>
      <c r="FT38" s="165">
        <v>0.19159999999999999</v>
      </c>
      <c r="FU38" s="165">
        <v>0</v>
      </c>
      <c r="FV38" s="165">
        <v>1.88</v>
      </c>
      <c r="FW38" s="165">
        <v>-26.136199999999999</v>
      </c>
      <c r="FX38" s="164"/>
      <c r="FY38" s="165">
        <v>1.498</v>
      </c>
      <c r="FZ38" s="165">
        <v>0.71599999999999997</v>
      </c>
      <c r="GA38" s="164"/>
      <c r="GB38" s="165">
        <v>9.14</v>
      </c>
      <c r="GC38" s="165">
        <v>1.0125</v>
      </c>
      <c r="GD38" s="165">
        <v>10.8726</v>
      </c>
      <c r="GE38" s="165">
        <v>-2.74</v>
      </c>
      <c r="GF38" s="165">
        <v>29.703900000000001</v>
      </c>
      <c r="GG38" s="164"/>
      <c r="GH38" s="165">
        <v>26.8797</v>
      </c>
      <c r="GI38" s="165">
        <v>-8.5996000000000006</v>
      </c>
      <c r="GJ38" s="165">
        <v>-9.4034999999999993</v>
      </c>
      <c r="GK38" s="165">
        <v>3.0794999999999999</v>
      </c>
      <c r="GL38" s="164"/>
      <c r="GM38" s="164"/>
      <c r="GN38" s="165">
        <v>-10.9186</v>
      </c>
      <c r="GO38" s="165">
        <v>-23.436399999999999</v>
      </c>
      <c r="GP38" s="165">
        <v>4.2190000000000003</v>
      </c>
      <c r="GQ38" s="165">
        <v>-21.421900000000001</v>
      </c>
      <c r="GR38" s="165">
        <v>6.6234000000000002</v>
      </c>
      <c r="GS38" s="165">
        <v>7.0096999999999996</v>
      </c>
      <c r="GT38" s="165">
        <v>134.55760000000001</v>
      </c>
      <c r="GU38" s="165">
        <v>-1.9235</v>
      </c>
      <c r="GV38" s="165">
        <v>-8.0177999999999994</v>
      </c>
      <c r="GW38" s="165">
        <v>-12.8087</v>
      </c>
      <c r="GX38" s="165">
        <v>3.4681000000000002</v>
      </c>
      <c r="GY38" s="165">
        <v>7.8097000000000003</v>
      </c>
      <c r="GZ38" s="165">
        <v>7.9588000000000001</v>
      </c>
      <c r="HA38" s="165">
        <v>2.9344000000000001</v>
      </c>
      <c r="HB38" s="165">
        <v>19.4404</v>
      </c>
      <c r="HC38" s="165">
        <v>21.474599999999999</v>
      </c>
      <c r="HD38" s="165">
        <v>9.64</v>
      </c>
      <c r="HE38" s="165">
        <v>-15.4047</v>
      </c>
      <c r="HF38" s="165">
        <v>-23.613600000000002</v>
      </c>
      <c r="HG38" s="165">
        <v>36.970799999999997</v>
      </c>
      <c r="HH38" s="165">
        <v>86.316299999999998</v>
      </c>
      <c r="HI38" s="165">
        <v>-12.537000000000001</v>
      </c>
      <c r="HJ38" s="165">
        <v>-12.202999999999999</v>
      </c>
      <c r="HK38" s="165">
        <v>-9.9011999999999993</v>
      </c>
      <c r="HL38" s="164"/>
      <c r="HM38" s="165">
        <v>0</v>
      </c>
      <c r="HN38" s="165">
        <v>0</v>
      </c>
      <c r="HO38" s="164"/>
      <c r="HP38" s="164"/>
      <c r="HQ38" s="165">
        <v>-10.0183</v>
      </c>
      <c r="HR38" s="165">
        <v>-9.4469999999999992</v>
      </c>
      <c r="HS38" s="165">
        <v>-23.078399999999998</v>
      </c>
      <c r="HT38" s="165">
        <v>-22.638500000000001</v>
      </c>
      <c r="HU38" s="165">
        <v>25.27</v>
      </c>
      <c r="HV38" s="165">
        <v>25.18</v>
      </c>
      <c r="HW38" s="165">
        <v>-24.8</v>
      </c>
      <c r="HX38" s="165">
        <v>-25</v>
      </c>
      <c r="HY38" s="165">
        <v>0.61619999999999997</v>
      </c>
      <c r="HZ38" s="165">
        <v>7.68</v>
      </c>
      <c r="IA38" s="165">
        <v>90.980400000000003</v>
      </c>
      <c r="IB38" s="165">
        <v>18.7912</v>
      </c>
      <c r="IC38" s="165">
        <v>18.738800000000001</v>
      </c>
      <c r="ID38" s="165">
        <v>-14</v>
      </c>
      <c r="IE38" s="165">
        <v>-38.4</v>
      </c>
      <c r="IF38" s="165">
        <v>-6.7</v>
      </c>
      <c r="IG38" s="165">
        <v>-7.2</v>
      </c>
      <c r="IH38" s="164"/>
      <c r="II38" s="165">
        <v>-17.616800000000001</v>
      </c>
      <c r="IJ38" s="165">
        <v>-184.35040000000001</v>
      </c>
      <c r="IK38" s="165">
        <v>24.453700000000001</v>
      </c>
      <c r="IL38" s="165">
        <v>-233.065</v>
      </c>
      <c r="IM38" s="165">
        <v>-34.900799999999997</v>
      </c>
      <c r="IN38" s="165">
        <v>-44.167900000000003</v>
      </c>
      <c r="IO38" s="165">
        <v>81.11</v>
      </c>
      <c r="IP38" s="165">
        <v>89.68</v>
      </c>
      <c r="IQ38" s="165">
        <v>115.29510000000001</v>
      </c>
      <c r="IR38" s="165">
        <v>151.8066</v>
      </c>
      <c r="IS38" s="165">
        <v>3.9952000000000001</v>
      </c>
      <c r="IT38" s="165">
        <v>29.814</v>
      </c>
      <c r="IU38" s="165">
        <v>29.857700000000001</v>
      </c>
      <c r="IV38" s="165">
        <v>-3.9297</v>
      </c>
      <c r="IW38" s="165">
        <v>115.1292</v>
      </c>
      <c r="IX38" s="165">
        <v>-266.71839999999997</v>
      </c>
      <c r="IY38" s="165">
        <v>-9.2586999999999993</v>
      </c>
      <c r="IZ38" s="165">
        <v>12.422000000000001</v>
      </c>
      <c r="JA38" s="165">
        <v>1.1999999999999999E-3</v>
      </c>
      <c r="JB38" s="164"/>
      <c r="JC38" s="165">
        <v>-2.3199999999999998</v>
      </c>
      <c r="JD38" s="165">
        <v>-1.17</v>
      </c>
      <c r="JE38" s="165">
        <v>-1.1890000000000001</v>
      </c>
      <c r="JF38" s="165">
        <v>-0.96</v>
      </c>
      <c r="JG38" s="164"/>
      <c r="JH38" s="165">
        <v>-1.0621</v>
      </c>
      <c r="JI38" s="165">
        <v>0.09</v>
      </c>
      <c r="JJ38" s="165">
        <v>6.9169</v>
      </c>
      <c r="JK38" s="165">
        <v>-7.5578000000000003</v>
      </c>
      <c r="JL38" s="165">
        <v>-4.5</v>
      </c>
      <c r="JM38" s="165">
        <v>1.056</v>
      </c>
      <c r="JN38" s="165">
        <v>1.1679999999999999</v>
      </c>
      <c r="JO38" s="164"/>
      <c r="JP38" s="165">
        <v>3.1</v>
      </c>
      <c r="JQ38" s="165">
        <v>7.3156999999999996</v>
      </c>
      <c r="JR38" s="165">
        <v>6.5290999999999997</v>
      </c>
      <c r="JS38" s="164"/>
      <c r="JT38" s="164"/>
      <c r="JU38" s="165">
        <v>27.4</v>
      </c>
      <c r="JV38" s="165">
        <v>-0.16969999999999999</v>
      </c>
      <c r="JW38" s="165">
        <v>1.32</v>
      </c>
      <c r="JX38" s="164"/>
      <c r="JY38" s="165">
        <v>-11.432399999999999</v>
      </c>
      <c r="JZ38" s="165">
        <v>-0.12570000000000001</v>
      </c>
      <c r="KA38" s="165">
        <v>-22.252500000000001</v>
      </c>
      <c r="KB38" s="165">
        <v>-10.244199999999999</v>
      </c>
      <c r="KC38" s="165">
        <v>-7.2397</v>
      </c>
      <c r="KD38" s="165">
        <v>-22.1188</v>
      </c>
      <c r="KE38" s="165">
        <v>-1.8601000000000001</v>
      </c>
      <c r="KF38" s="165">
        <v>-27.4</v>
      </c>
      <c r="KG38" s="165">
        <v>13.4</v>
      </c>
      <c r="KH38" s="165">
        <v>5.5300000000000002E-2</v>
      </c>
      <c r="KI38" s="165">
        <v>-63.935499999999998</v>
      </c>
    </row>
    <row r="39" spans="1:295" ht="18" customHeight="1" x14ac:dyDescent="0.3">
      <c r="A39" s="160" t="s">
        <v>76</v>
      </c>
      <c r="B39" s="160" t="s">
        <v>822</v>
      </c>
      <c r="C39" s="164"/>
      <c r="D39" s="165">
        <v>3.7427000000000001</v>
      </c>
      <c r="E39" s="165">
        <v>-8.5084</v>
      </c>
      <c r="F39" s="165">
        <v>2.1783000000000001</v>
      </c>
      <c r="G39" s="165">
        <v>12.81</v>
      </c>
      <c r="H39" s="164"/>
      <c r="I39" s="165">
        <v>18.6157</v>
      </c>
      <c r="J39" s="164"/>
      <c r="K39" s="165">
        <v>22.966999999999999</v>
      </c>
      <c r="L39" s="165">
        <v>10.402699999999999</v>
      </c>
      <c r="M39" s="165">
        <v>11.657500000000001</v>
      </c>
      <c r="N39" s="165">
        <v>-13.32</v>
      </c>
      <c r="O39" s="165">
        <v>-35.200000000000003</v>
      </c>
      <c r="P39" s="165">
        <v>13.2</v>
      </c>
      <c r="Q39" s="165">
        <v>7.452</v>
      </c>
      <c r="R39" s="165">
        <v>-24.2</v>
      </c>
      <c r="S39" s="165">
        <v>1.1972</v>
      </c>
      <c r="T39" s="165">
        <v>-0.82289999999999996</v>
      </c>
      <c r="U39" s="165">
        <v>5.1094999999999997</v>
      </c>
      <c r="V39" s="165">
        <v>5.0129000000000001</v>
      </c>
      <c r="W39" s="165">
        <v>8.9285999999999994</v>
      </c>
      <c r="X39" s="165">
        <v>1.9657</v>
      </c>
      <c r="Y39" s="165">
        <v>0.1638</v>
      </c>
      <c r="Z39" s="165">
        <v>1.1032</v>
      </c>
      <c r="AA39" s="164"/>
      <c r="AB39" s="165">
        <v>-0.32869999999999999</v>
      </c>
      <c r="AC39" s="165">
        <v>-0.91400000000000003</v>
      </c>
      <c r="AD39" s="165">
        <v>-0.89200000000000002</v>
      </c>
      <c r="AE39" s="165">
        <v>-1.996</v>
      </c>
      <c r="AF39" s="165">
        <v>-6.66</v>
      </c>
      <c r="AG39" s="165">
        <v>6.6</v>
      </c>
      <c r="AH39" s="165">
        <v>-1.1359999999999999</v>
      </c>
      <c r="AI39" s="165">
        <v>0.42299999999999999</v>
      </c>
      <c r="AJ39" s="165">
        <v>-14.83</v>
      </c>
      <c r="AK39" s="164"/>
      <c r="AL39" s="164"/>
      <c r="AM39" s="165">
        <v>-8.0500000000000007</v>
      </c>
      <c r="AN39" s="165">
        <v>-8.06</v>
      </c>
      <c r="AO39" s="165">
        <v>5.8425000000000002</v>
      </c>
      <c r="AP39" s="165">
        <v>3.6511999999999998</v>
      </c>
      <c r="AQ39" s="165">
        <v>13.647</v>
      </c>
      <c r="AR39" s="165">
        <v>17.396999999999998</v>
      </c>
      <c r="AS39" s="165">
        <v>-22.496500000000001</v>
      </c>
      <c r="AT39" s="165">
        <v>-11.5205</v>
      </c>
      <c r="AU39" s="165">
        <v>-11.344799999999999</v>
      </c>
      <c r="AV39" s="165">
        <v>16.035499999999999</v>
      </c>
      <c r="AW39" s="165">
        <v>20.392600000000002</v>
      </c>
      <c r="AX39" s="165">
        <v>-17.682600000000001</v>
      </c>
      <c r="AY39" s="165">
        <v>-14.467599999999999</v>
      </c>
      <c r="AZ39" s="165">
        <v>3.1686999999999999</v>
      </c>
      <c r="BA39" s="165">
        <v>16.392700000000001</v>
      </c>
      <c r="BB39" s="165">
        <v>139.31370000000001</v>
      </c>
      <c r="BC39" s="165">
        <v>2.2349999999999999</v>
      </c>
      <c r="BD39" s="165">
        <v>-4.4000000000000004</v>
      </c>
      <c r="BE39" s="165">
        <v>-5.0999999999999996</v>
      </c>
      <c r="BF39" s="165">
        <v>-20.040099999999999</v>
      </c>
      <c r="BG39" s="165">
        <v>-20.6629</v>
      </c>
      <c r="BH39" s="165">
        <v>-2.6339999999999999</v>
      </c>
      <c r="BI39" s="164"/>
      <c r="BJ39" s="165">
        <v>22.604399999999998</v>
      </c>
      <c r="BK39" s="165">
        <v>6.6753999999999998</v>
      </c>
      <c r="BL39" s="165">
        <v>3.1158999999999999</v>
      </c>
      <c r="BM39" s="165">
        <v>2.2118000000000002</v>
      </c>
      <c r="BN39" s="165">
        <v>-59.328000000000003</v>
      </c>
      <c r="BO39" s="165">
        <v>69.5822</v>
      </c>
      <c r="BP39" s="165">
        <v>69.521100000000004</v>
      </c>
      <c r="BQ39" s="165">
        <v>6.4023000000000003</v>
      </c>
      <c r="BR39" s="165">
        <v>-18.526299999999999</v>
      </c>
      <c r="BS39" s="164"/>
      <c r="BT39" s="164"/>
      <c r="BU39" s="164"/>
      <c r="BV39" s="165">
        <v>28.731100000000001</v>
      </c>
      <c r="BW39" s="165">
        <v>11.16</v>
      </c>
      <c r="BX39" s="165">
        <v>8.8000000000000007</v>
      </c>
      <c r="BY39" s="165">
        <v>-6.95</v>
      </c>
      <c r="BZ39" s="165">
        <v>8.1999999999999993</v>
      </c>
      <c r="CA39" s="165">
        <v>-23.9741</v>
      </c>
      <c r="CB39" s="165">
        <v>-23.9741</v>
      </c>
      <c r="CC39" s="165">
        <v>33.153199999999998</v>
      </c>
      <c r="CD39" s="165">
        <v>32.57</v>
      </c>
      <c r="CE39" s="165">
        <v>1.1516</v>
      </c>
      <c r="CF39" s="165">
        <v>13.092000000000001</v>
      </c>
      <c r="CG39" s="165">
        <v>12.757999999999999</v>
      </c>
      <c r="CH39" s="165">
        <v>21.856100000000001</v>
      </c>
      <c r="CI39" s="164"/>
      <c r="CJ39" s="164"/>
      <c r="CK39" s="164"/>
      <c r="CL39" s="165">
        <v>29</v>
      </c>
      <c r="CM39" s="165">
        <v>24.4</v>
      </c>
      <c r="CN39" s="165">
        <v>-3.43</v>
      </c>
      <c r="CO39" s="165">
        <v>48.7712</v>
      </c>
      <c r="CP39" s="165">
        <v>49.145899999999997</v>
      </c>
      <c r="CQ39" s="165">
        <v>46.497999999999998</v>
      </c>
      <c r="CR39" s="165">
        <v>72.414699999999996</v>
      </c>
      <c r="CS39" s="165">
        <v>73.254900000000006</v>
      </c>
      <c r="CT39" s="165">
        <v>-29.720700000000001</v>
      </c>
      <c r="CU39" s="165">
        <v>-59.063800000000001</v>
      </c>
      <c r="CV39" s="165">
        <v>-25.7285</v>
      </c>
      <c r="CW39" s="165">
        <v>3.2240000000000002</v>
      </c>
      <c r="CX39" s="165">
        <v>22.56</v>
      </c>
      <c r="CY39" s="165">
        <v>15.86</v>
      </c>
      <c r="CZ39" s="165">
        <v>18.754899999999999</v>
      </c>
      <c r="DA39" s="165">
        <v>18.557700000000001</v>
      </c>
      <c r="DB39" s="165">
        <v>-12.26</v>
      </c>
      <c r="DC39" s="164"/>
      <c r="DD39" s="164"/>
      <c r="DE39" s="164"/>
      <c r="DF39" s="165">
        <v>-1.4353</v>
      </c>
      <c r="DG39" s="165">
        <v>-18.862200000000001</v>
      </c>
      <c r="DH39" s="164"/>
      <c r="DI39" s="164"/>
      <c r="DJ39" s="165">
        <v>-9.8000000000000007</v>
      </c>
      <c r="DK39" s="165">
        <v>-1.3428</v>
      </c>
      <c r="DL39" s="165">
        <v>6.3640999999999996</v>
      </c>
      <c r="DM39" s="165">
        <v>12.148999999999999</v>
      </c>
      <c r="DN39" s="165">
        <v>15.7773</v>
      </c>
      <c r="DO39" s="165">
        <v>6.84</v>
      </c>
      <c r="DP39" s="165">
        <v>-2.97</v>
      </c>
      <c r="DQ39" s="165">
        <v>11.4855</v>
      </c>
      <c r="DR39" s="165">
        <v>0.505</v>
      </c>
      <c r="DS39" s="165">
        <v>-6.05</v>
      </c>
      <c r="DT39" s="165">
        <v>-6.22</v>
      </c>
      <c r="DU39" s="165">
        <v>22.41</v>
      </c>
      <c r="DV39" s="165">
        <v>26.66</v>
      </c>
      <c r="DW39" s="165">
        <v>2.6</v>
      </c>
      <c r="DX39" s="165">
        <v>0.4</v>
      </c>
      <c r="DY39" s="165">
        <v>-33.409100000000002</v>
      </c>
      <c r="DZ39" s="165">
        <v>-33.827300000000001</v>
      </c>
      <c r="EA39" s="165">
        <v>50.1768</v>
      </c>
      <c r="EB39" s="165">
        <v>22.455500000000001</v>
      </c>
      <c r="EC39" s="165">
        <v>10.467000000000001</v>
      </c>
      <c r="ED39" s="165">
        <v>10.546799999999999</v>
      </c>
      <c r="EE39" s="165">
        <v>-5.3365999999999998</v>
      </c>
      <c r="EF39" s="165">
        <v>-12.431900000000001</v>
      </c>
      <c r="EG39" s="165">
        <v>-12.634</v>
      </c>
      <c r="EH39" s="165">
        <v>-56.367800000000003</v>
      </c>
      <c r="EI39" s="165">
        <v>-76.769900000000007</v>
      </c>
      <c r="EJ39" s="164"/>
      <c r="EK39" s="165">
        <v>-12.003</v>
      </c>
      <c r="EL39" s="165">
        <v>-10.042999999999999</v>
      </c>
      <c r="EM39" s="165">
        <v>8.8768999999999991</v>
      </c>
      <c r="EN39" s="165">
        <v>-2.4925999999999999</v>
      </c>
      <c r="EO39" s="164"/>
      <c r="EP39" s="165">
        <v>14.352</v>
      </c>
      <c r="EQ39" s="165">
        <v>-26.400600000000001</v>
      </c>
      <c r="ER39" s="165">
        <v>-26.053899999999999</v>
      </c>
      <c r="ES39" s="165">
        <v>-2.6133999999999999</v>
      </c>
      <c r="ET39" s="165">
        <v>0</v>
      </c>
      <c r="EU39" s="165">
        <v>-16.59</v>
      </c>
      <c r="EV39" s="165">
        <v>-0.5</v>
      </c>
      <c r="EW39" s="165">
        <v>5.4074999999999998</v>
      </c>
      <c r="EX39" s="165">
        <v>-8.4136000000000006</v>
      </c>
      <c r="EY39" s="165">
        <v>-8.0589999999999993</v>
      </c>
      <c r="EZ39" s="165">
        <v>-8.3329000000000004</v>
      </c>
      <c r="FA39" s="165">
        <v>4.8958000000000004</v>
      </c>
      <c r="FB39" s="165">
        <v>-3.6080999999999999</v>
      </c>
      <c r="FC39" s="165">
        <v>-14.944699999999999</v>
      </c>
      <c r="FD39" s="165">
        <v>4.8246000000000002</v>
      </c>
      <c r="FE39" s="164"/>
      <c r="FF39" s="165">
        <v>4.7664999999999997</v>
      </c>
      <c r="FG39" s="164"/>
      <c r="FH39" s="164"/>
      <c r="FI39" s="164"/>
      <c r="FJ39" s="165">
        <v>11.387</v>
      </c>
      <c r="FK39" s="165">
        <v>11.387</v>
      </c>
      <c r="FL39" s="165">
        <v>-25.7883</v>
      </c>
      <c r="FM39" s="165">
        <v>16.1081</v>
      </c>
      <c r="FN39" s="165">
        <v>15.717000000000001</v>
      </c>
      <c r="FO39" s="165">
        <v>-11.308299999999999</v>
      </c>
      <c r="FP39" s="164"/>
      <c r="FQ39" s="165">
        <v>26.027000000000001</v>
      </c>
      <c r="FR39" s="165">
        <v>-21.7</v>
      </c>
      <c r="FS39" s="165">
        <v>-1.7134</v>
      </c>
      <c r="FT39" s="165">
        <v>0.21629999999999999</v>
      </c>
      <c r="FU39" s="165">
        <v>0.48</v>
      </c>
      <c r="FV39" s="165">
        <v>-0.04</v>
      </c>
      <c r="FW39" s="165">
        <v>-26.136500000000002</v>
      </c>
      <c r="FX39" s="164"/>
      <c r="FY39" s="165">
        <v>1.5189999999999999</v>
      </c>
      <c r="FZ39" s="165">
        <v>0.69899999999999995</v>
      </c>
      <c r="GA39" s="164"/>
      <c r="GB39" s="165">
        <v>6.89</v>
      </c>
      <c r="GC39" s="165">
        <v>0.32990000000000003</v>
      </c>
      <c r="GD39" s="165">
        <v>9.7266999999999992</v>
      </c>
      <c r="GE39" s="165">
        <v>-3.26</v>
      </c>
      <c r="GF39" s="165">
        <v>31.705500000000001</v>
      </c>
      <c r="GG39" s="164"/>
      <c r="GH39" s="165">
        <v>29.488600000000002</v>
      </c>
      <c r="GI39" s="165">
        <v>-9.6376000000000008</v>
      </c>
      <c r="GJ39" s="165">
        <v>-10.4742</v>
      </c>
      <c r="GK39" s="165">
        <v>3.1549</v>
      </c>
      <c r="GL39" s="164"/>
      <c r="GM39" s="164"/>
      <c r="GN39" s="165">
        <v>-11.235799999999999</v>
      </c>
      <c r="GO39" s="165">
        <v>-22.715299999999999</v>
      </c>
      <c r="GP39" s="165">
        <v>4.1641000000000004</v>
      </c>
      <c r="GQ39" s="165">
        <v>-22.809200000000001</v>
      </c>
      <c r="GR39" s="165">
        <v>8.1263000000000005</v>
      </c>
      <c r="GS39" s="165">
        <v>7.0335000000000001</v>
      </c>
      <c r="GT39" s="165">
        <v>140.02369999999999</v>
      </c>
      <c r="GU39" s="165">
        <v>-2.1701999999999999</v>
      </c>
      <c r="GV39" s="165">
        <v>-8.1755999999999993</v>
      </c>
      <c r="GW39" s="165">
        <v>-14.101000000000001</v>
      </c>
      <c r="GX39" s="165">
        <v>3.3978999999999999</v>
      </c>
      <c r="GY39" s="165">
        <v>7.9048999999999996</v>
      </c>
      <c r="GZ39" s="165">
        <v>8.0380000000000003</v>
      </c>
      <c r="HA39" s="165">
        <v>2.7509999999999999</v>
      </c>
      <c r="HB39" s="165">
        <v>20.349599999999999</v>
      </c>
      <c r="HC39" s="165">
        <v>19.525200000000002</v>
      </c>
      <c r="HD39" s="165">
        <v>9.64</v>
      </c>
      <c r="HE39" s="165">
        <v>-16.005800000000001</v>
      </c>
      <c r="HF39" s="165">
        <v>-25.806799999999999</v>
      </c>
      <c r="HG39" s="165">
        <v>38.729900000000001</v>
      </c>
      <c r="HH39" s="165">
        <v>85.362899999999996</v>
      </c>
      <c r="HI39" s="165">
        <v>-14.0024</v>
      </c>
      <c r="HJ39" s="165">
        <v>-13.0474</v>
      </c>
      <c r="HK39" s="165">
        <v>-8.9581999999999997</v>
      </c>
      <c r="HL39" s="164"/>
      <c r="HM39" s="165">
        <v>0</v>
      </c>
      <c r="HN39" s="165">
        <v>0</v>
      </c>
      <c r="HO39" s="164"/>
      <c r="HP39" s="164"/>
      <c r="HQ39" s="165">
        <v>-9.5183999999999997</v>
      </c>
      <c r="HR39" s="165">
        <v>-9.2163000000000004</v>
      </c>
      <c r="HS39" s="165">
        <v>-21.450500000000002</v>
      </c>
      <c r="HT39" s="165">
        <v>-21.470800000000001</v>
      </c>
      <c r="HU39" s="165">
        <v>27.36</v>
      </c>
      <c r="HV39" s="165">
        <v>27.56</v>
      </c>
      <c r="HW39" s="165">
        <v>-24.6</v>
      </c>
      <c r="HX39" s="165">
        <v>-24.9</v>
      </c>
      <c r="HY39" s="165">
        <v>0.52829999999999999</v>
      </c>
      <c r="HZ39" s="165">
        <v>5.76</v>
      </c>
      <c r="IA39" s="165">
        <v>88.060199999999995</v>
      </c>
      <c r="IB39" s="165">
        <v>20.653600000000001</v>
      </c>
      <c r="IC39" s="165">
        <v>20.603200000000001</v>
      </c>
      <c r="ID39" s="165">
        <v>-14</v>
      </c>
      <c r="IE39" s="165">
        <v>-39.700000000000003</v>
      </c>
      <c r="IF39" s="165">
        <v>-8</v>
      </c>
      <c r="IG39" s="165">
        <v>-8.5</v>
      </c>
      <c r="IH39" s="164"/>
      <c r="II39" s="164"/>
      <c r="IJ39" s="165">
        <v>-180.39850000000001</v>
      </c>
      <c r="IK39" s="165">
        <v>23.7502</v>
      </c>
      <c r="IL39" s="165">
        <v>-232.67349999999999</v>
      </c>
      <c r="IM39" s="165">
        <v>-33.810499999999998</v>
      </c>
      <c r="IN39" s="165">
        <v>-41.744500000000002</v>
      </c>
      <c r="IO39" s="165">
        <v>81.211200000000005</v>
      </c>
      <c r="IP39" s="165">
        <v>88.869500000000002</v>
      </c>
      <c r="IQ39" s="165">
        <v>116.1439</v>
      </c>
      <c r="IR39" s="165">
        <v>149.23159999999999</v>
      </c>
      <c r="IS39" s="165">
        <v>5.0278999999999998</v>
      </c>
      <c r="IT39" s="165">
        <v>32.421900000000001</v>
      </c>
      <c r="IU39" s="165">
        <v>29.581199999999999</v>
      </c>
      <c r="IV39" s="165">
        <v>-4.8902999999999999</v>
      </c>
      <c r="IW39" s="165">
        <v>116.3096</v>
      </c>
      <c r="IX39" s="165">
        <v>-265.74110000000002</v>
      </c>
      <c r="IY39" s="165">
        <v>-7.1779999999999999</v>
      </c>
      <c r="IZ39" s="165">
        <v>10.3573</v>
      </c>
      <c r="JA39" s="165">
        <v>-4.5199999999999997E-2</v>
      </c>
      <c r="JB39" s="164"/>
      <c r="JC39" s="165">
        <v>-3.36</v>
      </c>
      <c r="JD39" s="165">
        <v>-1.2849999999999999</v>
      </c>
      <c r="JE39" s="165">
        <v>-1.298</v>
      </c>
      <c r="JF39" s="165">
        <v>-0.4</v>
      </c>
      <c r="JG39" s="164"/>
      <c r="JH39" s="165">
        <v>-1.7892999999999999</v>
      </c>
      <c r="JI39" s="165">
        <v>5.9499999999999997E-2</v>
      </c>
      <c r="JJ39" s="165">
        <v>5.5679999999999996</v>
      </c>
      <c r="JK39" s="165">
        <v>-5.1559999999999997</v>
      </c>
      <c r="JL39" s="165">
        <v>-4.2</v>
      </c>
      <c r="JM39" s="165">
        <v>1.409</v>
      </c>
      <c r="JN39" s="165">
        <v>0.39800000000000002</v>
      </c>
      <c r="JO39" s="164"/>
      <c r="JP39" s="164"/>
      <c r="JQ39" s="165">
        <v>7.0644</v>
      </c>
      <c r="JR39" s="165">
        <v>6.6580000000000004</v>
      </c>
      <c r="JS39" s="164"/>
      <c r="JT39" s="164"/>
      <c r="JU39" s="165">
        <v>25</v>
      </c>
      <c r="JV39" s="165">
        <v>-0.36620000000000003</v>
      </c>
      <c r="JW39" s="165">
        <v>1.26</v>
      </c>
      <c r="JX39" s="164"/>
      <c r="JY39" s="165">
        <v>-10.851900000000001</v>
      </c>
      <c r="JZ39" s="165">
        <v>-0.1648</v>
      </c>
      <c r="KA39" s="165">
        <v>-22.6145</v>
      </c>
      <c r="KB39" s="165">
        <v>-10.457599999999999</v>
      </c>
      <c r="KC39" s="165">
        <v>-6.5388000000000002</v>
      </c>
      <c r="KD39" s="165">
        <v>-22.813099999999999</v>
      </c>
      <c r="KE39" s="165">
        <v>-1.8226</v>
      </c>
      <c r="KF39" s="165">
        <v>-24.9</v>
      </c>
      <c r="KG39" s="165">
        <v>8.9</v>
      </c>
      <c r="KH39" s="165">
        <v>-0.79549999999999998</v>
      </c>
      <c r="KI39" s="165">
        <v>-59.881500000000003</v>
      </c>
    </row>
    <row r="40" spans="1:295" ht="18" customHeight="1" x14ac:dyDescent="0.3">
      <c r="A40" s="160" t="s">
        <v>76</v>
      </c>
      <c r="B40" s="160" t="s">
        <v>823</v>
      </c>
      <c r="C40" s="167"/>
      <c r="D40" s="168">
        <v>3.8229000000000002</v>
      </c>
      <c r="E40" s="168">
        <v>-8.5736000000000008</v>
      </c>
      <c r="F40" s="168">
        <v>3.2238000000000002</v>
      </c>
      <c r="G40" s="168">
        <v>13.007</v>
      </c>
      <c r="H40" s="167"/>
      <c r="I40" s="168">
        <v>18.214300000000001</v>
      </c>
      <c r="J40" s="167"/>
      <c r="K40" s="168">
        <v>22.2316</v>
      </c>
      <c r="L40" s="168">
        <v>9.9116999999999997</v>
      </c>
      <c r="M40" s="168">
        <v>11.146100000000001</v>
      </c>
      <c r="N40" s="168">
        <v>-15.54</v>
      </c>
      <c r="O40" s="168">
        <v>-35.200000000000003</v>
      </c>
      <c r="P40" s="168">
        <v>11</v>
      </c>
      <c r="Q40" s="168">
        <v>7.452</v>
      </c>
      <c r="R40" s="168">
        <v>-22</v>
      </c>
      <c r="S40" s="168">
        <v>1.587</v>
      </c>
      <c r="T40" s="168">
        <v>-1.7600000000000001E-2</v>
      </c>
      <c r="U40" s="168">
        <v>5.5495999999999999</v>
      </c>
      <c r="V40" s="168">
        <v>5.5688000000000004</v>
      </c>
      <c r="W40" s="168">
        <v>9.4981000000000009</v>
      </c>
      <c r="X40" s="168">
        <v>3.9384000000000001</v>
      </c>
      <c r="Y40" s="168">
        <v>0.1525</v>
      </c>
      <c r="Z40" s="168">
        <v>1.3144</v>
      </c>
      <c r="AA40" s="167"/>
      <c r="AB40" s="168">
        <v>-0.27010000000000001</v>
      </c>
      <c r="AC40" s="168">
        <v>-1.0349999999999999</v>
      </c>
      <c r="AD40" s="168">
        <v>-1.028</v>
      </c>
      <c r="AE40" s="168">
        <v>-1.841</v>
      </c>
      <c r="AF40" s="168">
        <v>-4.4400000000000004</v>
      </c>
      <c r="AG40" s="168">
        <v>4.4000000000000004</v>
      </c>
      <c r="AH40" s="168">
        <v>-0.89400000000000002</v>
      </c>
      <c r="AI40" s="168">
        <v>0.42799999999999999</v>
      </c>
      <c r="AJ40" s="168">
        <v>-15.48</v>
      </c>
      <c r="AK40" s="167"/>
      <c r="AL40" s="167"/>
      <c r="AM40" s="168">
        <v>-8.59</v>
      </c>
      <c r="AN40" s="168">
        <v>-8.61</v>
      </c>
      <c r="AO40" s="168">
        <v>6.3238000000000003</v>
      </c>
      <c r="AP40" s="168">
        <v>3.6707999999999998</v>
      </c>
      <c r="AQ40" s="168">
        <v>14.1608</v>
      </c>
      <c r="AR40" s="168">
        <v>17.8017</v>
      </c>
      <c r="AS40" s="168">
        <v>-20.247800000000002</v>
      </c>
      <c r="AT40" s="168">
        <v>-10.716699999999999</v>
      </c>
      <c r="AU40" s="168">
        <v>-10.403499999999999</v>
      </c>
      <c r="AV40" s="168">
        <v>5.4901999999999997</v>
      </c>
      <c r="AW40" s="168">
        <v>5.3665000000000003</v>
      </c>
      <c r="AX40" s="168">
        <v>-15.003399999999999</v>
      </c>
      <c r="AY40" s="168">
        <v>-12.860099999999999</v>
      </c>
      <c r="AZ40" s="168">
        <v>1.196</v>
      </c>
      <c r="BA40" s="168">
        <v>6.0391000000000004</v>
      </c>
      <c r="BB40" s="168">
        <v>141.56489999999999</v>
      </c>
      <c r="BC40" s="168">
        <v>4.2991000000000001</v>
      </c>
      <c r="BD40" s="168">
        <v>-4.4000000000000004</v>
      </c>
      <c r="BE40" s="168">
        <v>-4.9000000000000004</v>
      </c>
      <c r="BF40" s="168">
        <v>-22.505600000000001</v>
      </c>
      <c r="BG40" s="168">
        <v>-22.540099999999999</v>
      </c>
      <c r="BH40" s="168">
        <v>-2.9236</v>
      </c>
      <c r="BI40" s="167"/>
      <c r="BJ40" s="168">
        <v>23.070399999999999</v>
      </c>
      <c r="BK40" s="168">
        <v>6.9428999999999998</v>
      </c>
      <c r="BL40" s="168">
        <v>3.0771999999999999</v>
      </c>
      <c r="BM40" s="168">
        <v>2.1619999999999999</v>
      </c>
      <c r="BN40" s="168">
        <v>-78.005300000000005</v>
      </c>
      <c r="BO40" s="168">
        <v>68.483500000000006</v>
      </c>
      <c r="BP40" s="168">
        <v>68.666600000000003</v>
      </c>
      <c r="BQ40" s="168">
        <v>12.498200000000001</v>
      </c>
      <c r="BR40" s="168">
        <v>-33.7639</v>
      </c>
      <c r="BS40" s="167"/>
      <c r="BT40" s="167"/>
      <c r="BU40" s="167"/>
      <c r="BV40" s="168">
        <v>28.780999999999999</v>
      </c>
      <c r="BW40" s="168">
        <v>11.13</v>
      </c>
      <c r="BX40" s="168">
        <v>8.64</v>
      </c>
      <c r="BY40" s="168">
        <v>-7.02</v>
      </c>
      <c r="BZ40" s="168">
        <v>8.5</v>
      </c>
      <c r="CA40" s="168">
        <v>-24.777899999999999</v>
      </c>
      <c r="CB40" s="168">
        <v>-24.376000000000001</v>
      </c>
      <c r="CC40" s="168">
        <v>33.556399999999996</v>
      </c>
      <c r="CD40" s="168">
        <v>33.063200000000002</v>
      </c>
      <c r="CE40" s="168">
        <v>0.98099999999999998</v>
      </c>
      <c r="CF40" s="168">
        <v>12.254099999999999</v>
      </c>
      <c r="CG40" s="168">
        <v>12.458</v>
      </c>
      <c r="CH40" s="168">
        <v>22.748100000000001</v>
      </c>
      <c r="CI40" s="167"/>
      <c r="CJ40" s="167"/>
      <c r="CK40" s="167"/>
      <c r="CL40" s="168">
        <v>28.2</v>
      </c>
      <c r="CM40" s="168">
        <v>23.5</v>
      </c>
      <c r="CN40" s="168">
        <v>-3.45</v>
      </c>
      <c r="CO40" s="168">
        <v>48.266500000000001</v>
      </c>
      <c r="CP40" s="168">
        <v>48.184100000000001</v>
      </c>
      <c r="CQ40" s="168">
        <v>45.712899999999998</v>
      </c>
      <c r="CR40" s="168">
        <v>75.247299999999996</v>
      </c>
      <c r="CS40" s="168">
        <v>76.0227</v>
      </c>
      <c r="CT40" s="168">
        <v>-29.646699999999999</v>
      </c>
      <c r="CU40" s="168">
        <v>-59.915300000000002</v>
      </c>
      <c r="CV40" s="168">
        <v>-25.880099999999999</v>
      </c>
      <c r="CW40" s="168">
        <v>3.089</v>
      </c>
      <c r="CX40" s="168">
        <v>21.96</v>
      </c>
      <c r="CY40" s="168">
        <v>15.54</v>
      </c>
      <c r="CZ40" s="168">
        <v>18.754899999999999</v>
      </c>
      <c r="DA40" s="168">
        <v>18.362400000000001</v>
      </c>
      <c r="DB40" s="168">
        <v>-12.29</v>
      </c>
      <c r="DC40" s="167"/>
      <c r="DD40" s="167"/>
      <c r="DE40" s="167"/>
      <c r="DF40" s="168">
        <v>0.97399999999999998</v>
      </c>
      <c r="DG40" s="168">
        <v>-18.986499999999999</v>
      </c>
      <c r="DH40" s="167"/>
      <c r="DI40" s="168">
        <v>-9.4</v>
      </c>
      <c r="DJ40" s="168">
        <v>-7.6</v>
      </c>
      <c r="DK40" s="168">
        <v>-1.2890999999999999</v>
      </c>
      <c r="DL40" s="168">
        <v>5.9901</v>
      </c>
      <c r="DM40" s="168">
        <v>11.833500000000001</v>
      </c>
      <c r="DN40" s="168">
        <v>15.591699999999999</v>
      </c>
      <c r="DO40" s="168">
        <v>6.65</v>
      </c>
      <c r="DP40" s="168">
        <v>-3.18</v>
      </c>
      <c r="DQ40" s="168">
        <v>11.4855</v>
      </c>
      <c r="DR40" s="168">
        <v>-1.1651</v>
      </c>
      <c r="DS40" s="168">
        <v>-5.89</v>
      </c>
      <c r="DT40" s="168">
        <v>-6</v>
      </c>
      <c r="DU40" s="168">
        <v>20.72</v>
      </c>
      <c r="DV40" s="168">
        <v>26.3</v>
      </c>
      <c r="DW40" s="168">
        <v>0.45450000000000002</v>
      </c>
      <c r="DX40" s="168">
        <v>-0.1091</v>
      </c>
      <c r="DY40" s="168">
        <v>-34.0002</v>
      </c>
      <c r="DZ40" s="168">
        <v>-33.445500000000003</v>
      </c>
      <c r="EA40" s="168">
        <v>46.155299999999997</v>
      </c>
      <c r="EB40" s="168">
        <v>20.395</v>
      </c>
      <c r="EC40" s="168">
        <v>8.3520000000000003</v>
      </c>
      <c r="ED40" s="168">
        <v>8.4728999999999992</v>
      </c>
      <c r="EE40" s="168">
        <v>-6.8777999999999997</v>
      </c>
      <c r="EF40" s="168">
        <v>-12.2448</v>
      </c>
      <c r="EG40" s="168">
        <v>-12.101000000000001</v>
      </c>
      <c r="EH40" s="168">
        <v>-63.401800000000001</v>
      </c>
      <c r="EI40" s="168">
        <v>-71.625900000000001</v>
      </c>
      <c r="EJ40" s="167"/>
      <c r="EK40" s="168">
        <v>-11.0693</v>
      </c>
      <c r="EL40" s="168">
        <v>-9.9981000000000009</v>
      </c>
      <c r="EM40" s="168">
        <v>9.702</v>
      </c>
      <c r="EN40" s="168">
        <v>-0.57210000000000005</v>
      </c>
      <c r="EO40" s="167"/>
      <c r="EP40" s="168">
        <v>8.2080000000000002</v>
      </c>
      <c r="EQ40" s="168">
        <v>-27.432300000000001</v>
      </c>
      <c r="ER40" s="168">
        <v>-27.012899999999998</v>
      </c>
      <c r="ES40" s="168">
        <v>-1.7472000000000001</v>
      </c>
      <c r="ET40" s="168">
        <v>6.26</v>
      </c>
      <c r="EU40" s="168">
        <v>-16.12</v>
      </c>
      <c r="EV40" s="168">
        <v>-0.5</v>
      </c>
      <c r="EW40" s="168">
        <v>5.2538</v>
      </c>
      <c r="EX40" s="168">
        <v>-3.7018</v>
      </c>
      <c r="EY40" s="168">
        <v>-7.0872999999999999</v>
      </c>
      <c r="EZ40" s="168">
        <v>-7.4070999999999998</v>
      </c>
      <c r="FA40" s="168">
        <v>3.5649000000000002</v>
      </c>
      <c r="FB40" s="168">
        <v>-3.2736000000000001</v>
      </c>
      <c r="FC40" s="168">
        <v>-12.802</v>
      </c>
      <c r="FD40" s="168">
        <v>4.4897999999999998</v>
      </c>
      <c r="FE40" s="167"/>
      <c r="FF40" s="168">
        <v>4.1920999999999999</v>
      </c>
      <c r="FG40" s="168">
        <v>0</v>
      </c>
      <c r="FH40" s="168">
        <v>0</v>
      </c>
      <c r="FI40" s="168">
        <v>0</v>
      </c>
      <c r="FJ40" s="168">
        <v>11.554500000000001</v>
      </c>
      <c r="FK40" s="168">
        <v>11.8894</v>
      </c>
      <c r="FL40" s="168">
        <v>-27.295400000000001</v>
      </c>
      <c r="FM40" s="168">
        <v>16.8188</v>
      </c>
      <c r="FN40" s="168">
        <v>16.643000000000001</v>
      </c>
      <c r="FO40" s="168">
        <v>-12.3775</v>
      </c>
      <c r="FP40" s="167"/>
      <c r="FQ40" s="168">
        <v>27.096399999999999</v>
      </c>
      <c r="FR40" s="168">
        <v>-21.36</v>
      </c>
      <c r="FS40" s="168">
        <v>-1.1971000000000001</v>
      </c>
      <c r="FT40" s="168">
        <v>0.21809999999999999</v>
      </c>
      <c r="FU40" s="168">
        <v>0.63</v>
      </c>
      <c r="FV40" s="168">
        <v>-0.16</v>
      </c>
      <c r="FW40" s="168">
        <v>-26.0183</v>
      </c>
      <c r="FX40" s="167"/>
      <c r="FY40" s="168">
        <v>1.528</v>
      </c>
      <c r="FZ40" s="168">
        <v>0.91300000000000003</v>
      </c>
      <c r="GA40" s="167"/>
      <c r="GB40" s="168">
        <v>7.58</v>
      </c>
      <c r="GC40" s="168">
        <v>4.7560000000000002</v>
      </c>
      <c r="GD40" s="168">
        <v>14.2447</v>
      </c>
      <c r="GE40" s="168">
        <v>-2.93</v>
      </c>
      <c r="GF40" s="168">
        <v>32.135300000000001</v>
      </c>
      <c r="GG40" s="167"/>
      <c r="GH40" s="168">
        <v>29.280799999999999</v>
      </c>
      <c r="GI40" s="168">
        <v>-9.2370000000000001</v>
      </c>
      <c r="GJ40" s="168">
        <v>-9.9928000000000008</v>
      </c>
      <c r="GK40" s="168">
        <v>3.1993</v>
      </c>
      <c r="GL40" s="167"/>
      <c r="GM40" s="167"/>
      <c r="GN40" s="168">
        <v>-13.4369</v>
      </c>
      <c r="GO40" s="168">
        <v>-21.931000000000001</v>
      </c>
      <c r="GP40" s="168">
        <v>3.2311999999999999</v>
      </c>
      <c r="GQ40" s="168">
        <v>-23.187200000000001</v>
      </c>
      <c r="GR40" s="168">
        <v>8.3170999999999999</v>
      </c>
      <c r="GS40" s="168">
        <v>6.8281000000000001</v>
      </c>
      <c r="GT40" s="168">
        <v>130.26650000000001</v>
      </c>
      <c r="GU40" s="168">
        <v>-2.6899000000000002</v>
      </c>
      <c r="GV40" s="168">
        <v>-8.5016999999999996</v>
      </c>
      <c r="GW40" s="168">
        <v>-13.045</v>
      </c>
      <c r="GX40" s="168">
        <v>3.5465</v>
      </c>
      <c r="GY40" s="168">
        <v>7.9561999999999999</v>
      </c>
      <c r="GZ40" s="168">
        <v>8.1417999999999999</v>
      </c>
      <c r="HA40" s="168">
        <v>2.9174000000000002</v>
      </c>
      <c r="HB40" s="168">
        <v>19.134799999999998</v>
      </c>
      <c r="HC40" s="168">
        <v>20.918700000000001</v>
      </c>
      <c r="HD40" s="168">
        <v>4.1900000000000004</v>
      </c>
      <c r="HE40" s="168">
        <v>-9.1759000000000004</v>
      </c>
      <c r="HF40" s="168">
        <v>4.6620999999999997</v>
      </c>
      <c r="HG40" s="168">
        <v>6.2878999999999996</v>
      </c>
      <c r="HH40" s="168">
        <v>73.843500000000006</v>
      </c>
      <c r="HI40" s="168">
        <v>-10.689</v>
      </c>
      <c r="HJ40" s="168">
        <v>-10.263400000000001</v>
      </c>
      <c r="HK40" s="168">
        <v>-9.2506000000000004</v>
      </c>
      <c r="HL40" s="167"/>
      <c r="HM40" s="168">
        <v>0</v>
      </c>
      <c r="HN40" s="168">
        <v>0</v>
      </c>
      <c r="HO40" s="167"/>
      <c r="HP40" s="167"/>
      <c r="HQ40" s="168">
        <v>-8.2550000000000008</v>
      </c>
      <c r="HR40" s="168">
        <v>-7.7001999999999997</v>
      </c>
      <c r="HS40" s="168">
        <v>-19.6204</v>
      </c>
      <c r="HT40" s="168">
        <v>-19.105</v>
      </c>
      <c r="HU40" s="168">
        <v>29.62</v>
      </c>
      <c r="HV40" s="168">
        <v>29.58</v>
      </c>
      <c r="HW40" s="168">
        <v>-27.6</v>
      </c>
      <c r="HX40" s="168">
        <v>-27.7</v>
      </c>
      <c r="HY40" s="168">
        <v>0.79190000000000005</v>
      </c>
      <c r="HZ40" s="168">
        <v>2.4</v>
      </c>
      <c r="IA40" s="168">
        <v>83.688699999999997</v>
      </c>
      <c r="IB40" s="168">
        <v>21.549099999999999</v>
      </c>
      <c r="IC40" s="168">
        <v>21.492799999999999</v>
      </c>
      <c r="ID40" s="168">
        <v>-14</v>
      </c>
      <c r="IE40" s="168">
        <v>-40.5</v>
      </c>
      <c r="IF40" s="168">
        <v>-8.9</v>
      </c>
      <c r="IG40" s="168">
        <v>-9.4</v>
      </c>
      <c r="IH40" s="167"/>
      <c r="II40" s="168">
        <v>-17.677800000000001</v>
      </c>
      <c r="IJ40" s="168">
        <v>-168.71680000000001</v>
      </c>
      <c r="IK40" s="168">
        <v>21.089400000000001</v>
      </c>
      <c r="IL40" s="168">
        <v>-234.64429999999999</v>
      </c>
      <c r="IM40" s="168">
        <v>-34.383000000000003</v>
      </c>
      <c r="IN40" s="168">
        <v>-41.076300000000003</v>
      </c>
      <c r="IO40" s="168">
        <v>81.862300000000005</v>
      </c>
      <c r="IP40" s="168">
        <v>87.705200000000005</v>
      </c>
      <c r="IQ40" s="168">
        <v>117.6759</v>
      </c>
      <c r="IR40" s="168">
        <v>149.52070000000001</v>
      </c>
      <c r="IS40" s="168">
        <v>7.8270999999999997</v>
      </c>
      <c r="IT40" s="168">
        <v>28.764800000000001</v>
      </c>
      <c r="IU40" s="168">
        <v>28.4346</v>
      </c>
      <c r="IV40" s="168">
        <v>-7.7356999999999996</v>
      </c>
      <c r="IW40" s="168">
        <v>120.1131</v>
      </c>
      <c r="IX40" s="168">
        <v>-264.04610000000002</v>
      </c>
      <c r="IY40" s="168">
        <v>1.7690999999999999</v>
      </c>
      <c r="IZ40" s="168">
        <v>4.9701000000000004</v>
      </c>
      <c r="JA40" s="168">
        <v>-0.60909999999999997</v>
      </c>
      <c r="JB40" s="167"/>
      <c r="JC40" s="168">
        <v>-3.84</v>
      </c>
      <c r="JD40" s="168">
        <v>-1.5429999999999999</v>
      </c>
      <c r="JE40" s="168">
        <v>-1.5620000000000001</v>
      </c>
      <c r="JF40" s="168">
        <v>0.08</v>
      </c>
      <c r="JG40" s="167"/>
      <c r="JH40" s="168">
        <v>-1.9588000000000001</v>
      </c>
      <c r="JI40" s="168">
        <v>5.9499999999999997E-2</v>
      </c>
      <c r="JJ40" s="168">
        <v>5.8029999999999999</v>
      </c>
      <c r="JK40" s="168">
        <v>-5.9158999999999997</v>
      </c>
      <c r="JL40" s="168">
        <v>-5.8</v>
      </c>
      <c r="JM40" s="168">
        <v>-1.96</v>
      </c>
      <c r="JN40" s="168">
        <v>-0.79</v>
      </c>
      <c r="JO40" s="168">
        <v>2.5931999999999999</v>
      </c>
      <c r="JP40" s="168">
        <v>3.0846</v>
      </c>
      <c r="JQ40" s="168">
        <v>6.5369000000000002</v>
      </c>
      <c r="JR40" s="168">
        <v>5.9478</v>
      </c>
      <c r="JS40" s="167"/>
      <c r="JT40" s="167"/>
      <c r="JU40" s="168">
        <v>27.6</v>
      </c>
      <c r="JV40" s="168">
        <v>0.95679999999999998</v>
      </c>
      <c r="JW40" s="168">
        <v>1.22</v>
      </c>
      <c r="JX40" s="167"/>
      <c r="JY40" s="168">
        <v>-10.9619</v>
      </c>
      <c r="JZ40" s="168">
        <v>9.5299999999999996E-2</v>
      </c>
      <c r="KA40" s="168">
        <v>-22.255500000000001</v>
      </c>
      <c r="KB40" s="168">
        <v>-10.2432</v>
      </c>
      <c r="KC40" s="168">
        <v>-6.5514000000000001</v>
      </c>
      <c r="KD40" s="168">
        <v>-21.890799999999999</v>
      </c>
      <c r="KE40" s="168">
        <v>-1.9200999999999999</v>
      </c>
      <c r="KF40" s="168">
        <v>-27.4</v>
      </c>
      <c r="KG40" s="168">
        <v>11.4</v>
      </c>
      <c r="KH40" s="168">
        <v>16.228899999999999</v>
      </c>
      <c r="KI40" s="168">
        <v>-77.3245</v>
      </c>
    </row>
    <row r="41" spans="1:295" ht="18" customHeight="1" x14ac:dyDescent="0.3">
      <c r="A41" s="160" t="s">
        <v>76</v>
      </c>
      <c r="B41" s="160" t="s">
        <v>824</v>
      </c>
      <c r="C41" s="161"/>
      <c r="D41" s="162">
        <v>3.9220999999999999</v>
      </c>
      <c r="E41" s="162">
        <v>-8.8503000000000007</v>
      </c>
      <c r="F41" s="162">
        <v>3.4131</v>
      </c>
      <c r="G41" s="162">
        <v>12.1347</v>
      </c>
      <c r="H41" s="161"/>
      <c r="I41" s="162">
        <v>17.561</v>
      </c>
      <c r="J41" s="161"/>
      <c r="K41" s="162">
        <v>22.0153</v>
      </c>
      <c r="L41" s="162">
        <v>9.8386999999999993</v>
      </c>
      <c r="M41" s="162">
        <v>11.208500000000001</v>
      </c>
      <c r="N41" s="162">
        <v>-15.54</v>
      </c>
      <c r="O41" s="162">
        <v>-35.200000000000003</v>
      </c>
      <c r="P41" s="162">
        <v>11</v>
      </c>
      <c r="Q41" s="162">
        <v>6.6239999999999997</v>
      </c>
      <c r="R41" s="162">
        <v>-24.2</v>
      </c>
      <c r="S41" s="162">
        <v>1.3614999999999999</v>
      </c>
      <c r="T41" s="162">
        <v>0.12330000000000001</v>
      </c>
      <c r="U41" s="162">
        <v>4.1214000000000004</v>
      </c>
      <c r="V41" s="162">
        <v>3.9889999999999999</v>
      </c>
      <c r="W41" s="162">
        <v>7.2747999999999999</v>
      </c>
      <c r="X41" s="162">
        <v>0.58399999999999996</v>
      </c>
      <c r="Y41" s="162">
        <v>0.1585</v>
      </c>
      <c r="Z41" s="162">
        <v>1.1535</v>
      </c>
      <c r="AA41" s="161"/>
      <c r="AB41" s="162">
        <v>-0.28710000000000002</v>
      </c>
      <c r="AC41" s="162">
        <v>-1.1040000000000001</v>
      </c>
      <c r="AD41" s="162">
        <v>-1.087</v>
      </c>
      <c r="AE41" s="162">
        <v>-1.532</v>
      </c>
      <c r="AF41" s="162">
        <v>-6.66</v>
      </c>
      <c r="AG41" s="162">
        <v>6.6</v>
      </c>
      <c r="AH41" s="162">
        <v>-0.79200000000000004</v>
      </c>
      <c r="AI41" s="162">
        <v>0.442</v>
      </c>
      <c r="AJ41" s="162">
        <v>-15.79</v>
      </c>
      <c r="AK41" s="161"/>
      <c r="AL41" s="161"/>
      <c r="AM41" s="162">
        <v>-8.16</v>
      </c>
      <c r="AN41" s="162">
        <v>-8.17</v>
      </c>
      <c r="AO41" s="162">
        <v>7.0499000000000001</v>
      </c>
      <c r="AP41" s="162">
        <v>4.1058000000000003</v>
      </c>
      <c r="AQ41" s="162">
        <v>17.637899999999998</v>
      </c>
      <c r="AR41" s="162">
        <v>20.8017</v>
      </c>
      <c r="AS41" s="162">
        <v>-18.795200000000001</v>
      </c>
      <c r="AT41" s="162">
        <v>-9.2431999999999999</v>
      </c>
      <c r="AU41" s="162">
        <v>-9.0836000000000006</v>
      </c>
      <c r="AV41" s="162">
        <v>1.004</v>
      </c>
      <c r="AW41" s="162">
        <v>0.8659</v>
      </c>
      <c r="AX41" s="162">
        <v>-13.5299</v>
      </c>
      <c r="AY41" s="162">
        <v>-10.9846</v>
      </c>
      <c r="AZ41" s="162">
        <v>0.8014</v>
      </c>
      <c r="BA41" s="162">
        <v>3.5863999999999998</v>
      </c>
      <c r="BB41" s="162">
        <v>133.7022</v>
      </c>
      <c r="BC41" s="162">
        <v>5.4729999999999999</v>
      </c>
      <c r="BD41" s="162">
        <v>-5</v>
      </c>
      <c r="BE41" s="162">
        <v>-5.6</v>
      </c>
      <c r="BF41" s="162">
        <v>-23.504999999999999</v>
      </c>
      <c r="BG41" s="162">
        <v>-23.402899999999999</v>
      </c>
      <c r="BH41" s="162">
        <v>-2.7383999999999999</v>
      </c>
      <c r="BI41" s="161"/>
      <c r="BJ41" s="162">
        <v>23.634799999999998</v>
      </c>
      <c r="BK41" s="162">
        <v>6.5114000000000001</v>
      </c>
      <c r="BL41" s="162">
        <v>3.0720999999999998</v>
      </c>
      <c r="BM41" s="162">
        <v>2.1408</v>
      </c>
      <c r="BN41" s="162">
        <v>-93.050899999999999</v>
      </c>
      <c r="BO41" s="162">
        <v>70.253600000000006</v>
      </c>
      <c r="BP41" s="162">
        <v>70.284099999999995</v>
      </c>
      <c r="BQ41" s="162">
        <v>23.217700000000001</v>
      </c>
      <c r="BR41" s="162">
        <v>-40.667900000000003</v>
      </c>
      <c r="BS41" s="161"/>
      <c r="BT41" s="161"/>
      <c r="BU41" s="161"/>
      <c r="BV41" s="162">
        <v>29.589400000000001</v>
      </c>
      <c r="BW41" s="162">
        <v>11.07</v>
      </c>
      <c r="BX41" s="162">
        <v>8.68</v>
      </c>
      <c r="BY41" s="162">
        <v>-7.29</v>
      </c>
      <c r="BZ41" s="162">
        <v>8.58</v>
      </c>
      <c r="CA41" s="162">
        <v>-28.662600000000001</v>
      </c>
      <c r="CB41" s="162">
        <v>-28.126799999999999</v>
      </c>
      <c r="CC41" s="162">
        <v>37.514600000000002</v>
      </c>
      <c r="CD41" s="162">
        <v>36.949399999999997</v>
      </c>
      <c r="CE41" s="162">
        <v>0.74039999999999995</v>
      </c>
      <c r="CF41" s="162">
        <v>9.5832999999999995</v>
      </c>
      <c r="CG41" s="162">
        <v>10.0398</v>
      </c>
      <c r="CH41" s="162">
        <v>23.562200000000001</v>
      </c>
      <c r="CI41" s="161"/>
      <c r="CJ41" s="161"/>
      <c r="CK41" s="161"/>
      <c r="CL41" s="162">
        <v>27.6</v>
      </c>
      <c r="CM41" s="162">
        <v>23.4</v>
      </c>
      <c r="CN41" s="162">
        <v>-3.5</v>
      </c>
      <c r="CO41" s="162">
        <v>46.433900000000001</v>
      </c>
      <c r="CP41" s="162">
        <v>46.4818</v>
      </c>
      <c r="CQ41" s="162">
        <v>44.483699999999999</v>
      </c>
      <c r="CR41" s="162">
        <v>78.569699999999997</v>
      </c>
      <c r="CS41" s="162">
        <v>79.162000000000006</v>
      </c>
      <c r="CT41" s="162">
        <v>-29.625800000000002</v>
      </c>
      <c r="CU41" s="162">
        <v>-63.841299999999997</v>
      </c>
      <c r="CV41" s="162">
        <v>-26.1509</v>
      </c>
      <c r="CW41" s="162">
        <v>3.1248</v>
      </c>
      <c r="CX41" s="162">
        <v>22.6</v>
      </c>
      <c r="CY41" s="162">
        <v>15.86</v>
      </c>
      <c r="CZ41" s="162">
        <v>17.817399999999999</v>
      </c>
      <c r="DA41" s="162">
        <v>17.776499999999999</v>
      </c>
      <c r="DB41" s="162">
        <v>-11.91</v>
      </c>
      <c r="DC41" s="161"/>
      <c r="DD41" s="161"/>
      <c r="DE41" s="161"/>
      <c r="DF41" s="162">
        <v>2.5644999999999998</v>
      </c>
      <c r="DG41" s="162">
        <v>-18.585599999999999</v>
      </c>
      <c r="DH41" s="161"/>
      <c r="DI41" s="162">
        <v>-9.5</v>
      </c>
      <c r="DJ41" s="162">
        <v>-7.5</v>
      </c>
      <c r="DK41" s="162">
        <v>-1.2622</v>
      </c>
      <c r="DL41" s="162">
        <v>5.4291</v>
      </c>
      <c r="DM41" s="162">
        <v>10.5718</v>
      </c>
      <c r="DN41" s="162">
        <v>14.849500000000001</v>
      </c>
      <c r="DO41" s="162">
        <v>6.05</v>
      </c>
      <c r="DP41" s="162">
        <v>-2.62</v>
      </c>
      <c r="DQ41" s="162">
        <v>10.3695</v>
      </c>
      <c r="DR41" s="162">
        <v>-1.9651000000000001</v>
      </c>
      <c r="DS41" s="162">
        <v>-5.59</v>
      </c>
      <c r="DT41" s="162">
        <v>-5.64</v>
      </c>
      <c r="DU41" s="162">
        <v>21.87</v>
      </c>
      <c r="DV41" s="162">
        <v>26.06</v>
      </c>
      <c r="DW41" s="162">
        <v>-0.43640000000000001</v>
      </c>
      <c r="DX41" s="162">
        <v>-0.40910000000000002</v>
      </c>
      <c r="DY41" s="162">
        <v>-39.086500000000001</v>
      </c>
      <c r="DZ41" s="162">
        <v>-38.672699999999999</v>
      </c>
      <c r="EA41" s="162">
        <v>41.133000000000003</v>
      </c>
      <c r="EB41" s="162">
        <v>15.696</v>
      </c>
      <c r="EC41" s="162">
        <v>4.1020000000000003</v>
      </c>
      <c r="ED41" s="162">
        <v>4.3052000000000001</v>
      </c>
      <c r="EE41" s="162">
        <v>-4.9859</v>
      </c>
      <c r="EF41" s="162">
        <v>-8.4337</v>
      </c>
      <c r="EG41" s="162">
        <v>-10.978</v>
      </c>
      <c r="EH41" s="162">
        <v>-76.9101</v>
      </c>
      <c r="EI41" s="162">
        <v>-65.999200000000002</v>
      </c>
      <c r="EJ41" s="161"/>
      <c r="EK41" s="162">
        <v>-10.2546</v>
      </c>
      <c r="EL41" s="162">
        <v>-9.2103999999999999</v>
      </c>
      <c r="EM41" s="162">
        <v>0</v>
      </c>
      <c r="EN41" s="162">
        <v>-3.5005999999999999</v>
      </c>
      <c r="EO41" s="161"/>
      <c r="EP41" s="162">
        <v>29.712</v>
      </c>
      <c r="EQ41" s="162">
        <v>-30.629899999999999</v>
      </c>
      <c r="ER41" s="162">
        <v>-30.581900000000001</v>
      </c>
      <c r="ES41" s="162">
        <v>-4.0266999999999999</v>
      </c>
      <c r="ET41" s="162">
        <v>-8.11</v>
      </c>
      <c r="EU41" s="162">
        <v>-16.149999999999999</v>
      </c>
      <c r="EV41" s="162">
        <v>5.7</v>
      </c>
      <c r="EW41" s="162">
        <v>4.9242999999999997</v>
      </c>
      <c r="EX41" s="162">
        <v>-8.5719999999999992</v>
      </c>
      <c r="EY41" s="162">
        <v>-6.9450000000000003</v>
      </c>
      <c r="EZ41" s="162">
        <v>-7.2507000000000001</v>
      </c>
      <c r="FA41" s="162">
        <v>3.2263999999999999</v>
      </c>
      <c r="FB41" s="162">
        <v>-5.5620000000000003</v>
      </c>
      <c r="FC41" s="162">
        <v>-11.982799999999999</v>
      </c>
      <c r="FD41" s="162">
        <v>4.3655999999999997</v>
      </c>
      <c r="FE41" s="161"/>
      <c r="FF41" s="162">
        <v>4.0202999999999998</v>
      </c>
      <c r="FG41" s="161"/>
      <c r="FH41" s="161"/>
      <c r="FI41" s="161"/>
      <c r="FJ41" s="162">
        <v>15.7409</v>
      </c>
      <c r="FK41" s="162">
        <v>15.406000000000001</v>
      </c>
      <c r="FL41" s="162">
        <v>-26.9605</v>
      </c>
      <c r="FM41" s="162">
        <v>21.777000000000001</v>
      </c>
      <c r="FN41" s="162">
        <v>21.718499999999999</v>
      </c>
      <c r="FO41" s="162">
        <v>-12.010999999999999</v>
      </c>
      <c r="FP41" s="161"/>
      <c r="FQ41" s="162">
        <v>25.0016</v>
      </c>
      <c r="FR41" s="162">
        <v>-20.93</v>
      </c>
      <c r="FS41" s="162">
        <v>-1.8196000000000001</v>
      </c>
      <c r="FT41" s="162">
        <v>0.25290000000000001</v>
      </c>
      <c r="FU41" s="162">
        <v>1.35</v>
      </c>
      <c r="FV41" s="162">
        <v>-0.63</v>
      </c>
      <c r="FW41" s="162">
        <v>-24.979800000000001</v>
      </c>
      <c r="FX41" s="161"/>
      <c r="FY41" s="162">
        <v>1.605</v>
      </c>
      <c r="FZ41" s="162">
        <v>0.92</v>
      </c>
      <c r="GA41" s="162">
        <v>3.1120999999999999</v>
      </c>
      <c r="GB41" s="162">
        <v>6.92</v>
      </c>
      <c r="GC41" s="162">
        <v>0.93320000000000003</v>
      </c>
      <c r="GD41" s="162">
        <v>10.0008</v>
      </c>
      <c r="GE41" s="162">
        <v>-3.08</v>
      </c>
      <c r="GF41" s="162">
        <v>29.864000000000001</v>
      </c>
      <c r="GG41" s="161"/>
      <c r="GH41" s="162">
        <v>28.191199999999998</v>
      </c>
      <c r="GI41" s="162">
        <v>-9.1227</v>
      </c>
      <c r="GJ41" s="162">
        <v>-9.7888000000000002</v>
      </c>
      <c r="GK41" s="162">
        <v>3.1059999999999999</v>
      </c>
      <c r="GL41" s="161"/>
      <c r="GM41" s="161"/>
      <c r="GN41" s="161"/>
      <c r="GO41" s="162">
        <v>-22.595500000000001</v>
      </c>
      <c r="GP41" s="162">
        <v>2.3056000000000001</v>
      </c>
      <c r="GQ41" s="162">
        <v>-22.0684</v>
      </c>
      <c r="GR41" s="162">
        <v>7.6638999999999999</v>
      </c>
      <c r="GS41" s="162">
        <v>6.0560999999999998</v>
      </c>
      <c r="GT41" s="162">
        <v>129.29519999999999</v>
      </c>
      <c r="GU41" s="162">
        <v>-3.1097999999999999</v>
      </c>
      <c r="GV41" s="162">
        <v>-7.8098999999999998</v>
      </c>
      <c r="GW41" s="162">
        <v>-13.351599999999999</v>
      </c>
      <c r="GX41" s="162">
        <v>3.1613000000000002</v>
      </c>
      <c r="GY41" s="162">
        <v>8.0366999999999997</v>
      </c>
      <c r="GZ41" s="162">
        <v>8.1496999999999993</v>
      </c>
      <c r="HA41" s="162">
        <v>3</v>
      </c>
      <c r="HB41" s="162">
        <v>21.761700000000001</v>
      </c>
      <c r="HC41" s="162">
        <v>22.854800000000001</v>
      </c>
      <c r="HD41" s="162">
        <v>3.35</v>
      </c>
      <c r="HE41" s="162">
        <v>-10.722300000000001</v>
      </c>
      <c r="HF41" s="162">
        <v>5.7835999999999999</v>
      </c>
      <c r="HG41" s="162">
        <v>7.8170999999999999</v>
      </c>
      <c r="HH41" s="162">
        <v>77.551000000000002</v>
      </c>
      <c r="HI41" s="162">
        <v>-7.0202</v>
      </c>
      <c r="HJ41" s="162">
        <v>-6.8067000000000002</v>
      </c>
      <c r="HK41" s="162">
        <v>-10.2201</v>
      </c>
      <c r="HL41" s="161"/>
      <c r="HM41" s="162">
        <v>0</v>
      </c>
      <c r="HN41" s="162">
        <v>0</v>
      </c>
      <c r="HO41" s="162">
        <v>24.828199999999999</v>
      </c>
      <c r="HP41" s="162">
        <v>22.3553</v>
      </c>
      <c r="HQ41" s="162">
        <v>-8.3209</v>
      </c>
      <c r="HR41" s="162">
        <v>-7.8375000000000004</v>
      </c>
      <c r="HS41" s="162">
        <v>-16.209499999999998</v>
      </c>
      <c r="HT41" s="162">
        <v>-16.5152</v>
      </c>
      <c r="HU41" s="162">
        <v>28.25</v>
      </c>
      <c r="HV41" s="162">
        <v>28.22</v>
      </c>
      <c r="HW41" s="162">
        <v>-29.1</v>
      </c>
      <c r="HX41" s="162">
        <v>-28.7</v>
      </c>
      <c r="HY41" s="162">
        <v>0.61619999999999997</v>
      </c>
      <c r="HZ41" s="162">
        <v>-2.16</v>
      </c>
      <c r="IA41" s="162">
        <v>83.022300000000001</v>
      </c>
      <c r="IB41" s="162">
        <v>23.735700000000001</v>
      </c>
      <c r="IC41" s="162">
        <v>23.745699999999999</v>
      </c>
      <c r="ID41" s="162">
        <v>-14.9</v>
      </c>
      <c r="IE41" s="162">
        <v>-42.2</v>
      </c>
      <c r="IF41" s="162">
        <v>-8.4</v>
      </c>
      <c r="IG41" s="162">
        <v>-8.9</v>
      </c>
      <c r="IH41" s="161"/>
      <c r="II41" s="162">
        <v>-17.692</v>
      </c>
      <c r="IJ41" s="162">
        <v>-166.64109999999999</v>
      </c>
      <c r="IK41" s="162">
        <v>20.429600000000001</v>
      </c>
      <c r="IL41" s="162">
        <v>-235.51089999999999</v>
      </c>
      <c r="IM41" s="162">
        <v>-30.444199999999999</v>
      </c>
      <c r="IN41" s="162">
        <v>-39.699100000000001</v>
      </c>
      <c r="IO41" s="162">
        <v>90.692800000000005</v>
      </c>
      <c r="IP41" s="162">
        <v>77.715599999999995</v>
      </c>
      <c r="IQ41" s="162">
        <v>116.6451</v>
      </c>
      <c r="IR41" s="162">
        <v>155.9194</v>
      </c>
      <c r="IS41" s="162">
        <v>15.5319</v>
      </c>
      <c r="IT41" s="162">
        <v>25.790299999999998</v>
      </c>
      <c r="IU41" s="162">
        <v>25.933700000000002</v>
      </c>
      <c r="IV41" s="162">
        <v>-7.0397999999999996</v>
      </c>
      <c r="IW41" s="162">
        <v>133.05709999999999</v>
      </c>
      <c r="IX41" s="162">
        <v>-264.54739999999998</v>
      </c>
      <c r="IY41" s="162">
        <v>10.046799999999999</v>
      </c>
      <c r="IZ41" s="162">
        <v>-5.5785</v>
      </c>
      <c r="JA41" s="162">
        <v>-1.1707000000000001</v>
      </c>
      <c r="JB41" s="161"/>
      <c r="JC41" s="162">
        <v>-3.6</v>
      </c>
      <c r="JD41" s="162">
        <v>-1.595</v>
      </c>
      <c r="JE41" s="162">
        <v>-1.609</v>
      </c>
      <c r="JF41" s="162">
        <v>-0.08</v>
      </c>
      <c r="JG41" s="161"/>
      <c r="JH41" s="162">
        <v>-1.6963999999999999</v>
      </c>
      <c r="JI41" s="162">
        <v>5.9499999999999997E-2</v>
      </c>
      <c r="JJ41" s="162">
        <v>6.3583999999999996</v>
      </c>
      <c r="JK41" s="162">
        <v>-5.4184999999999999</v>
      </c>
      <c r="JL41" s="162">
        <v>-6.8</v>
      </c>
      <c r="JM41" s="162">
        <v>-3.5209999999999999</v>
      </c>
      <c r="JN41" s="162">
        <v>-2.4350000000000001</v>
      </c>
      <c r="JO41" s="161"/>
      <c r="JP41" s="161"/>
      <c r="JQ41" s="162">
        <v>6.7510000000000003</v>
      </c>
      <c r="JR41" s="162">
        <v>6.3975</v>
      </c>
      <c r="JS41" s="161"/>
      <c r="JT41" s="161"/>
      <c r="JU41" s="162">
        <v>26.8</v>
      </c>
      <c r="JV41" s="162">
        <v>1.0444</v>
      </c>
      <c r="JW41" s="162">
        <v>1.1000000000000001</v>
      </c>
      <c r="JX41" s="161"/>
      <c r="JY41" s="162">
        <v>-12.762600000000001</v>
      </c>
      <c r="JZ41" s="162">
        <v>0</v>
      </c>
      <c r="KA41" s="162">
        <v>-21.593299999999999</v>
      </c>
      <c r="KB41" s="162">
        <v>-12.450200000000001</v>
      </c>
      <c r="KC41" s="162">
        <v>-6.6105999999999998</v>
      </c>
      <c r="KD41" s="162">
        <v>-21.753699999999998</v>
      </c>
      <c r="KE41" s="162">
        <v>-2.1907000000000001</v>
      </c>
      <c r="KF41" s="162">
        <v>-27.6</v>
      </c>
      <c r="KG41" s="162">
        <v>9.8000000000000007</v>
      </c>
      <c r="KH41" s="162">
        <v>17.334199999999999</v>
      </c>
      <c r="KI41" s="162">
        <v>-78.531499999999994</v>
      </c>
    </row>
    <row r="42" spans="1:295" ht="18" customHeight="1" x14ac:dyDescent="0.3">
      <c r="A42" s="160" t="s">
        <v>76</v>
      </c>
      <c r="B42" s="160" t="s">
        <v>825</v>
      </c>
      <c r="C42" s="164"/>
      <c r="D42" s="165">
        <v>3.5232000000000001</v>
      </c>
      <c r="E42" s="165">
        <v>-8.4436999999999998</v>
      </c>
      <c r="F42" s="165">
        <v>4.7664999999999997</v>
      </c>
      <c r="G42" s="165">
        <v>9.8330000000000002</v>
      </c>
      <c r="H42" s="164"/>
      <c r="I42" s="165">
        <v>16.339300000000001</v>
      </c>
      <c r="J42" s="164"/>
      <c r="K42" s="165">
        <v>20.514399999999998</v>
      </c>
      <c r="L42" s="165">
        <v>9.0257000000000005</v>
      </c>
      <c r="M42" s="165">
        <v>10.189</v>
      </c>
      <c r="N42" s="165">
        <v>-13.32</v>
      </c>
      <c r="O42" s="165">
        <v>-33</v>
      </c>
      <c r="P42" s="165">
        <v>11</v>
      </c>
      <c r="Q42" s="165">
        <v>6.6239999999999997</v>
      </c>
      <c r="R42" s="165">
        <v>-24.2</v>
      </c>
      <c r="S42" s="165">
        <v>1.6520999999999999</v>
      </c>
      <c r="T42" s="165">
        <v>-0.30349999999999999</v>
      </c>
      <c r="U42" s="165">
        <v>3.8203</v>
      </c>
      <c r="V42" s="165">
        <v>3.8007</v>
      </c>
      <c r="W42" s="165">
        <v>6.5686</v>
      </c>
      <c r="X42" s="165">
        <v>0.47560000000000002</v>
      </c>
      <c r="Y42" s="165">
        <v>0.156</v>
      </c>
      <c r="Z42" s="165">
        <v>1.1744000000000001</v>
      </c>
      <c r="AA42" s="164"/>
      <c r="AB42" s="165">
        <v>-0.33550000000000002</v>
      </c>
      <c r="AC42" s="165">
        <v>-1.032</v>
      </c>
      <c r="AD42" s="165">
        <v>-1.024</v>
      </c>
      <c r="AE42" s="165">
        <v>-2.2480000000000002</v>
      </c>
      <c r="AF42" s="165">
        <v>-6.66</v>
      </c>
      <c r="AG42" s="165">
        <v>4.4000000000000004</v>
      </c>
      <c r="AH42" s="165">
        <v>-0.86199999999999999</v>
      </c>
      <c r="AI42" s="165">
        <v>0.42299999999999999</v>
      </c>
      <c r="AJ42" s="165">
        <v>-15.76</v>
      </c>
      <c r="AK42" s="164"/>
      <c r="AL42" s="164"/>
      <c r="AM42" s="165">
        <v>-7.14</v>
      </c>
      <c r="AN42" s="165">
        <v>-7.32</v>
      </c>
      <c r="AO42" s="165">
        <v>6.8868999999999998</v>
      </c>
      <c r="AP42" s="165">
        <v>4.1445999999999996</v>
      </c>
      <c r="AQ42" s="165">
        <v>13.0847</v>
      </c>
      <c r="AR42" s="165">
        <v>17.191600000000001</v>
      </c>
      <c r="AS42" s="165">
        <v>-21.860299999999999</v>
      </c>
      <c r="AT42" s="165">
        <v>-10.9846</v>
      </c>
      <c r="AU42" s="165">
        <v>-10.7081</v>
      </c>
      <c r="AV42" s="165">
        <v>15.2418</v>
      </c>
      <c r="AW42" s="165">
        <v>19.753699999999998</v>
      </c>
      <c r="AX42" s="165">
        <v>-17.146799999999999</v>
      </c>
      <c r="AY42" s="165">
        <v>-17.012799999999999</v>
      </c>
      <c r="AZ42" s="165">
        <v>3.1686999999999999</v>
      </c>
      <c r="BA42" s="165">
        <v>12.3881</v>
      </c>
      <c r="BB42" s="165">
        <v>130.9615</v>
      </c>
      <c r="BC42" s="165">
        <v>4.5460000000000003</v>
      </c>
      <c r="BD42" s="165">
        <v>-3.6</v>
      </c>
      <c r="BE42" s="165">
        <v>-5.4</v>
      </c>
      <c r="BF42" s="165">
        <v>-19.5044</v>
      </c>
      <c r="BG42" s="165">
        <v>-21.525300000000001</v>
      </c>
      <c r="BH42" s="165">
        <v>-2.4196</v>
      </c>
      <c r="BI42" s="164"/>
      <c r="BJ42" s="165">
        <v>21.6038</v>
      </c>
      <c r="BK42" s="165">
        <v>6.1473000000000004</v>
      </c>
      <c r="BL42" s="165">
        <v>2.7475999999999998</v>
      </c>
      <c r="BM42" s="165">
        <v>2.0968</v>
      </c>
      <c r="BN42" s="165">
        <v>-75.685900000000004</v>
      </c>
      <c r="BO42" s="165">
        <v>65.462199999999996</v>
      </c>
      <c r="BP42" s="165">
        <v>65.156999999999996</v>
      </c>
      <c r="BQ42" s="165">
        <v>26.362200000000001</v>
      </c>
      <c r="BR42" s="165">
        <v>-39.341799999999999</v>
      </c>
      <c r="BS42" s="164"/>
      <c r="BT42" s="164"/>
      <c r="BU42" s="164"/>
      <c r="BV42" s="165">
        <v>26.5656</v>
      </c>
      <c r="BW42" s="165">
        <v>10.65</v>
      </c>
      <c r="BX42" s="165">
        <v>8.0299999999999994</v>
      </c>
      <c r="BY42" s="165">
        <v>-8.43</v>
      </c>
      <c r="BZ42" s="165">
        <v>7.58</v>
      </c>
      <c r="CA42" s="165">
        <v>-28.2608</v>
      </c>
      <c r="CB42" s="165">
        <v>-28.528700000000001</v>
      </c>
      <c r="CC42" s="165">
        <v>37.620600000000003</v>
      </c>
      <c r="CD42" s="165">
        <v>36.945599999999999</v>
      </c>
      <c r="CE42" s="165">
        <v>1.6609</v>
      </c>
      <c r="CF42" s="165">
        <v>11.382899999999999</v>
      </c>
      <c r="CG42" s="165">
        <v>10.8232</v>
      </c>
      <c r="CH42" s="165">
        <v>21.557500000000001</v>
      </c>
      <c r="CI42" s="164"/>
      <c r="CJ42" s="164"/>
      <c r="CK42" s="164"/>
      <c r="CL42" s="165">
        <v>27.1</v>
      </c>
      <c r="CM42" s="165">
        <v>22.8</v>
      </c>
      <c r="CN42" s="165">
        <v>-3.35</v>
      </c>
      <c r="CO42" s="165">
        <v>46.816499999999998</v>
      </c>
      <c r="CP42" s="165">
        <v>47.074599999999997</v>
      </c>
      <c r="CQ42" s="165">
        <v>44.250799999999998</v>
      </c>
      <c r="CR42" s="165">
        <v>77.8887</v>
      </c>
      <c r="CS42" s="165">
        <v>77.289400000000001</v>
      </c>
      <c r="CT42" s="165">
        <v>-28.684899999999999</v>
      </c>
      <c r="CU42" s="165">
        <v>-62.4223</v>
      </c>
      <c r="CV42" s="165">
        <v>-25.4163</v>
      </c>
      <c r="CW42" s="165">
        <v>3.0398999999999998</v>
      </c>
      <c r="CX42" s="165">
        <v>21.32</v>
      </c>
      <c r="CY42" s="165">
        <v>15.08</v>
      </c>
      <c r="CZ42" s="165">
        <v>18.129899999999999</v>
      </c>
      <c r="DA42" s="165">
        <v>17.971800000000002</v>
      </c>
      <c r="DB42" s="165">
        <v>-11.43</v>
      </c>
      <c r="DC42" s="164"/>
      <c r="DD42" s="164"/>
      <c r="DE42" s="164"/>
      <c r="DF42" s="165">
        <v>3.0072999999999999</v>
      </c>
      <c r="DG42" s="165">
        <v>-19.576499999999999</v>
      </c>
      <c r="DH42" s="164"/>
      <c r="DI42" s="165">
        <v>-7.4</v>
      </c>
      <c r="DJ42" s="165">
        <v>-8</v>
      </c>
      <c r="DK42" s="165">
        <v>-0.86550000000000005</v>
      </c>
      <c r="DL42" s="165">
        <v>5.0551000000000004</v>
      </c>
      <c r="DM42" s="165">
        <v>9.7832000000000008</v>
      </c>
      <c r="DN42" s="165">
        <v>14.292899999999999</v>
      </c>
      <c r="DO42" s="165">
        <v>5.42</v>
      </c>
      <c r="DP42" s="165">
        <v>-2.4300000000000002</v>
      </c>
      <c r="DQ42" s="165">
        <v>9.3465000000000007</v>
      </c>
      <c r="DR42" s="165">
        <v>-1.9100999999999999</v>
      </c>
      <c r="DS42" s="165">
        <v>-4.71</v>
      </c>
      <c r="DT42" s="165">
        <v>-4.8499999999999996</v>
      </c>
      <c r="DU42" s="165">
        <v>18.57</v>
      </c>
      <c r="DV42" s="165">
        <v>25.12</v>
      </c>
      <c r="DW42" s="165">
        <v>1.2908999999999999</v>
      </c>
      <c r="DX42" s="165">
        <v>0.65449999999999997</v>
      </c>
      <c r="DY42" s="165">
        <v>-38.544199999999996</v>
      </c>
      <c r="DZ42" s="165">
        <v>-38.309100000000001</v>
      </c>
      <c r="EA42" s="165">
        <v>42.284999999999997</v>
      </c>
      <c r="EB42" s="165">
        <v>17.059699999999999</v>
      </c>
      <c r="EC42" s="165">
        <v>4.4142999999999999</v>
      </c>
      <c r="ED42" s="165">
        <v>4.5728</v>
      </c>
      <c r="EE42" s="165">
        <v>-15.6761</v>
      </c>
      <c r="EF42" s="165">
        <v>-19.9648</v>
      </c>
      <c r="EG42" s="165">
        <v>-10.842000000000001</v>
      </c>
      <c r="EH42" s="165">
        <v>-80.492599999999996</v>
      </c>
      <c r="EI42" s="165">
        <v>-53.819299999999998</v>
      </c>
      <c r="EJ42" s="164"/>
      <c r="EK42" s="165">
        <v>-10.0975</v>
      </c>
      <c r="EL42" s="165">
        <v>-9.1752000000000002</v>
      </c>
      <c r="EM42" s="165">
        <v>13.358000000000001</v>
      </c>
      <c r="EN42" s="165">
        <v>-0.63590000000000002</v>
      </c>
      <c r="EO42" s="164"/>
      <c r="EP42" s="165">
        <v>-6.1479999999999997</v>
      </c>
      <c r="EQ42" s="165">
        <v>-26.929400000000001</v>
      </c>
      <c r="ER42" s="165">
        <v>-26.825700000000001</v>
      </c>
      <c r="ES42" s="165">
        <v>2.4148999999999998</v>
      </c>
      <c r="ET42" s="165">
        <v>0</v>
      </c>
      <c r="EU42" s="165">
        <v>-8.67</v>
      </c>
      <c r="EV42" s="165">
        <v>0</v>
      </c>
      <c r="EW42" s="165">
        <v>4.7446999999999999</v>
      </c>
      <c r="EX42" s="165">
        <v>1.2471000000000001</v>
      </c>
      <c r="EY42" s="165">
        <v>-7.4622000000000002</v>
      </c>
      <c r="EZ42" s="165">
        <v>-7.6679000000000004</v>
      </c>
      <c r="FA42" s="165">
        <v>4.1475999999999997</v>
      </c>
      <c r="FB42" s="165">
        <v>2.6238000000000001</v>
      </c>
      <c r="FC42" s="165">
        <v>-19.069099999999999</v>
      </c>
      <c r="FD42" s="165">
        <v>4.4515000000000002</v>
      </c>
      <c r="FE42" s="164"/>
      <c r="FF42" s="165">
        <v>4.2961</v>
      </c>
      <c r="FG42" s="164"/>
      <c r="FH42" s="164"/>
      <c r="FI42" s="164"/>
      <c r="FJ42" s="165">
        <v>15.908300000000001</v>
      </c>
      <c r="FK42" s="165">
        <v>15.2385</v>
      </c>
      <c r="FL42" s="165">
        <v>-26.123200000000001</v>
      </c>
      <c r="FM42" s="165">
        <v>21.415900000000001</v>
      </c>
      <c r="FN42" s="165">
        <v>21.480799999999999</v>
      </c>
      <c r="FO42" s="165">
        <v>-10.245799999999999</v>
      </c>
      <c r="FP42" s="164"/>
      <c r="FQ42" s="165">
        <v>24.674399999999999</v>
      </c>
      <c r="FR42" s="165">
        <v>-21.6</v>
      </c>
      <c r="FS42" s="165">
        <v>-1.1147</v>
      </c>
      <c r="FT42" s="165">
        <v>0.20069999999999999</v>
      </c>
      <c r="FU42" s="165">
        <v>0.67</v>
      </c>
      <c r="FV42" s="165">
        <v>1.28</v>
      </c>
      <c r="FW42" s="165">
        <v>-24.781199999999998</v>
      </c>
      <c r="FX42" s="164"/>
      <c r="FY42" s="165">
        <v>1.3879999999999999</v>
      </c>
      <c r="FZ42" s="165">
        <v>0.90900000000000003</v>
      </c>
      <c r="GA42" s="164"/>
      <c r="GB42" s="165">
        <v>5.41</v>
      </c>
      <c r="GC42" s="165">
        <v>-0.48309999999999997</v>
      </c>
      <c r="GD42" s="165">
        <v>8.4240999999999993</v>
      </c>
      <c r="GE42" s="165">
        <v>-3.19</v>
      </c>
      <c r="GF42" s="165">
        <v>28.085100000000001</v>
      </c>
      <c r="GG42" s="164"/>
      <c r="GH42" s="165">
        <v>28.4072</v>
      </c>
      <c r="GI42" s="165">
        <v>-8.859</v>
      </c>
      <c r="GJ42" s="165">
        <v>-9.4083000000000006</v>
      </c>
      <c r="GK42" s="165">
        <v>3.1476000000000002</v>
      </c>
      <c r="GL42" s="164"/>
      <c r="GM42" s="164"/>
      <c r="GN42" s="165">
        <v>-13.049200000000001</v>
      </c>
      <c r="GO42" s="165">
        <v>-20.581099999999999</v>
      </c>
      <c r="GP42" s="165">
        <v>2.5034999999999998</v>
      </c>
      <c r="GQ42" s="165">
        <v>-22.345500000000001</v>
      </c>
      <c r="GR42" s="165">
        <v>8.5363000000000007</v>
      </c>
      <c r="GS42" s="165">
        <v>7.9560000000000004</v>
      </c>
      <c r="GT42" s="165">
        <v>136.3158</v>
      </c>
      <c r="GU42" s="165">
        <v>-3.4630999999999998</v>
      </c>
      <c r="GV42" s="165">
        <v>-8.7197999999999993</v>
      </c>
      <c r="GW42" s="165">
        <v>-12.7636</v>
      </c>
      <c r="GX42" s="165">
        <v>3.0251999999999999</v>
      </c>
      <c r="GY42" s="165">
        <v>7.9268999999999998</v>
      </c>
      <c r="GZ42" s="165">
        <v>8.0932999999999993</v>
      </c>
      <c r="HA42" s="165">
        <v>2.0045000000000002</v>
      </c>
      <c r="HB42" s="165">
        <v>25.413799999999998</v>
      </c>
      <c r="HC42" s="165">
        <v>26.184699999999999</v>
      </c>
      <c r="HD42" s="165">
        <v>6.29</v>
      </c>
      <c r="HE42" s="165">
        <v>-12.276899999999999</v>
      </c>
      <c r="HF42" s="165">
        <v>8.1760000000000002</v>
      </c>
      <c r="HG42" s="165">
        <v>15.144399999999999</v>
      </c>
      <c r="HH42" s="165">
        <v>80.302999999999997</v>
      </c>
      <c r="HI42" s="165">
        <v>2.8235000000000001</v>
      </c>
      <c r="HJ42" s="165">
        <v>2.3696999999999999</v>
      </c>
      <c r="HK42" s="165">
        <v>-11.8476</v>
      </c>
      <c r="HL42" s="164"/>
      <c r="HM42" s="165">
        <v>0</v>
      </c>
      <c r="HN42" s="165">
        <v>0</v>
      </c>
      <c r="HO42" s="164"/>
      <c r="HP42" s="164"/>
      <c r="HQ42" s="165">
        <v>-7.5023999999999997</v>
      </c>
      <c r="HR42" s="165">
        <v>-7.2771999999999997</v>
      </c>
      <c r="HS42" s="165">
        <v>-12.961600000000001</v>
      </c>
      <c r="HT42" s="165">
        <v>-13.091900000000001</v>
      </c>
      <c r="HU42" s="165">
        <v>24.09</v>
      </c>
      <c r="HV42" s="165">
        <v>24.12</v>
      </c>
      <c r="HW42" s="165">
        <v>-28.8</v>
      </c>
      <c r="HX42" s="165">
        <v>-28.9</v>
      </c>
      <c r="HY42" s="165">
        <v>0.52829999999999999</v>
      </c>
      <c r="HZ42" s="165">
        <v>-5.04</v>
      </c>
      <c r="IA42" s="165">
        <v>87.509900000000002</v>
      </c>
      <c r="IB42" s="165">
        <v>21.550999999999998</v>
      </c>
      <c r="IC42" s="165">
        <v>21.004000000000001</v>
      </c>
      <c r="ID42" s="165">
        <v>-15.7</v>
      </c>
      <c r="IE42" s="165">
        <v>-39.299999999999997</v>
      </c>
      <c r="IF42" s="165">
        <v>-8.9</v>
      </c>
      <c r="IG42" s="165">
        <v>-9.4</v>
      </c>
      <c r="IH42" s="165">
        <v>-17.436800000000002</v>
      </c>
      <c r="II42" s="165">
        <v>-17.439</v>
      </c>
      <c r="IJ42" s="165">
        <v>-162.35990000000001</v>
      </c>
      <c r="IK42" s="165">
        <v>17.5227</v>
      </c>
      <c r="IL42" s="165">
        <v>-236.85900000000001</v>
      </c>
      <c r="IM42" s="165">
        <v>-28.369</v>
      </c>
      <c r="IN42" s="165">
        <v>-34.880600000000001</v>
      </c>
      <c r="IO42" s="165">
        <v>106.09</v>
      </c>
      <c r="IP42" s="165">
        <v>55.264099999999999</v>
      </c>
      <c r="IQ42" s="165">
        <v>113.75879999999999</v>
      </c>
      <c r="IR42" s="165">
        <v>171.8039</v>
      </c>
      <c r="IS42" s="165">
        <v>42.315600000000003</v>
      </c>
      <c r="IT42" s="165">
        <v>28.638500000000001</v>
      </c>
      <c r="IU42" s="165">
        <v>27.611799999999999</v>
      </c>
      <c r="IV42" s="165">
        <v>-6.6102999999999996</v>
      </c>
      <c r="IW42" s="165">
        <v>161.70259999999999</v>
      </c>
      <c r="IX42" s="165">
        <v>-272.56659999999999</v>
      </c>
      <c r="IY42" s="165">
        <v>34.007599999999996</v>
      </c>
      <c r="IZ42" s="165">
        <v>-21.800799999999999</v>
      </c>
      <c r="JA42" s="165">
        <v>-2.0373999999999999</v>
      </c>
      <c r="JB42" s="164"/>
      <c r="JC42" s="165">
        <v>-4.16</v>
      </c>
      <c r="JD42" s="165">
        <v>-1.5660000000000001</v>
      </c>
      <c r="JE42" s="165">
        <v>-1.5780000000000001</v>
      </c>
      <c r="JF42" s="165">
        <v>0.24</v>
      </c>
      <c r="JG42" s="165">
        <v>0</v>
      </c>
      <c r="JH42" s="165">
        <v>-2.0101</v>
      </c>
      <c r="JI42" s="165">
        <v>5.9499999999999997E-2</v>
      </c>
      <c r="JJ42" s="165">
        <v>6.5933999999999999</v>
      </c>
      <c r="JK42" s="165">
        <v>-4.6555</v>
      </c>
      <c r="JL42" s="165">
        <v>-7.6</v>
      </c>
      <c r="JM42" s="165">
        <v>-2.9889999999999999</v>
      </c>
      <c r="JN42" s="165">
        <v>-2.9159999999999999</v>
      </c>
      <c r="JO42" s="164"/>
      <c r="JP42" s="164"/>
      <c r="JQ42" s="165">
        <v>8.2725000000000009</v>
      </c>
      <c r="JR42" s="165">
        <v>9.1370000000000005</v>
      </c>
      <c r="JS42" s="164"/>
      <c r="JT42" s="164"/>
      <c r="JU42" s="165">
        <v>24.2</v>
      </c>
      <c r="JV42" s="165">
        <v>1.7303999999999999</v>
      </c>
      <c r="JW42" s="165">
        <v>1.03</v>
      </c>
      <c r="JX42" s="164"/>
      <c r="JY42" s="165">
        <v>-15.225</v>
      </c>
      <c r="JZ42" s="165">
        <v>1.8879999999999999</v>
      </c>
      <c r="KA42" s="165">
        <v>-19.745000000000001</v>
      </c>
      <c r="KB42" s="165">
        <v>-14.791600000000001</v>
      </c>
      <c r="KC42" s="165">
        <v>-7.9911000000000003</v>
      </c>
      <c r="KD42" s="165">
        <v>-19.285799999999998</v>
      </c>
      <c r="KE42" s="165">
        <v>-3.4458000000000002</v>
      </c>
      <c r="KF42" s="165">
        <v>-24.1</v>
      </c>
      <c r="KG42" s="165">
        <v>6.8</v>
      </c>
      <c r="KH42" s="165">
        <v>23.744</v>
      </c>
      <c r="KI42" s="165">
        <v>-83.690600000000003</v>
      </c>
    </row>
    <row r="43" spans="1:295" ht="18" customHeight="1" x14ac:dyDescent="0.3">
      <c r="A43" s="160" t="s">
        <v>76</v>
      </c>
      <c r="B43" s="160" t="s">
        <v>826</v>
      </c>
      <c r="C43" s="164"/>
      <c r="D43" s="165">
        <v>3.3222999999999998</v>
      </c>
      <c r="E43" s="165">
        <v>-8.0731000000000002</v>
      </c>
      <c r="F43" s="165">
        <v>5.9683000000000002</v>
      </c>
      <c r="G43" s="165">
        <v>9.9373000000000005</v>
      </c>
      <c r="H43" s="164"/>
      <c r="I43" s="165">
        <v>14.492000000000001</v>
      </c>
      <c r="J43" s="164"/>
      <c r="K43" s="165">
        <v>18.190799999999999</v>
      </c>
      <c r="L43" s="165">
        <v>7.7278000000000002</v>
      </c>
      <c r="M43" s="165">
        <v>9.0678999999999998</v>
      </c>
      <c r="N43" s="165">
        <v>-11.1</v>
      </c>
      <c r="O43" s="165">
        <v>-35.200000000000003</v>
      </c>
      <c r="P43" s="165">
        <v>13.2</v>
      </c>
      <c r="Q43" s="165">
        <v>3.3119999999999998</v>
      </c>
      <c r="R43" s="165">
        <v>-24.2</v>
      </c>
      <c r="S43" s="165">
        <v>2.1555</v>
      </c>
      <c r="T43" s="165">
        <v>6.3E-3</v>
      </c>
      <c r="U43" s="165">
        <v>3.5388999999999999</v>
      </c>
      <c r="V43" s="165">
        <v>3.4689000000000001</v>
      </c>
      <c r="W43" s="165">
        <v>6.2927999999999997</v>
      </c>
      <c r="X43" s="165">
        <v>0.54049999999999998</v>
      </c>
      <c r="Y43" s="165">
        <v>0.14660000000000001</v>
      </c>
      <c r="Z43" s="165">
        <v>1.1752</v>
      </c>
      <c r="AA43" s="164"/>
      <c r="AB43" s="165">
        <v>-0.3599</v>
      </c>
      <c r="AC43" s="165">
        <v>-1.069</v>
      </c>
      <c r="AD43" s="165">
        <v>-1.048</v>
      </c>
      <c r="AE43" s="165">
        <v>-1.845</v>
      </c>
      <c r="AF43" s="165">
        <v>-8.8800000000000008</v>
      </c>
      <c r="AG43" s="165">
        <v>6.6</v>
      </c>
      <c r="AH43" s="165">
        <v>-0.89500000000000002</v>
      </c>
      <c r="AI43" s="165">
        <v>0.432</v>
      </c>
      <c r="AJ43" s="165">
        <v>-16.02</v>
      </c>
      <c r="AK43" s="164"/>
      <c r="AL43" s="164"/>
      <c r="AM43" s="165">
        <v>-7.33</v>
      </c>
      <c r="AN43" s="165">
        <v>-7.36</v>
      </c>
      <c r="AO43" s="165">
        <v>5.6963999999999997</v>
      </c>
      <c r="AP43" s="165">
        <v>4.0570000000000004</v>
      </c>
      <c r="AQ43" s="165">
        <v>15.9816</v>
      </c>
      <c r="AR43" s="165">
        <v>18.795100000000001</v>
      </c>
      <c r="AS43" s="165">
        <v>-20.194600000000001</v>
      </c>
      <c r="AT43" s="165">
        <v>-10.8507</v>
      </c>
      <c r="AU43" s="165">
        <v>-9.7803000000000004</v>
      </c>
      <c r="AV43" s="165">
        <v>18.335899999999999</v>
      </c>
      <c r="AW43" s="165">
        <v>18.476900000000001</v>
      </c>
      <c r="AX43" s="165">
        <v>-15.8072</v>
      </c>
      <c r="AY43" s="165">
        <v>-13.262</v>
      </c>
      <c r="AZ43" s="165">
        <v>3.5632999999999999</v>
      </c>
      <c r="BA43" s="165">
        <v>21.6069</v>
      </c>
      <c r="BB43" s="165">
        <v>123.47320000000001</v>
      </c>
      <c r="BC43" s="165">
        <v>3.9861</v>
      </c>
      <c r="BD43" s="165">
        <v>-5.7</v>
      </c>
      <c r="BE43" s="165">
        <v>-6.2</v>
      </c>
      <c r="BF43" s="165">
        <v>-21.5273</v>
      </c>
      <c r="BG43" s="165">
        <v>-21.675599999999999</v>
      </c>
      <c r="BH43" s="165">
        <v>-2.4954999999999998</v>
      </c>
      <c r="BI43" s="164"/>
      <c r="BJ43" s="165">
        <v>22.062100000000001</v>
      </c>
      <c r="BK43" s="165">
        <v>4.5198999999999998</v>
      </c>
      <c r="BL43" s="165">
        <v>1.9394</v>
      </c>
      <c r="BM43" s="165">
        <v>1.3709</v>
      </c>
      <c r="BN43" s="165">
        <v>-80.446799999999996</v>
      </c>
      <c r="BO43" s="165">
        <v>69.704300000000003</v>
      </c>
      <c r="BP43" s="165">
        <v>69.734800000000007</v>
      </c>
      <c r="BQ43" s="165">
        <v>36.433</v>
      </c>
      <c r="BR43" s="165">
        <v>-69.334500000000006</v>
      </c>
      <c r="BS43" s="164"/>
      <c r="BT43" s="164"/>
      <c r="BU43" s="164"/>
      <c r="BV43" s="165">
        <v>25.517700000000001</v>
      </c>
      <c r="BW43" s="165">
        <v>10.38</v>
      </c>
      <c r="BX43" s="165">
        <v>7.88</v>
      </c>
      <c r="BY43" s="165">
        <v>-9.5500000000000007</v>
      </c>
      <c r="BZ43" s="165">
        <v>5.95</v>
      </c>
      <c r="CA43" s="165">
        <v>-29.3324</v>
      </c>
      <c r="CB43" s="165">
        <v>-27.992799999999999</v>
      </c>
      <c r="CC43" s="165">
        <v>37.7254</v>
      </c>
      <c r="CD43" s="165">
        <v>37.855699999999999</v>
      </c>
      <c r="CE43" s="165">
        <v>1.7836000000000001</v>
      </c>
      <c r="CF43" s="165">
        <v>15.240600000000001</v>
      </c>
      <c r="CG43" s="165">
        <v>14.741899999999999</v>
      </c>
      <c r="CH43" s="165">
        <v>21.809100000000001</v>
      </c>
      <c r="CI43" s="164"/>
      <c r="CJ43" s="164"/>
      <c r="CK43" s="164"/>
      <c r="CL43" s="165">
        <v>25.4</v>
      </c>
      <c r="CM43" s="165">
        <v>21.4</v>
      </c>
      <c r="CN43" s="165">
        <v>-3.29</v>
      </c>
      <c r="CO43" s="165">
        <v>45.903100000000002</v>
      </c>
      <c r="CP43" s="165">
        <v>46.0244</v>
      </c>
      <c r="CQ43" s="165">
        <v>43.726399999999998</v>
      </c>
      <c r="CR43" s="165">
        <v>84.268900000000002</v>
      </c>
      <c r="CS43" s="165">
        <v>84.979200000000006</v>
      </c>
      <c r="CT43" s="165">
        <v>-28.008099999999999</v>
      </c>
      <c r="CU43" s="165">
        <v>-69.439599999999999</v>
      </c>
      <c r="CV43" s="165">
        <v>-26.510999999999999</v>
      </c>
      <c r="CW43" s="165">
        <v>2.5085999999999999</v>
      </c>
      <c r="CX43" s="165">
        <v>22.07</v>
      </c>
      <c r="CY43" s="165">
        <v>15.44</v>
      </c>
      <c r="CZ43" s="165">
        <v>15.629899999999999</v>
      </c>
      <c r="DA43" s="165">
        <v>15.5304</v>
      </c>
      <c r="DB43" s="165">
        <v>-11.03</v>
      </c>
      <c r="DC43" s="164"/>
      <c r="DD43" s="164"/>
      <c r="DE43" s="164"/>
      <c r="DF43" s="165">
        <v>11.2912</v>
      </c>
      <c r="DG43" s="165">
        <v>-15.116300000000001</v>
      </c>
      <c r="DH43" s="164"/>
      <c r="DI43" s="165">
        <v>-7.6</v>
      </c>
      <c r="DJ43" s="165">
        <v>-6.2</v>
      </c>
      <c r="DK43" s="165">
        <v>-1.9762999999999999</v>
      </c>
      <c r="DL43" s="165">
        <v>4.3070000000000004</v>
      </c>
      <c r="DM43" s="165">
        <v>6.9443999999999999</v>
      </c>
      <c r="DN43" s="165">
        <v>12.9941</v>
      </c>
      <c r="DO43" s="165">
        <v>4.76</v>
      </c>
      <c r="DP43" s="165">
        <v>-1.58</v>
      </c>
      <c r="DQ43" s="165">
        <v>8.2149999999999999</v>
      </c>
      <c r="DR43" s="165">
        <v>-8.9954999999999998</v>
      </c>
      <c r="DS43" s="165">
        <v>-3.88</v>
      </c>
      <c r="DT43" s="165">
        <v>-4</v>
      </c>
      <c r="DU43" s="165">
        <v>17.559999999999999</v>
      </c>
      <c r="DV43" s="165">
        <v>24.32</v>
      </c>
      <c r="DW43" s="165">
        <v>-5.9455</v>
      </c>
      <c r="DX43" s="165">
        <v>-3.2273000000000001</v>
      </c>
      <c r="DY43" s="165">
        <v>-40.690600000000003</v>
      </c>
      <c r="DZ43" s="165">
        <v>-40.127299999999998</v>
      </c>
      <c r="EA43" s="165">
        <v>33.532600000000002</v>
      </c>
      <c r="EB43" s="165">
        <v>8.9839000000000002</v>
      </c>
      <c r="EC43" s="165">
        <v>-3.4287999999999998</v>
      </c>
      <c r="ED43" s="165">
        <v>-3.1463999999999999</v>
      </c>
      <c r="EE43" s="165">
        <v>-19.3797</v>
      </c>
      <c r="EF43" s="165">
        <v>-23.889900000000001</v>
      </c>
      <c r="EG43" s="165">
        <v>-10.458</v>
      </c>
      <c r="EH43" s="165">
        <v>-94.072400000000002</v>
      </c>
      <c r="EI43" s="165">
        <v>-46.247100000000003</v>
      </c>
      <c r="EJ43" s="164"/>
      <c r="EK43" s="165">
        <v>-9.2128999999999994</v>
      </c>
      <c r="EL43" s="165">
        <v>-8.2445000000000004</v>
      </c>
      <c r="EM43" s="165">
        <v>13.6737</v>
      </c>
      <c r="EN43" s="165">
        <v>-2.2526999999999999</v>
      </c>
      <c r="EO43" s="164"/>
      <c r="EP43" s="165">
        <v>-7.6840000000000002</v>
      </c>
      <c r="EQ43" s="165">
        <v>-27.764500000000002</v>
      </c>
      <c r="ER43" s="165">
        <v>-27.369399999999999</v>
      </c>
      <c r="ES43" s="165">
        <v>5.9394</v>
      </c>
      <c r="ET43" s="165">
        <v>0</v>
      </c>
      <c r="EU43" s="165">
        <v>-8.69</v>
      </c>
      <c r="EV43" s="165">
        <v>0</v>
      </c>
      <c r="EW43" s="165">
        <v>4.2553000000000001</v>
      </c>
      <c r="EX43" s="165">
        <v>6.2E-2</v>
      </c>
      <c r="EY43" s="165">
        <v>-8.1433</v>
      </c>
      <c r="EZ43" s="165">
        <v>-8.2970000000000006</v>
      </c>
      <c r="FA43" s="165">
        <v>5.0125999999999999</v>
      </c>
      <c r="FB43" s="165">
        <v>7.4471999999999996</v>
      </c>
      <c r="FC43" s="165">
        <v>-21.429500000000001</v>
      </c>
      <c r="FD43" s="165">
        <v>4.8097000000000003</v>
      </c>
      <c r="FE43" s="164"/>
      <c r="FF43" s="165">
        <v>4.6531000000000002</v>
      </c>
      <c r="FG43" s="164"/>
      <c r="FH43" s="165">
        <v>0</v>
      </c>
      <c r="FI43" s="164"/>
      <c r="FJ43" s="165">
        <v>16.410699999999999</v>
      </c>
      <c r="FK43" s="165">
        <v>15.908300000000001</v>
      </c>
      <c r="FL43" s="165">
        <v>-22.941500000000001</v>
      </c>
      <c r="FM43" s="165">
        <v>24.479700000000001</v>
      </c>
      <c r="FN43" s="165">
        <v>24.361999999999998</v>
      </c>
      <c r="FO43" s="165">
        <v>-9.5596999999999994</v>
      </c>
      <c r="FP43" s="164"/>
      <c r="FQ43" s="165">
        <v>23.5123</v>
      </c>
      <c r="FR43" s="165">
        <v>-21.24</v>
      </c>
      <c r="FS43" s="165">
        <v>-1.7134</v>
      </c>
      <c r="FT43" s="165">
        <v>0.20069999999999999</v>
      </c>
      <c r="FU43" s="165">
        <v>1.24</v>
      </c>
      <c r="FV43" s="165">
        <v>1.36</v>
      </c>
      <c r="FW43" s="165">
        <v>-22.821000000000002</v>
      </c>
      <c r="FX43" s="164"/>
      <c r="FY43" s="165">
        <v>1.2729999999999999</v>
      </c>
      <c r="FZ43" s="165">
        <v>0.95899999999999996</v>
      </c>
      <c r="GA43" s="164"/>
      <c r="GB43" s="165">
        <v>6.49</v>
      </c>
      <c r="GC43" s="165">
        <v>-2.9826999999999999</v>
      </c>
      <c r="GD43" s="165">
        <v>5.1768000000000001</v>
      </c>
      <c r="GE43" s="165">
        <v>-3.47</v>
      </c>
      <c r="GF43" s="165">
        <v>29.769600000000001</v>
      </c>
      <c r="GG43" s="164"/>
      <c r="GH43" s="165">
        <v>23.844000000000001</v>
      </c>
      <c r="GI43" s="165">
        <v>-6.8181000000000003</v>
      </c>
      <c r="GJ43" s="165">
        <v>-7.1459999999999999</v>
      </c>
      <c r="GK43" s="165">
        <v>3.0323000000000002</v>
      </c>
      <c r="GL43" s="164"/>
      <c r="GM43" s="164"/>
      <c r="GN43" s="165">
        <v>-12.138199999999999</v>
      </c>
      <c r="GO43" s="165">
        <v>-21.008600000000001</v>
      </c>
      <c r="GP43" s="165">
        <v>1.9319</v>
      </c>
      <c r="GQ43" s="165">
        <v>-20.006499999999999</v>
      </c>
      <c r="GR43" s="165">
        <v>5.5411999999999999</v>
      </c>
      <c r="GS43" s="165">
        <v>7.0701999999999998</v>
      </c>
      <c r="GT43" s="165">
        <v>130.9744</v>
      </c>
      <c r="GU43" s="165">
        <v>-5.335</v>
      </c>
      <c r="GV43" s="165">
        <v>-8.4481000000000002</v>
      </c>
      <c r="GW43" s="165">
        <v>-9.0139999999999993</v>
      </c>
      <c r="GX43" s="165">
        <v>3.3572000000000002</v>
      </c>
      <c r="GY43" s="165">
        <v>7.8097000000000003</v>
      </c>
      <c r="GZ43" s="165">
        <v>7.8956</v>
      </c>
      <c r="HA43" s="165">
        <v>3.129</v>
      </c>
      <c r="HB43" s="165">
        <v>14.5177</v>
      </c>
      <c r="HC43" s="165">
        <v>16.664000000000001</v>
      </c>
      <c r="HD43" s="165">
        <v>0.42</v>
      </c>
      <c r="HE43" s="165">
        <v>-6.4802</v>
      </c>
      <c r="HF43" s="165">
        <v>22.948699999999999</v>
      </c>
      <c r="HG43" s="165">
        <v>6.3122999999999996</v>
      </c>
      <c r="HH43" s="165">
        <v>76.6768</v>
      </c>
      <c r="HI43" s="165">
        <v>21.190799999999999</v>
      </c>
      <c r="HJ43" s="165">
        <v>21.514199999999999</v>
      </c>
      <c r="HK43" s="165">
        <v>-9.1195000000000004</v>
      </c>
      <c r="HL43" s="165">
        <v>0</v>
      </c>
      <c r="HM43" s="165">
        <v>0</v>
      </c>
      <c r="HN43" s="165">
        <v>0</v>
      </c>
      <c r="HO43" s="165">
        <v>45.56</v>
      </c>
      <c r="HP43" s="165">
        <v>40.079799999999999</v>
      </c>
      <c r="HQ43" s="165">
        <v>-6.9641000000000002</v>
      </c>
      <c r="HR43" s="165">
        <v>-6.8048000000000002</v>
      </c>
      <c r="HS43" s="165">
        <v>-12.667899999999999</v>
      </c>
      <c r="HT43" s="165">
        <v>-12.425599999999999</v>
      </c>
      <c r="HU43" s="165">
        <v>18.88</v>
      </c>
      <c r="HV43" s="165">
        <v>18.88</v>
      </c>
      <c r="HW43" s="165">
        <v>-27.8</v>
      </c>
      <c r="HX43" s="165">
        <v>-27.6</v>
      </c>
      <c r="HY43" s="165">
        <v>0.51</v>
      </c>
      <c r="HZ43" s="165">
        <v>-5.68</v>
      </c>
      <c r="IA43" s="165">
        <v>79.161299999999997</v>
      </c>
      <c r="IB43" s="165">
        <v>29.195699999999999</v>
      </c>
      <c r="IC43" s="165">
        <v>28.802800000000001</v>
      </c>
      <c r="ID43" s="165">
        <v>-17</v>
      </c>
      <c r="IE43" s="165">
        <v>-39.299999999999997</v>
      </c>
      <c r="IF43" s="165">
        <v>-8.9</v>
      </c>
      <c r="IG43" s="165">
        <v>-9.4</v>
      </c>
      <c r="IH43" s="165">
        <v>-17.3963</v>
      </c>
      <c r="II43" s="165">
        <v>-17.399100000000001</v>
      </c>
      <c r="IJ43" s="165">
        <v>-150.53630000000001</v>
      </c>
      <c r="IK43" s="165">
        <v>23.791</v>
      </c>
      <c r="IL43" s="165">
        <v>-266.21929999999998</v>
      </c>
      <c r="IM43" s="165">
        <v>-22.860299999999999</v>
      </c>
      <c r="IN43" s="165">
        <v>-36.852600000000002</v>
      </c>
      <c r="IO43" s="165">
        <v>117.6943</v>
      </c>
      <c r="IP43" s="165">
        <v>44.581699999999998</v>
      </c>
      <c r="IQ43" s="165">
        <v>146.6773</v>
      </c>
      <c r="IR43" s="165">
        <v>119.55970000000001</v>
      </c>
      <c r="IS43" s="165">
        <v>52.285800000000002</v>
      </c>
      <c r="IT43" s="165">
        <v>29.465499999999999</v>
      </c>
      <c r="IU43" s="165">
        <v>30.002700000000001</v>
      </c>
      <c r="IV43" s="165">
        <v>-38.820399999999999</v>
      </c>
      <c r="IW43" s="165">
        <v>219.47810000000001</v>
      </c>
      <c r="IX43" s="165">
        <v>-221.59139999999999</v>
      </c>
      <c r="IY43" s="165">
        <v>3.9512999999999998</v>
      </c>
      <c r="IZ43" s="165">
        <v>7.5781999999999998</v>
      </c>
      <c r="JA43" s="165">
        <v>-0.63109999999999999</v>
      </c>
      <c r="JB43" s="164"/>
      <c r="JC43" s="165">
        <v>-5.28</v>
      </c>
      <c r="JD43" s="165">
        <v>-1.7230000000000001</v>
      </c>
      <c r="JE43" s="165">
        <v>-1.732</v>
      </c>
      <c r="JF43" s="165">
        <v>1.2</v>
      </c>
      <c r="JG43" s="164"/>
      <c r="JH43" s="165">
        <v>-3.6049000000000002</v>
      </c>
      <c r="JI43" s="165">
        <v>5.9499999999999997E-2</v>
      </c>
      <c r="JJ43" s="165">
        <v>7.3563999999999998</v>
      </c>
      <c r="JK43" s="165">
        <v>-5.2140000000000004</v>
      </c>
      <c r="JL43" s="165">
        <v>-7.9</v>
      </c>
      <c r="JM43" s="165">
        <v>-2.242</v>
      </c>
      <c r="JN43" s="165">
        <v>-2.1440000000000001</v>
      </c>
      <c r="JO43" s="164"/>
      <c r="JP43" s="164"/>
      <c r="JQ43" s="165">
        <v>6.4108000000000001</v>
      </c>
      <c r="JR43" s="165">
        <v>6.8464999999999998</v>
      </c>
      <c r="JS43" s="164"/>
      <c r="JT43" s="164"/>
      <c r="JU43" s="165">
        <v>24.3</v>
      </c>
      <c r="JV43" s="165">
        <v>1.0448</v>
      </c>
      <c r="JW43" s="165">
        <v>1.08</v>
      </c>
      <c r="JX43" s="164"/>
      <c r="JY43" s="165">
        <v>-11.6861</v>
      </c>
      <c r="JZ43" s="165">
        <v>-0.91049999999999998</v>
      </c>
      <c r="KA43" s="165">
        <v>-22.6312</v>
      </c>
      <c r="KB43" s="165">
        <v>-11.2568</v>
      </c>
      <c r="KC43" s="165">
        <v>-6.1018999999999997</v>
      </c>
      <c r="KD43" s="165">
        <v>-21.747</v>
      </c>
      <c r="KE43" s="165">
        <v>-2.6208</v>
      </c>
      <c r="KF43" s="165">
        <v>-23.6</v>
      </c>
      <c r="KG43" s="165">
        <v>6.9</v>
      </c>
      <c r="KH43" s="165">
        <v>31.723700000000001</v>
      </c>
      <c r="KI43" s="165">
        <v>-93.464699999999993</v>
      </c>
    </row>
    <row r="44" spans="1:295" ht="18" customHeight="1" x14ac:dyDescent="0.3">
      <c r="A44" s="160" t="s">
        <v>76</v>
      </c>
      <c r="B44" s="160" t="s">
        <v>827</v>
      </c>
      <c r="C44" s="164"/>
      <c r="D44" s="165">
        <v>3.4611000000000001</v>
      </c>
      <c r="E44" s="165">
        <v>-8.2186000000000003</v>
      </c>
      <c r="F44" s="165">
        <v>6.0000999999999998</v>
      </c>
      <c r="G44" s="165">
        <v>10.2774</v>
      </c>
      <c r="H44" s="164"/>
      <c r="I44" s="165">
        <v>13.538399999999999</v>
      </c>
      <c r="J44" s="164"/>
      <c r="K44" s="165">
        <v>13.744899999999999</v>
      </c>
      <c r="L44" s="165">
        <v>5.5228000000000002</v>
      </c>
      <c r="M44" s="165">
        <v>7.0545</v>
      </c>
      <c r="N44" s="165">
        <v>-11.1</v>
      </c>
      <c r="O44" s="165">
        <v>-35.200000000000003</v>
      </c>
      <c r="P44" s="165">
        <v>11</v>
      </c>
      <c r="Q44" s="165">
        <v>1.6559999999999999</v>
      </c>
      <c r="R44" s="165">
        <v>-24.2</v>
      </c>
      <c r="S44" s="165">
        <v>2.1707000000000001</v>
      </c>
      <c r="T44" s="165">
        <v>1.1061000000000001</v>
      </c>
      <c r="U44" s="165">
        <v>3.2183999999999999</v>
      </c>
      <c r="V44" s="165">
        <v>2.9916</v>
      </c>
      <c r="W44" s="165">
        <v>5.6356000000000002</v>
      </c>
      <c r="X44" s="165">
        <v>1.7815000000000001</v>
      </c>
      <c r="Y44" s="165">
        <v>0.1986</v>
      </c>
      <c r="Z44" s="165">
        <v>1.1727000000000001</v>
      </c>
      <c r="AA44" s="164"/>
      <c r="AB44" s="165">
        <v>-0.61040000000000005</v>
      </c>
      <c r="AC44" s="165">
        <v>-1.2030000000000001</v>
      </c>
      <c r="AD44" s="165">
        <v>-1.1850000000000001</v>
      </c>
      <c r="AE44" s="165">
        <v>-1.671</v>
      </c>
      <c r="AF44" s="165">
        <v>-11.1</v>
      </c>
      <c r="AG44" s="165">
        <v>4.4000000000000004</v>
      </c>
      <c r="AH44" s="165">
        <v>-0.96799999999999997</v>
      </c>
      <c r="AI44" s="165">
        <v>0.437</v>
      </c>
      <c r="AJ44" s="165">
        <v>-17.14</v>
      </c>
      <c r="AK44" s="164"/>
      <c r="AL44" s="164"/>
      <c r="AM44" s="165">
        <v>-7.36</v>
      </c>
      <c r="AN44" s="165">
        <v>-7.51</v>
      </c>
      <c r="AO44" s="165">
        <v>5.1513999999999998</v>
      </c>
      <c r="AP44" s="165">
        <v>3.8218000000000001</v>
      </c>
      <c r="AQ44" s="165">
        <v>15.9917</v>
      </c>
      <c r="AR44" s="165">
        <v>19.925000000000001</v>
      </c>
      <c r="AS44" s="165">
        <v>-18.2378</v>
      </c>
      <c r="AT44" s="165">
        <v>-14.6015</v>
      </c>
      <c r="AU44" s="165">
        <v>-14.757999999999999</v>
      </c>
      <c r="AV44" s="165">
        <v>21.8569</v>
      </c>
      <c r="AW44" s="165">
        <v>18.065799999999999</v>
      </c>
      <c r="AX44" s="165">
        <v>-12.726100000000001</v>
      </c>
      <c r="AY44" s="165">
        <v>-16.209099999999999</v>
      </c>
      <c r="AZ44" s="165">
        <v>2.3795999999999999</v>
      </c>
      <c r="BA44" s="165">
        <v>11.7956</v>
      </c>
      <c r="BB44" s="165">
        <v>126.1307</v>
      </c>
      <c r="BC44" s="165">
        <v>4.3815</v>
      </c>
      <c r="BD44" s="165">
        <v>-4.9000000000000004</v>
      </c>
      <c r="BE44" s="165">
        <v>-5.0999999999999996</v>
      </c>
      <c r="BF44" s="165">
        <v>-20.4773</v>
      </c>
      <c r="BG44" s="165">
        <v>-20.802399999999999</v>
      </c>
      <c r="BH44" s="165">
        <v>-2.5838000000000001</v>
      </c>
      <c r="BI44" s="164"/>
      <c r="BJ44" s="165">
        <v>18.479600000000001</v>
      </c>
      <c r="BK44" s="165">
        <v>4.7283999999999997</v>
      </c>
      <c r="BL44" s="165">
        <v>0.87329999999999997</v>
      </c>
      <c r="BM44" s="165">
        <v>0.74299999999999999</v>
      </c>
      <c r="BN44" s="165">
        <v>-92.806799999999996</v>
      </c>
      <c r="BO44" s="165">
        <v>61.830500000000001</v>
      </c>
      <c r="BP44" s="165">
        <v>61.891500000000001</v>
      </c>
      <c r="BQ44" s="165">
        <v>51.317100000000003</v>
      </c>
      <c r="BR44" s="165">
        <v>-75.624600000000001</v>
      </c>
      <c r="BS44" s="164"/>
      <c r="BT44" s="164"/>
      <c r="BU44" s="164"/>
      <c r="BV44" s="165">
        <v>19.1508</v>
      </c>
      <c r="BW44" s="165">
        <v>8.67</v>
      </c>
      <c r="BX44" s="165">
        <v>7.33</v>
      </c>
      <c r="BY44" s="165">
        <v>-12.55</v>
      </c>
      <c r="BZ44" s="165">
        <v>-0.57999999999999996</v>
      </c>
      <c r="CA44" s="165">
        <v>-22.9025</v>
      </c>
      <c r="CB44" s="165">
        <v>-23.572299999999998</v>
      </c>
      <c r="CC44" s="165">
        <v>32.966000000000001</v>
      </c>
      <c r="CD44" s="165">
        <v>31.634899999999998</v>
      </c>
      <c r="CE44" s="165">
        <v>0.41589999999999999</v>
      </c>
      <c r="CF44" s="165">
        <v>9.6760000000000002</v>
      </c>
      <c r="CG44" s="165">
        <v>11.141400000000001</v>
      </c>
      <c r="CH44" s="165">
        <v>15.864800000000001</v>
      </c>
      <c r="CI44" s="164"/>
      <c r="CJ44" s="164"/>
      <c r="CK44" s="164"/>
      <c r="CL44" s="165">
        <v>25.2</v>
      </c>
      <c r="CM44" s="165">
        <v>21</v>
      </c>
      <c r="CN44" s="165">
        <v>-2.73</v>
      </c>
      <c r="CO44" s="165">
        <v>41.055599999999998</v>
      </c>
      <c r="CP44" s="165">
        <v>41.047800000000002</v>
      </c>
      <c r="CQ44" s="165">
        <v>39.162100000000002</v>
      </c>
      <c r="CR44" s="165">
        <v>82.281099999999995</v>
      </c>
      <c r="CS44" s="165">
        <v>81.802800000000005</v>
      </c>
      <c r="CT44" s="165">
        <v>-32.8857</v>
      </c>
      <c r="CU44" s="165">
        <v>-58.186399999999999</v>
      </c>
      <c r="CV44" s="165">
        <v>-31.238600000000002</v>
      </c>
      <c r="CW44" s="165">
        <v>2.7414000000000001</v>
      </c>
      <c r="CX44" s="165">
        <v>21.27</v>
      </c>
      <c r="CY44" s="165">
        <v>15.03</v>
      </c>
      <c r="CZ44" s="165">
        <v>14.848599999999999</v>
      </c>
      <c r="DA44" s="165">
        <v>14.7491</v>
      </c>
      <c r="DB44" s="165">
        <v>-12.07</v>
      </c>
      <c r="DC44" s="164"/>
      <c r="DD44" s="164"/>
      <c r="DE44" s="164"/>
      <c r="DF44" s="165">
        <v>36.443199999999997</v>
      </c>
      <c r="DG44" s="165">
        <v>-12.3484</v>
      </c>
      <c r="DH44" s="164"/>
      <c r="DI44" s="165">
        <v>-4.8</v>
      </c>
      <c r="DJ44" s="165">
        <v>-3.7</v>
      </c>
      <c r="DK44" s="165">
        <v>-2.4108999999999998</v>
      </c>
      <c r="DL44" s="165">
        <v>5.0551000000000004</v>
      </c>
      <c r="DM44" s="165">
        <v>6.6289999999999996</v>
      </c>
      <c r="DN44" s="165">
        <v>14.292899999999999</v>
      </c>
      <c r="DO44" s="165">
        <v>5.61</v>
      </c>
      <c r="DP44" s="165">
        <v>-0.99</v>
      </c>
      <c r="DQ44" s="165">
        <v>6.0449999999999999</v>
      </c>
      <c r="DR44" s="165">
        <v>-35.872</v>
      </c>
      <c r="DS44" s="165">
        <v>0.19</v>
      </c>
      <c r="DT44" s="165">
        <v>0.18</v>
      </c>
      <c r="DU44" s="165">
        <v>10.210000000000001</v>
      </c>
      <c r="DV44" s="165">
        <v>25.96</v>
      </c>
      <c r="DW44" s="165">
        <v>-33.109099999999998</v>
      </c>
      <c r="DX44" s="165">
        <v>-16.609100000000002</v>
      </c>
      <c r="DY44" s="165">
        <v>-44.810099999999998</v>
      </c>
      <c r="DZ44" s="165">
        <v>-44.663600000000002</v>
      </c>
      <c r="EA44" s="165">
        <v>14.984500000000001</v>
      </c>
      <c r="EB44" s="165">
        <v>-7.2930000000000001</v>
      </c>
      <c r="EC44" s="165">
        <v>-18.3476</v>
      </c>
      <c r="ED44" s="165">
        <v>-18.277699999999999</v>
      </c>
      <c r="EE44" s="165">
        <v>-23.5853</v>
      </c>
      <c r="EF44" s="165">
        <v>-29.2637</v>
      </c>
      <c r="EG44" s="165">
        <v>-10.672000000000001</v>
      </c>
      <c r="EH44" s="165">
        <v>-110.3364</v>
      </c>
      <c r="EI44" s="165">
        <v>-32.180300000000003</v>
      </c>
      <c r="EJ44" s="164"/>
      <c r="EK44" s="165">
        <v>-5.7893999999999997</v>
      </c>
      <c r="EL44" s="165">
        <v>-4.7499000000000002</v>
      </c>
      <c r="EM44" s="165">
        <v>17.1433</v>
      </c>
      <c r="EN44" s="165">
        <v>-4.5060000000000002</v>
      </c>
      <c r="EO44" s="164"/>
      <c r="EP44" s="165">
        <v>-7.1719999999999997</v>
      </c>
      <c r="EQ44" s="165">
        <v>-27.8735</v>
      </c>
      <c r="ER44" s="165">
        <v>-27.691400000000002</v>
      </c>
      <c r="ES44" s="165">
        <v>11.036099999999999</v>
      </c>
      <c r="ET44" s="164"/>
      <c r="EU44" s="165">
        <v>-8.98</v>
      </c>
      <c r="EV44" s="164"/>
      <c r="EW44" s="165">
        <v>3.9072</v>
      </c>
      <c r="EX44" s="165">
        <v>-2.4857999999999998</v>
      </c>
      <c r="EY44" s="165">
        <v>-8.1661999999999999</v>
      </c>
      <c r="EZ44" s="165">
        <v>-8.3687000000000005</v>
      </c>
      <c r="FA44" s="165">
        <v>4.9120999999999997</v>
      </c>
      <c r="FB44" s="165">
        <v>12.886799999999999</v>
      </c>
      <c r="FC44" s="165">
        <v>-26.339500000000001</v>
      </c>
      <c r="FD44" s="165">
        <v>4.9817999999999998</v>
      </c>
      <c r="FE44" s="164"/>
      <c r="FF44" s="165">
        <v>4.7851999999999997</v>
      </c>
      <c r="FG44" s="164"/>
      <c r="FH44" s="165">
        <v>0</v>
      </c>
      <c r="FI44" s="164"/>
      <c r="FJ44" s="165">
        <v>10.7172</v>
      </c>
      <c r="FK44" s="165">
        <v>10.5497</v>
      </c>
      <c r="FL44" s="165">
        <v>-25.285900000000002</v>
      </c>
      <c r="FM44" s="165">
        <v>28.929099999999998</v>
      </c>
      <c r="FN44" s="165">
        <v>28.2225</v>
      </c>
      <c r="FO44" s="165">
        <v>-10.391</v>
      </c>
      <c r="FP44" s="164"/>
      <c r="FQ44" s="165">
        <v>25.880500000000001</v>
      </c>
      <c r="FR44" s="165">
        <v>-20.5</v>
      </c>
      <c r="FS44" s="165">
        <v>-0.79790000000000005</v>
      </c>
      <c r="FT44" s="165">
        <v>0.25019999999999998</v>
      </c>
      <c r="FU44" s="165">
        <v>0.65</v>
      </c>
      <c r="FV44" s="165">
        <v>0.99</v>
      </c>
      <c r="FW44" s="165">
        <v>-25.812999999999999</v>
      </c>
      <c r="FX44" s="164"/>
      <c r="FY44" s="165">
        <v>1.361</v>
      </c>
      <c r="FZ44" s="165">
        <v>0.80200000000000005</v>
      </c>
      <c r="GA44" s="164"/>
      <c r="GB44" s="165">
        <v>5.3</v>
      </c>
      <c r="GC44" s="165">
        <v>-2.0724999999999998</v>
      </c>
      <c r="GD44" s="165">
        <v>8.9045000000000005</v>
      </c>
      <c r="GE44" s="165">
        <v>-3.16</v>
      </c>
      <c r="GF44" s="165">
        <v>29.403500000000001</v>
      </c>
      <c r="GG44" s="164"/>
      <c r="GH44" s="165">
        <v>23.765599999999999</v>
      </c>
      <c r="GI44" s="165">
        <v>-6.9523000000000001</v>
      </c>
      <c r="GJ44" s="165">
        <v>-7.3164999999999996</v>
      </c>
      <c r="GK44" s="165">
        <v>3.4601000000000002</v>
      </c>
      <c r="GL44" s="164"/>
      <c r="GM44" s="164"/>
      <c r="GN44" s="165">
        <v>-12.9184</v>
      </c>
      <c r="GO44" s="165">
        <v>-18.235299999999999</v>
      </c>
      <c r="GP44" s="165">
        <v>2.0455999999999999</v>
      </c>
      <c r="GQ44" s="165">
        <v>-19.0854</v>
      </c>
      <c r="GR44" s="165">
        <v>6.4546000000000001</v>
      </c>
      <c r="GS44" s="165">
        <v>5.8146000000000004</v>
      </c>
      <c r="GT44" s="165">
        <v>133.7784</v>
      </c>
      <c r="GU44" s="165">
        <v>-5.5034000000000001</v>
      </c>
      <c r="GV44" s="165">
        <v>-8.5221999999999998</v>
      </c>
      <c r="GW44" s="165">
        <v>-9.7141000000000002</v>
      </c>
      <c r="GX44" s="165">
        <v>4.125</v>
      </c>
      <c r="GY44" s="165">
        <v>7.8609999999999998</v>
      </c>
      <c r="GZ44" s="165">
        <v>8.0299999999999994</v>
      </c>
      <c r="HA44" s="165">
        <v>3.4504000000000001</v>
      </c>
      <c r="HB44" s="165">
        <v>13.091100000000001</v>
      </c>
      <c r="HC44" s="165">
        <v>13.763400000000001</v>
      </c>
      <c r="HD44" s="165">
        <v>1.68</v>
      </c>
      <c r="HE44" s="165">
        <v>-5.6963999999999997</v>
      </c>
      <c r="HF44" s="165">
        <v>27.51</v>
      </c>
      <c r="HG44" s="165">
        <v>13.687099999999999</v>
      </c>
      <c r="HH44" s="165">
        <v>85.757099999999994</v>
      </c>
      <c r="HI44" s="165">
        <v>28.894400000000001</v>
      </c>
      <c r="HJ44" s="165">
        <v>28.900300000000001</v>
      </c>
      <c r="HK44" s="165">
        <v>-15.8672</v>
      </c>
      <c r="HL44" s="165">
        <v>-15.0305</v>
      </c>
      <c r="HM44" s="165">
        <v>0</v>
      </c>
      <c r="HN44" s="165">
        <v>0</v>
      </c>
      <c r="HO44" s="164"/>
      <c r="HP44" s="164"/>
      <c r="HQ44" s="165">
        <v>-4.0746000000000002</v>
      </c>
      <c r="HR44" s="165">
        <v>-3.8549000000000002</v>
      </c>
      <c r="HS44" s="165">
        <v>-9.5581999999999994</v>
      </c>
      <c r="HT44" s="165">
        <v>-9.1248000000000005</v>
      </c>
      <c r="HU44" s="165">
        <v>25.12</v>
      </c>
      <c r="HV44" s="165">
        <v>25.07</v>
      </c>
      <c r="HW44" s="165">
        <v>-26.3</v>
      </c>
      <c r="HX44" s="165">
        <v>-25.6</v>
      </c>
      <c r="HY44" s="165">
        <v>0.73880000000000001</v>
      </c>
      <c r="HZ44" s="165">
        <v>-5.36</v>
      </c>
      <c r="IA44" s="165">
        <v>99.103099999999998</v>
      </c>
      <c r="IB44" s="165">
        <v>28.312999999999999</v>
      </c>
      <c r="IC44" s="165">
        <v>27.667100000000001</v>
      </c>
      <c r="ID44" s="165">
        <v>-16.5</v>
      </c>
      <c r="IE44" s="165">
        <v>-39.4</v>
      </c>
      <c r="IF44" s="165">
        <v>-11.4</v>
      </c>
      <c r="IG44" s="165">
        <v>-11.9</v>
      </c>
      <c r="IH44" s="165">
        <v>-17.409800000000001</v>
      </c>
      <c r="II44" s="165">
        <v>-17.3931</v>
      </c>
      <c r="IJ44" s="165">
        <v>-145.37190000000001</v>
      </c>
      <c r="IK44" s="165">
        <v>13.6744</v>
      </c>
      <c r="IL44" s="165">
        <v>-262.14170000000001</v>
      </c>
      <c r="IM44" s="165">
        <v>-13.500299999999999</v>
      </c>
      <c r="IN44" s="165">
        <v>-35.1387</v>
      </c>
      <c r="IO44" s="165">
        <v>114.6878</v>
      </c>
      <c r="IP44" s="165">
        <v>47.1235</v>
      </c>
      <c r="IQ44" s="165">
        <v>149.27379999999999</v>
      </c>
      <c r="IR44" s="165">
        <v>115.57769999999999</v>
      </c>
      <c r="IS44" s="165">
        <v>57.134999999999998</v>
      </c>
      <c r="IT44" s="165">
        <v>28.4008</v>
      </c>
      <c r="IU44" s="165">
        <v>23.429099999999998</v>
      </c>
      <c r="IV44" s="165">
        <v>-37.816499999999998</v>
      </c>
      <c r="IW44" s="165">
        <v>221.3518</v>
      </c>
      <c r="IX44" s="165">
        <v>-211.1601</v>
      </c>
      <c r="IY44" s="165">
        <v>15.363200000000001</v>
      </c>
      <c r="IZ44" s="165">
        <v>-1.3555999999999999</v>
      </c>
      <c r="JA44" s="165">
        <v>-1.5686</v>
      </c>
      <c r="JB44" s="164"/>
      <c r="JC44" s="165">
        <v>-5.76</v>
      </c>
      <c r="JD44" s="165">
        <v>-1.4910000000000001</v>
      </c>
      <c r="JE44" s="165">
        <v>-1.5109999999999999</v>
      </c>
      <c r="JF44" s="165">
        <v>1.76</v>
      </c>
      <c r="JG44" s="164"/>
      <c r="JH44" s="165">
        <v>-4.3208000000000002</v>
      </c>
      <c r="JI44" s="165">
        <v>5.9499999999999997E-2</v>
      </c>
      <c r="JJ44" s="165">
        <v>7.5303000000000004</v>
      </c>
      <c r="JK44" s="165">
        <v>-5.9158999999999997</v>
      </c>
      <c r="JL44" s="165">
        <v>-7.9</v>
      </c>
      <c r="JM44" s="165">
        <v>-2.5979999999999999</v>
      </c>
      <c r="JN44" s="165">
        <v>-2.577</v>
      </c>
      <c r="JO44" s="165">
        <v>0</v>
      </c>
      <c r="JP44" s="165">
        <v>0</v>
      </c>
      <c r="JQ44" s="165">
        <v>6.7808000000000002</v>
      </c>
      <c r="JR44" s="165">
        <v>5.6535000000000002</v>
      </c>
      <c r="JS44" s="164"/>
      <c r="JT44" s="164"/>
      <c r="JU44" s="165">
        <v>23.8</v>
      </c>
      <c r="JV44" s="165">
        <v>0.99709999999999999</v>
      </c>
      <c r="JW44" s="165">
        <v>0.9</v>
      </c>
      <c r="JX44" s="164"/>
      <c r="JY44" s="165">
        <v>-2.7934999999999999</v>
      </c>
      <c r="JZ44" s="165">
        <v>-14.880800000000001</v>
      </c>
      <c r="KA44" s="165">
        <v>-16.797000000000001</v>
      </c>
      <c r="KB44" s="165">
        <v>-2.0661999999999998</v>
      </c>
      <c r="KC44" s="165">
        <v>6.9260000000000002</v>
      </c>
      <c r="KD44" s="165">
        <v>0</v>
      </c>
      <c r="KE44" s="165">
        <v>0</v>
      </c>
      <c r="KF44" s="165">
        <v>-24.2</v>
      </c>
      <c r="KG44" s="165">
        <v>6.4</v>
      </c>
      <c r="KH44" s="165">
        <v>49.903399999999998</v>
      </c>
      <c r="KI44" s="165">
        <v>-109.3077</v>
      </c>
    </row>
    <row r="45" spans="1:295" ht="18" customHeight="1" x14ac:dyDescent="0.3">
      <c r="A45" s="160" t="s">
        <v>76</v>
      </c>
      <c r="B45" s="160" t="s">
        <v>828</v>
      </c>
      <c r="C45" s="164"/>
      <c r="D45" s="165">
        <v>4.5621999999999998</v>
      </c>
      <c r="E45" s="165">
        <v>-9.4963999999999995</v>
      </c>
      <c r="F45" s="165">
        <v>3.7919999999999998</v>
      </c>
      <c r="G45" s="165">
        <v>10.2697</v>
      </c>
      <c r="H45" s="164"/>
      <c r="I45" s="165">
        <v>15.244400000000001</v>
      </c>
      <c r="J45" s="164"/>
      <c r="K45" s="165">
        <v>15.2376</v>
      </c>
      <c r="L45" s="165">
        <v>6.3468</v>
      </c>
      <c r="M45" s="165">
        <v>7.742</v>
      </c>
      <c r="N45" s="165">
        <v>-8.8800000000000008</v>
      </c>
      <c r="O45" s="165">
        <v>-35.200000000000003</v>
      </c>
      <c r="P45" s="165">
        <v>11</v>
      </c>
      <c r="Q45" s="165">
        <v>3.3119999999999998</v>
      </c>
      <c r="R45" s="165">
        <v>-24.2</v>
      </c>
      <c r="S45" s="165">
        <v>2.4740000000000002</v>
      </c>
      <c r="T45" s="165">
        <v>0.12640000000000001</v>
      </c>
      <c r="U45" s="165">
        <v>4.0541</v>
      </c>
      <c r="V45" s="165">
        <v>3.8736999999999999</v>
      </c>
      <c r="W45" s="165">
        <v>7.2263000000000002</v>
      </c>
      <c r="X45" s="165">
        <v>1.2897000000000001</v>
      </c>
      <c r="Y45" s="165">
        <v>0.1802</v>
      </c>
      <c r="Z45" s="165">
        <v>1.1285000000000001</v>
      </c>
      <c r="AA45" s="164"/>
      <c r="AB45" s="165">
        <v>-0.53879999999999995</v>
      </c>
      <c r="AC45" s="165">
        <v>-0.78800000000000003</v>
      </c>
      <c r="AD45" s="165">
        <v>-0.77700000000000002</v>
      </c>
      <c r="AE45" s="165">
        <v>-1.57</v>
      </c>
      <c r="AF45" s="165">
        <v>-11.1</v>
      </c>
      <c r="AG45" s="165">
        <v>6.6</v>
      </c>
      <c r="AH45" s="165">
        <v>-0.76800000000000002</v>
      </c>
      <c r="AI45" s="165">
        <v>0.45400000000000001</v>
      </c>
      <c r="AJ45" s="165">
        <v>-13.78</v>
      </c>
      <c r="AK45" s="164"/>
      <c r="AL45" s="164"/>
      <c r="AM45" s="165">
        <v>-7.86</v>
      </c>
      <c r="AN45" s="165">
        <v>-7.93</v>
      </c>
      <c r="AO45" s="165">
        <v>6.6475999999999997</v>
      </c>
      <c r="AP45" s="165">
        <v>3.6894</v>
      </c>
      <c r="AQ45" s="165">
        <v>14.5136</v>
      </c>
      <c r="AR45" s="165">
        <v>18.102599999999999</v>
      </c>
      <c r="AS45" s="165">
        <v>-23.153600000000001</v>
      </c>
      <c r="AT45" s="165">
        <v>-4.5545999999999998</v>
      </c>
      <c r="AU45" s="165">
        <v>-4.2138</v>
      </c>
      <c r="AV45" s="165">
        <v>5.2001999999999997</v>
      </c>
      <c r="AW45" s="165">
        <v>5.4734999999999996</v>
      </c>
      <c r="AX45" s="165">
        <v>-17.4147</v>
      </c>
      <c r="AY45" s="165">
        <v>-15.539300000000001</v>
      </c>
      <c r="AZ45" s="165">
        <v>1.196</v>
      </c>
      <c r="BA45" s="165">
        <v>4.7215999999999996</v>
      </c>
      <c r="BB45" s="165">
        <v>139.822</v>
      </c>
      <c r="BC45" s="165">
        <v>-3.8433999999999999</v>
      </c>
      <c r="BD45" s="165">
        <v>-2.6</v>
      </c>
      <c r="BE45" s="165">
        <v>-2.8</v>
      </c>
      <c r="BF45" s="165">
        <v>-26.1447</v>
      </c>
      <c r="BG45" s="165">
        <v>-25.8978</v>
      </c>
      <c r="BH45" s="165">
        <v>-2.2212999999999998</v>
      </c>
      <c r="BI45" s="164"/>
      <c r="BJ45" s="165">
        <v>15.6625</v>
      </c>
      <c r="BK45" s="165">
        <v>3.4156</v>
      </c>
      <c r="BL45" s="165">
        <v>2.8279000000000001</v>
      </c>
      <c r="BM45" s="165">
        <v>2.0461</v>
      </c>
      <c r="BN45" s="165">
        <v>-70.589299999999994</v>
      </c>
      <c r="BO45" s="165">
        <v>61.128599999999999</v>
      </c>
      <c r="BP45" s="165">
        <v>61.189599999999999</v>
      </c>
      <c r="BQ45" s="165">
        <v>47.519399999999997</v>
      </c>
      <c r="BR45" s="165">
        <v>-54.114400000000003</v>
      </c>
      <c r="BS45" s="164"/>
      <c r="BT45" s="164"/>
      <c r="BU45" s="164"/>
      <c r="BV45" s="165">
        <v>22.344200000000001</v>
      </c>
      <c r="BW45" s="165">
        <v>9.83</v>
      </c>
      <c r="BX45" s="165">
        <v>9.35</v>
      </c>
      <c r="BY45" s="165">
        <v>-10.48</v>
      </c>
      <c r="BZ45" s="165">
        <v>0.49</v>
      </c>
      <c r="CA45" s="165">
        <v>-27.1891</v>
      </c>
      <c r="CB45" s="165">
        <v>-27.1891</v>
      </c>
      <c r="CC45" s="165">
        <v>35.406399999999998</v>
      </c>
      <c r="CD45" s="165">
        <v>34.7746</v>
      </c>
      <c r="CE45" s="165">
        <v>-1.2565</v>
      </c>
      <c r="CF45" s="165">
        <v>16.618400000000001</v>
      </c>
      <c r="CG45" s="165">
        <v>16.433599999999998</v>
      </c>
      <c r="CH45" s="165">
        <v>15.3423</v>
      </c>
      <c r="CI45" s="164"/>
      <c r="CJ45" s="164"/>
      <c r="CK45" s="164"/>
      <c r="CL45" s="165">
        <v>26.3</v>
      </c>
      <c r="CM45" s="165">
        <v>21.7</v>
      </c>
      <c r="CN45" s="165">
        <v>-2.62</v>
      </c>
      <c r="CO45" s="165">
        <v>46.329500000000003</v>
      </c>
      <c r="CP45" s="165">
        <v>46.282800000000002</v>
      </c>
      <c r="CQ45" s="165">
        <v>44.249099999999999</v>
      </c>
      <c r="CR45" s="165">
        <v>69.245199999999997</v>
      </c>
      <c r="CS45" s="165">
        <v>69.843299999999999</v>
      </c>
      <c r="CT45" s="165">
        <v>-23.6432</v>
      </c>
      <c r="CU45" s="165">
        <v>-56.561500000000002</v>
      </c>
      <c r="CV45" s="165">
        <v>-21.709</v>
      </c>
      <c r="CW45" s="165">
        <v>3.0956000000000001</v>
      </c>
      <c r="CX45" s="165">
        <v>20.68</v>
      </c>
      <c r="CY45" s="165">
        <v>14.61</v>
      </c>
      <c r="CZ45" s="165">
        <v>14.692399999999999</v>
      </c>
      <c r="DA45" s="165">
        <v>14.6515</v>
      </c>
      <c r="DB45" s="165">
        <v>-11.76</v>
      </c>
      <c r="DC45" s="164"/>
      <c r="DD45" s="164"/>
      <c r="DE45" s="164"/>
      <c r="DF45" s="165">
        <v>33.8855</v>
      </c>
      <c r="DG45" s="165">
        <v>-12.365600000000001</v>
      </c>
      <c r="DH45" s="164"/>
      <c r="DI45" s="165">
        <v>-9.1</v>
      </c>
      <c r="DJ45" s="165">
        <v>-9.1</v>
      </c>
      <c r="DK45" s="165">
        <v>-2.7014</v>
      </c>
      <c r="DL45" s="165">
        <v>5.2420999999999998</v>
      </c>
      <c r="DM45" s="165">
        <v>8.6791999999999998</v>
      </c>
      <c r="DN45" s="165">
        <v>14.292899999999999</v>
      </c>
      <c r="DO45" s="165">
        <v>5.73</v>
      </c>
      <c r="DP45" s="165">
        <v>-1.2</v>
      </c>
      <c r="DQ45" s="165">
        <v>5.5179999999999998</v>
      </c>
      <c r="DR45" s="165">
        <v>-32.846899999999998</v>
      </c>
      <c r="DS45" s="165">
        <v>0.3</v>
      </c>
      <c r="DT45" s="165">
        <v>0.26</v>
      </c>
      <c r="DU45" s="165">
        <v>11.29</v>
      </c>
      <c r="DV45" s="165">
        <v>24.83</v>
      </c>
      <c r="DW45" s="165">
        <v>-29.0182</v>
      </c>
      <c r="DX45" s="165">
        <v>-14.6364</v>
      </c>
      <c r="DY45" s="165">
        <v>-47.062600000000003</v>
      </c>
      <c r="DZ45" s="165">
        <v>-46.9</v>
      </c>
      <c r="EA45" s="165">
        <v>18.022300000000001</v>
      </c>
      <c r="EB45" s="165">
        <v>-2.7374000000000001</v>
      </c>
      <c r="EC45" s="165">
        <v>-15.0587</v>
      </c>
      <c r="ED45" s="165">
        <v>-14.9457</v>
      </c>
      <c r="EE45" s="165">
        <v>-25.2803</v>
      </c>
      <c r="EF45" s="165">
        <v>-31.936699999999998</v>
      </c>
      <c r="EG45" s="165">
        <v>-10.326000000000001</v>
      </c>
      <c r="EH45" s="165">
        <v>-103.521</v>
      </c>
      <c r="EI45" s="165">
        <v>-56.415900000000001</v>
      </c>
      <c r="EJ45" s="164"/>
      <c r="EK45" s="165">
        <v>-4.5746000000000002</v>
      </c>
      <c r="EL45" s="165">
        <v>-3.3168000000000002</v>
      </c>
      <c r="EM45" s="165">
        <v>20.844200000000001</v>
      </c>
      <c r="EN45" s="165">
        <v>-7.2941000000000003</v>
      </c>
      <c r="EO45" s="164"/>
      <c r="EP45" s="165">
        <v>-8.7080000000000002</v>
      </c>
      <c r="EQ45" s="165">
        <v>-28.5824</v>
      </c>
      <c r="ER45" s="165">
        <v>-28.3368</v>
      </c>
      <c r="ES45" s="165">
        <v>15.3249</v>
      </c>
      <c r="ET45" s="164"/>
      <c r="EU45" s="165">
        <v>-8.57</v>
      </c>
      <c r="EV45" s="164"/>
      <c r="EW45" s="165">
        <v>3.7075999999999998</v>
      </c>
      <c r="EX45" s="165">
        <v>-7.0552000000000001</v>
      </c>
      <c r="EY45" s="165">
        <v>-8.1379000000000001</v>
      </c>
      <c r="EZ45" s="165">
        <v>-8.3628999999999998</v>
      </c>
      <c r="FA45" s="165">
        <v>5.0864000000000003</v>
      </c>
      <c r="FB45" s="165">
        <v>16.190000000000001</v>
      </c>
      <c r="FC45" s="165">
        <v>-30.161300000000001</v>
      </c>
      <c r="FD45" s="165">
        <v>4.9143999999999997</v>
      </c>
      <c r="FE45" s="164"/>
      <c r="FF45" s="165">
        <v>4.6519000000000004</v>
      </c>
      <c r="FG45" s="164"/>
      <c r="FH45" s="164"/>
      <c r="FI45" s="164"/>
      <c r="FJ45" s="165">
        <v>14.2338</v>
      </c>
      <c r="FK45" s="165">
        <v>14.401199999999999</v>
      </c>
      <c r="FL45" s="165">
        <v>-27.797799999999999</v>
      </c>
      <c r="FM45" s="165">
        <v>31.441800000000001</v>
      </c>
      <c r="FN45" s="165">
        <v>31.515999999999998</v>
      </c>
      <c r="FO45" s="165">
        <v>-12.557</v>
      </c>
      <c r="FP45" s="164"/>
      <c r="FQ45" s="165">
        <v>27.120799999999999</v>
      </c>
      <c r="FR45" s="165">
        <v>-22.2</v>
      </c>
      <c r="FS45" s="165">
        <v>-1.9075</v>
      </c>
      <c r="FT45" s="165">
        <v>0.31519999999999998</v>
      </c>
      <c r="FU45" s="165">
        <v>1.1399999999999999</v>
      </c>
      <c r="FV45" s="165">
        <v>0</v>
      </c>
      <c r="FW45" s="165">
        <v>-27.865600000000001</v>
      </c>
      <c r="FX45" s="164"/>
      <c r="FY45" s="165">
        <v>1.226</v>
      </c>
      <c r="FZ45" s="165">
        <v>0.50600000000000001</v>
      </c>
      <c r="GA45" s="164"/>
      <c r="GB45" s="165">
        <v>3.57</v>
      </c>
      <c r="GC45" s="165">
        <v>1.0789</v>
      </c>
      <c r="GD45" s="165">
        <v>11.476100000000001</v>
      </c>
      <c r="GE45" s="165">
        <v>-3.61</v>
      </c>
      <c r="GF45" s="165">
        <v>27.545400000000001</v>
      </c>
      <c r="GG45" s="164"/>
      <c r="GH45" s="165">
        <v>26.055800000000001</v>
      </c>
      <c r="GI45" s="165">
        <v>-6.0366</v>
      </c>
      <c r="GJ45" s="165">
        <v>-6.5568999999999997</v>
      </c>
      <c r="GK45" s="165">
        <v>3.8856999999999999</v>
      </c>
      <c r="GL45" s="164"/>
      <c r="GM45" s="164"/>
      <c r="GN45" s="165">
        <v>-12.261699999999999</v>
      </c>
      <c r="GO45" s="165">
        <v>-15.109500000000001</v>
      </c>
      <c r="GP45" s="165">
        <v>1.4178999999999999</v>
      </c>
      <c r="GQ45" s="165">
        <v>-18.405899999999999</v>
      </c>
      <c r="GR45" s="165">
        <v>5.6601999999999997</v>
      </c>
      <c r="GS45" s="165">
        <v>5.54</v>
      </c>
      <c r="GT45" s="165">
        <v>140.1473</v>
      </c>
      <c r="GU45" s="165">
        <v>-4.3776999999999999</v>
      </c>
      <c r="GV45" s="165">
        <v>-12.901300000000001</v>
      </c>
      <c r="GW45" s="165">
        <v>-7.9329999999999998</v>
      </c>
      <c r="GX45" s="165">
        <v>3.9567999999999999</v>
      </c>
      <c r="GY45" s="165">
        <v>8.7619000000000007</v>
      </c>
      <c r="GZ45" s="165">
        <v>9.0276999999999994</v>
      </c>
      <c r="HA45" s="165">
        <v>3.5863</v>
      </c>
      <c r="HB45" s="165">
        <v>9.3535000000000004</v>
      </c>
      <c r="HC45" s="165">
        <v>11.539199999999999</v>
      </c>
      <c r="HD45" s="165">
        <v>4.6100000000000003</v>
      </c>
      <c r="HE45" s="165">
        <v>-5.1894999999999998</v>
      </c>
      <c r="HF45" s="165">
        <v>27.244499999999999</v>
      </c>
      <c r="HG45" s="165">
        <v>21.229299999999999</v>
      </c>
      <c r="HH45" s="165">
        <v>67.403000000000006</v>
      </c>
      <c r="HI45" s="165">
        <v>29.915700000000001</v>
      </c>
      <c r="HJ45" s="165">
        <v>30.7485</v>
      </c>
      <c r="HK45" s="165">
        <v>-15.4757</v>
      </c>
      <c r="HL45" s="165">
        <v>-15.2098</v>
      </c>
      <c r="HM45" s="165">
        <v>-10.3178</v>
      </c>
      <c r="HN45" s="165">
        <v>-11.0413</v>
      </c>
      <c r="HO45" s="164"/>
      <c r="HP45" s="164"/>
      <c r="HQ45" s="165">
        <v>-6.585</v>
      </c>
      <c r="HR45" s="165">
        <v>-6.3653000000000004</v>
      </c>
      <c r="HS45" s="165">
        <v>-12.8362</v>
      </c>
      <c r="HT45" s="165">
        <v>-12.7217</v>
      </c>
      <c r="HU45" s="165">
        <v>16.87</v>
      </c>
      <c r="HV45" s="165">
        <v>16.84</v>
      </c>
      <c r="HW45" s="165">
        <v>-26</v>
      </c>
      <c r="HX45" s="165">
        <v>-25.5</v>
      </c>
      <c r="HY45" s="165">
        <v>0.49349999999999999</v>
      </c>
      <c r="HZ45" s="165">
        <v>-6.4</v>
      </c>
      <c r="IA45" s="165">
        <v>94.548900000000003</v>
      </c>
      <c r="IB45" s="165">
        <v>27.4499</v>
      </c>
      <c r="IC45" s="165">
        <v>27.670999999999999</v>
      </c>
      <c r="ID45" s="165">
        <v>-16.899999999999999</v>
      </c>
      <c r="IE45" s="165">
        <v>-36.700000000000003</v>
      </c>
      <c r="IF45" s="165">
        <v>-8</v>
      </c>
      <c r="IG45" s="165">
        <v>-8.5</v>
      </c>
      <c r="IH45" s="165">
        <v>-17.6462</v>
      </c>
      <c r="II45" s="165">
        <v>-17.3918</v>
      </c>
      <c r="IJ45" s="165">
        <v>-124.0235</v>
      </c>
      <c r="IK45" s="165">
        <v>37.319400000000002</v>
      </c>
      <c r="IL45" s="165">
        <v>-275.52999999999997</v>
      </c>
      <c r="IM45" s="165">
        <v>-33.482300000000002</v>
      </c>
      <c r="IN45" s="165">
        <v>-33.732300000000002</v>
      </c>
      <c r="IO45" s="165">
        <v>134.0094</v>
      </c>
      <c r="IP45" s="165">
        <v>32.392899999999997</v>
      </c>
      <c r="IQ45" s="165">
        <v>128.92920000000001</v>
      </c>
      <c r="IR45" s="165">
        <v>131.67599999999999</v>
      </c>
      <c r="IS45" s="165">
        <v>71.774600000000007</v>
      </c>
      <c r="IT45" s="165">
        <v>34.596299999999999</v>
      </c>
      <c r="IU45" s="165">
        <v>34.372799999999998</v>
      </c>
      <c r="IV45" s="165">
        <v>-19.3156</v>
      </c>
      <c r="IW45" s="165">
        <v>231.0078</v>
      </c>
      <c r="IX45" s="165">
        <v>-230.47210000000001</v>
      </c>
      <c r="IY45" s="165">
        <v>4.1852</v>
      </c>
      <c r="IZ45" s="165">
        <v>7.3239000000000001</v>
      </c>
      <c r="JA45" s="165">
        <v>-0.56030000000000002</v>
      </c>
      <c r="JB45" s="164"/>
      <c r="JC45" s="165">
        <v>-5.92</v>
      </c>
      <c r="JD45" s="165">
        <v>-1.526</v>
      </c>
      <c r="JE45" s="165">
        <v>-1.528</v>
      </c>
      <c r="JF45" s="165">
        <v>1.2</v>
      </c>
      <c r="JG45" s="164"/>
      <c r="JH45" s="165">
        <v>-4.3342000000000001</v>
      </c>
      <c r="JI45" s="165">
        <v>5.9499999999999997E-2</v>
      </c>
      <c r="JJ45" s="165">
        <v>6.2424999999999997</v>
      </c>
      <c r="JK45" s="165">
        <v>-4.1886000000000001</v>
      </c>
      <c r="JL45" s="165">
        <v>-8.1999999999999993</v>
      </c>
      <c r="JM45" s="165">
        <v>7.8E-2</v>
      </c>
      <c r="JN45" s="165">
        <v>-2.4220000000000002</v>
      </c>
      <c r="JO45" s="164"/>
      <c r="JP45" s="164"/>
      <c r="JQ45" s="165">
        <v>6.1079999999999997</v>
      </c>
      <c r="JR45" s="165">
        <v>5.6890999999999998</v>
      </c>
      <c r="JS45" s="164"/>
      <c r="JT45" s="164"/>
      <c r="JU45" s="165">
        <v>21.8</v>
      </c>
      <c r="JV45" s="165">
        <v>0.88219999999999998</v>
      </c>
      <c r="JW45" s="165">
        <v>0.88</v>
      </c>
      <c r="JX45" s="164"/>
      <c r="JY45" s="165">
        <v>-3.5394999999999999</v>
      </c>
      <c r="JZ45" s="165">
        <v>-14.103199999999999</v>
      </c>
      <c r="KA45" s="165">
        <v>-17.170999999999999</v>
      </c>
      <c r="KB45" s="165">
        <v>-3.2984</v>
      </c>
      <c r="KC45" s="165">
        <v>6.944</v>
      </c>
      <c r="KD45" s="165">
        <v>0</v>
      </c>
      <c r="KE45" s="165">
        <v>1.5094000000000001</v>
      </c>
      <c r="KF45" s="165">
        <v>-21.6</v>
      </c>
      <c r="KG45" s="165">
        <v>3.7</v>
      </c>
      <c r="KH45" s="165">
        <v>29.597300000000001</v>
      </c>
      <c r="KI45" s="165">
        <v>-84.063800000000001</v>
      </c>
    </row>
    <row r="46" spans="1:295" ht="18" customHeight="1" x14ac:dyDescent="0.3">
      <c r="A46" s="160" t="s">
        <v>76</v>
      </c>
      <c r="B46" s="160" t="s">
        <v>829</v>
      </c>
      <c r="C46" s="164"/>
      <c r="D46" s="165">
        <v>4.9202000000000004</v>
      </c>
      <c r="E46" s="165">
        <v>-9.6549999999999994</v>
      </c>
      <c r="F46" s="165">
        <v>2.2052999999999998</v>
      </c>
      <c r="G46" s="165">
        <v>11.570399999999999</v>
      </c>
      <c r="H46" s="164"/>
      <c r="I46" s="165">
        <v>16.956499999999998</v>
      </c>
      <c r="J46" s="164"/>
      <c r="K46" s="165">
        <v>16.2225</v>
      </c>
      <c r="L46" s="165">
        <v>6.7678000000000003</v>
      </c>
      <c r="M46" s="165">
        <v>8.2270000000000003</v>
      </c>
      <c r="N46" s="165">
        <v>-13.32</v>
      </c>
      <c r="O46" s="165">
        <v>-33</v>
      </c>
      <c r="P46" s="165">
        <v>8.8000000000000007</v>
      </c>
      <c r="Q46" s="165">
        <v>3.3119999999999998</v>
      </c>
      <c r="R46" s="165">
        <v>-22</v>
      </c>
      <c r="S46" s="165">
        <v>2.1775000000000002</v>
      </c>
      <c r="T46" s="165">
        <v>6.5182000000000002</v>
      </c>
      <c r="U46" s="165">
        <v>4.4653</v>
      </c>
      <c r="V46" s="165">
        <v>4.3051000000000004</v>
      </c>
      <c r="W46" s="165">
        <v>7.7869000000000002</v>
      </c>
      <c r="X46" s="165">
        <v>0.92030000000000001</v>
      </c>
      <c r="Y46" s="165">
        <v>0.13730000000000001</v>
      </c>
      <c r="Z46" s="165">
        <v>1.1484000000000001</v>
      </c>
      <c r="AA46" s="164"/>
      <c r="AB46" s="165">
        <v>-0.69240000000000002</v>
      </c>
      <c r="AC46" s="165">
        <v>-1.1439999999999999</v>
      </c>
      <c r="AD46" s="165">
        <v>-1.1240000000000001</v>
      </c>
      <c r="AE46" s="165">
        <v>-1.4750000000000001</v>
      </c>
      <c r="AF46" s="165">
        <v>-6.66</v>
      </c>
      <c r="AG46" s="165">
        <v>4.4000000000000004</v>
      </c>
      <c r="AH46" s="165">
        <v>-0.58099999999999996</v>
      </c>
      <c r="AI46" s="165">
        <v>0.46600000000000003</v>
      </c>
      <c r="AJ46" s="165">
        <v>-15.16</v>
      </c>
      <c r="AK46" s="164"/>
      <c r="AL46" s="164"/>
      <c r="AM46" s="165">
        <v>-8.39</v>
      </c>
      <c r="AN46" s="165">
        <v>-8.43</v>
      </c>
      <c r="AO46" s="165">
        <v>6.3030999999999997</v>
      </c>
      <c r="AP46" s="165">
        <v>3.9499</v>
      </c>
      <c r="AQ46" s="165">
        <v>16.201799999999999</v>
      </c>
      <c r="AR46" s="165">
        <v>20.2959</v>
      </c>
      <c r="AS46" s="165">
        <v>-17.091100000000001</v>
      </c>
      <c r="AT46" s="165">
        <v>-6.43</v>
      </c>
      <c r="AU46" s="165">
        <v>-6.1589999999999998</v>
      </c>
      <c r="AV46" s="165">
        <v>2.7277</v>
      </c>
      <c r="AW46" s="165">
        <v>2.9521999999999999</v>
      </c>
      <c r="AX46" s="165">
        <v>-14.333600000000001</v>
      </c>
      <c r="AY46" s="165">
        <v>-11.252599999999999</v>
      </c>
      <c r="AZ46" s="165">
        <v>1.196</v>
      </c>
      <c r="BA46" s="165">
        <v>5.4870000000000001</v>
      </c>
      <c r="BB46" s="165">
        <v>123.7163</v>
      </c>
      <c r="BC46" s="165">
        <v>0.87719999999999998</v>
      </c>
      <c r="BD46" s="165">
        <v>-2.9</v>
      </c>
      <c r="BE46" s="165">
        <v>-3.1</v>
      </c>
      <c r="BF46" s="165">
        <v>-27.473099999999999</v>
      </c>
      <c r="BG46" s="165">
        <v>-27.040900000000001</v>
      </c>
      <c r="BH46" s="165">
        <v>-2.2646999999999999</v>
      </c>
      <c r="BI46" s="164"/>
      <c r="BJ46" s="165">
        <v>12.2789</v>
      </c>
      <c r="BK46" s="165">
        <v>3.5785</v>
      </c>
      <c r="BL46" s="165">
        <v>3.0110999999999999</v>
      </c>
      <c r="BM46" s="165">
        <v>2.1135000000000002</v>
      </c>
      <c r="BN46" s="165">
        <v>-108.89</v>
      </c>
      <c r="BO46" s="165">
        <v>63.356400000000001</v>
      </c>
      <c r="BP46" s="165">
        <v>62.471400000000003</v>
      </c>
      <c r="BQ46" s="165">
        <v>69.924700000000001</v>
      </c>
      <c r="BR46" s="165">
        <v>-80.710499999999996</v>
      </c>
      <c r="BS46" s="164"/>
      <c r="BT46" s="164"/>
      <c r="BU46" s="164"/>
      <c r="BV46" s="165">
        <v>18.9312</v>
      </c>
      <c r="BW46" s="165">
        <v>8.6999999999999993</v>
      </c>
      <c r="BX46" s="165">
        <v>8.4700000000000006</v>
      </c>
      <c r="BY46" s="165">
        <v>-12.78</v>
      </c>
      <c r="BZ46" s="165">
        <v>-1.63</v>
      </c>
      <c r="CA46" s="165">
        <v>-24.643899999999999</v>
      </c>
      <c r="CB46" s="165">
        <v>-25.313700000000001</v>
      </c>
      <c r="CC46" s="165">
        <v>35.216299999999997</v>
      </c>
      <c r="CD46" s="165">
        <v>34.270499999999998</v>
      </c>
      <c r="CE46" s="165">
        <v>-0.77339999999999998</v>
      </c>
      <c r="CF46" s="165">
        <v>13.263199999999999</v>
      </c>
      <c r="CG46" s="165">
        <v>13.6584</v>
      </c>
      <c r="CH46" s="165">
        <v>12.380800000000001</v>
      </c>
      <c r="CI46" s="164"/>
      <c r="CJ46" s="164"/>
      <c r="CK46" s="164"/>
      <c r="CL46" s="165">
        <v>25.9</v>
      </c>
      <c r="CM46" s="165">
        <v>21.4</v>
      </c>
      <c r="CN46" s="165">
        <v>-2.29</v>
      </c>
      <c r="CO46" s="165">
        <v>42.543399999999998</v>
      </c>
      <c r="CP46" s="165">
        <v>42.979300000000002</v>
      </c>
      <c r="CQ46" s="165">
        <v>40.556399999999996</v>
      </c>
      <c r="CR46" s="165">
        <v>75.892200000000003</v>
      </c>
      <c r="CS46" s="165">
        <v>75.373599999999996</v>
      </c>
      <c r="CT46" s="165">
        <v>-26.078499999999998</v>
      </c>
      <c r="CU46" s="165">
        <v>-58.572000000000003</v>
      </c>
      <c r="CV46" s="165">
        <v>-24.3857</v>
      </c>
      <c r="CW46" s="165">
        <v>3.2856999999999998</v>
      </c>
      <c r="CX46" s="165">
        <v>20.12</v>
      </c>
      <c r="CY46" s="165">
        <v>14.24</v>
      </c>
      <c r="CZ46" s="165">
        <v>14.223599999999999</v>
      </c>
      <c r="DA46" s="165">
        <v>14.260899999999999</v>
      </c>
      <c r="DB46" s="165">
        <v>-11.63</v>
      </c>
      <c r="DC46" s="164"/>
      <c r="DD46" s="164"/>
      <c r="DE46" s="164"/>
      <c r="DF46" s="165">
        <v>36.855400000000003</v>
      </c>
      <c r="DG46" s="165">
        <v>-11.3866</v>
      </c>
      <c r="DH46" s="164"/>
      <c r="DI46" s="165">
        <v>-7.1</v>
      </c>
      <c r="DJ46" s="165">
        <v>-7.1</v>
      </c>
      <c r="DK46" s="165">
        <v>-2.8856999999999999</v>
      </c>
      <c r="DL46" s="165">
        <v>4.681</v>
      </c>
      <c r="DM46" s="165">
        <v>7.8906999999999998</v>
      </c>
      <c r="DN46" s="165">
        <v>13.7363</v>
      </c>
      <c r="DO46" s="165">
        <v>5.36</v>
      </c>
      <c r="DP46" s="165">
        <v>-0.87</v>
      </c>
      <c r="DQ46" s="165">
        <v>4.0919999999999996</v>
      </c>
      <c r="DR46" s="165">
        <v>-35.481999999999999</v>
      </c>
      <c r="DS46" s="165">
        <v>0.41</v>
      </c>
      <c r="DT46" s="165">
        <v>0.4</v>
      </c>
      <c r="DU46" s="165">
        <v>11.88</v>
      </c>
      <c r="DV46" s="165">
        <v>24.72</v>
      </c>
      <c r="DW46" s="165">
        <v>-31.054500000000001</v>
      </c>
      <c r="DX46" s="165">
        <v>-15.7182</v>
      </c>
      <c r="DY46" s="165">
        <v>-47.618000000000002</v>
      </c>
      <c r="DZ46" s="165">
        <v>-47.009099999999997</v>
      </c>
      <c r="EA46" s="165">
        <v>11.7234</v>
      </c>
      <c r="EB46" s="165">
        <v>-7.2439</v>
      </c>
      <c r="EC46" s="165">
        <v>-19.4404</v>
      </c>
      <c r="ED46" s="165">
        <v>-19.108599999999999</v>
      </c>
      <c r="EE46" s="165">
        <v>-25.888000000000002</v>
      </c>
      <c r="EF46" s="165">
        <v>-32.219200000000001</v>
      </c>
      <c r="EG46" s="165">
        <v>-10.106</v>
      </c>
      <c r="EH46" s="165">
        <v>-128.12780000000001</v>
      </c>
      <c r="EI46" s="165">
        <v>-51.355499999999999</v>
      </c>
      <c r="EJ46" s="164"/>
      <c r="EK46" s="165">
        <v>-4.5678000000000001</v>
      </c>
      <c r="EL46" s="165">
        <v>-3.4538000000000002</v>
      </c>
      <c r="EM46" s="165">
        <v>20.499099999999999</v>
      </c>
      <c r="EN46" s="165">
        <v>-7.3804999999999996</v>
      </c>
      <c r="EO46" s="164"/>
      <c r="EP46" s="165">
        <v>-12.804</v>
      </c>
      <c r="EQ46" s="165">
        <v>-26.9834</v>
      </c>
      <c r="ER46" s="165">
        <v>-26.966899999999999</v>
      </c>
      <c r="ES46" s="165">
        <v>15.928599999999999</v>
      </c>
      <c r="ET46" s="164"/>
      <c r="EU46" s="165">
        <v>-6.27</v>
      </c>
      <c r="EV46" s="164"/>
      <c r="EW46" s="165">
        <v>3.8530000000000002</v>
      </c>
      <c r="EX46" s="165">
        <v>-7.4805999999999999</v>
      </c>
      <c r="EY46" s="165">
        <v>-8.2242999999999995</v>
      </c>
      <c r="EZ46" s="165">
        <v>-8.3795999999999999</v>
      </c>
      <c r="FA46" s="165">
        <v>4.7839999999999998</v>
      </c>
      <c r="FB46" s="165">
        <v>16.785399999999999</v>
      </c>
      <c r="FC46" s="165">
        <v>-29.879899999999999</v>
      </c>
      <c r="FD46" s="165">
        <v>5.2313999999999998</v>
      </c>
      <c r="FE46" s="164"/>
      <c r="FF46" s="165">
        <v>4.9728000000000003</v>
      </c>
      <c r="FG46" s="164"/>
      <c r="FH46" s="165">
        <v>0</v>
      </c>
      <c r="FI46" s="164"/>
      <c r="FJ46" s="165">
        <v>12.224299999999999</v>
      </c>
      <c r="FK46" s="165">
        <v>12.224299999999999</v>
      </c>
      <c r="FL46" s="165">
        <v>-26.123200000000001</v>
      </c>
      <c r="FM46" s="165">
        <v>30.8307</v>
      </c>
      <c r="FN46" s="165">
        <v>30.8337</v>
      </c>
      <c r="FO46" s="165">
        <v>-12.9201</v>
      </c>
      <c r="FP46" s="164"/>
      <c r="FQ46" s="165">
        <v>23.5123</v>
      </c>
      <c r="FR46" s="165">
        <v>-25.01</v>
      </c>
      <c r="FS46" s="165">
        <v>-1.7042999999999999</v>
      </c>
      <c r="FT46" s="165">
        <v>0.27950000000000003</v>
      </c>
      <c r="FU46" s="165">
        <v>1.06</v>
      </c>
      <c r="FV46" s="165">
        <v>3.82</v>
      </c>
      <c r="FW46" s="165">
        <v>-24.391100000000002</v>
      </c>
      <c r="FX46" s="165">
        <v>0</v>
      </c>
      <c r="FY46" s="165">
        <v>1.3959999999999999</v>
      </c>
      <c r="FZ46" s="165">
        <v>-1.5109999999999999</v>
      </c>
      <c r="GA46" s="164"/>
      <c r="GB46" s="165">
        <v>3.54</v>
      </c>
      <c r="GC46" s="165">
        <v>0.25209999999999999</v>
      </c>
      <c r="GD46" s="165">
        <v>9.4733999999999998</v>
      </c>
      <c r="GE46" s="165">
        <v>-3.57</v>
      </c>
      <c r="GF46" s="165">
        <v>27.7471</v>
      </c>
      <c r="GG46" s="164"/>
      <c r="GH46" s="165">
        <v>23.0901</v>
      </c>
      <c r="GI46" s="165">
        <v>-7.5218999999999996</v>
      </c>
      <c r="GJ46" s="165">
        <v>-8.1046999999999993</v>
      </c>
      <c r="GK46" s="165">
        <v>3.9449999999999998</v>
      </c>
      <c r="GL46" s="164"/>
      <c r="GM46" s="164"/>
      <c r="GN46" s="165">
        <v>-12.0776</v>
      </c>
      <c r="GO46" s="165">
        <v>-14.342499999999999</v>
      </c>
      <c r="GP46" s="165">
        <v>1.1612</v>
      </c>
      <c r="GQ46" s="165">
        <v>-15.6364</v>
      </c>
      <c r="GR46" s="165">
        <v>4.7929000000000004</v>
      </c>
      <c r="GS46" s="165">
        <v>3.5032999999999999</v>
      </c>
      <c r="GT46" s="165">
        <v>130.5274</v>
      </c>
      <c r="GU46" s="165">
        <v>-3.7894000000000001</v>
      </c>
      <c r="GV46" s="165">
        <v>-6.7233999999999998</v>
      </c>
      <c r="GW46" s="165">
        <v>-10.663500000000001</v>
      </c>
      <c r="GX46" s="165">
        <v>2.6093999999999999</v>
      </c>
      <c r="GY46" s="165">
        <v>8.9376999999999995</v>
      </c>
      <c r="GZ46" s="165">
        <v>9.1385000000000005</v>
      </c>
      <c r="HA46" s="165">
        <v>2.2214999999999998</v>
      </c>
      <c r="HB46" s="165">
        <v>11.922800000000001</v>
      </c>
      <c r="HC46" s="165">
        <v>13.726599999999999</v>
      </c>
      <c r="HD46" s="165">
        <v>2.5099999999999998</v>
      </c>
      <c r="HE46" s="165">
        <v>0</v>
      </c>
      <c r="HF46" s="165">
        <v>32.267200000000003</v>
      </c>
      <c r="HG46" s="165">
        <v>13.6891</v>
      </c>
      <c r="HH46" s="165">
        <v>68.544499999999999</v>
      </c>
      <c r="HI46" s="165">
        <v>31.042200000000001</v>
      </c>
      <c r="HJ46" s="165">
        <v>30.694800000000001</v>
      </c>
      <c r="HK46" s="165">
        <v>-16.3934</v>
      </c>
      <c r="HL46" s="165">
        <v>-15.158200000000001</v>
      </c>
      <c r="HM46" s="165">
        <v>0</v>
      </c>
      <c r="HN46" s="165">
        <v>0</v>
      </c>
      <c r="HO46" s="165">
        <v>41.542299999999997</v>
      </c>
      <c r="HP46" s="165">
        <v>44.457099999999997</v>
      </c>
      <c r="HQ46" s="165">
        <v>-9.1614000000000004</v>
      </c>
      <c r="HR46" s="165">
        <v>-8.5791000000000004</v>
      </c>
      <c r="HS46" s="165">
        <v>-12.523099999999999</v>
      </c>
      <c r="HT46" s="165">
        <v>-12.2255</v>
      </c>
      <c r="HU46" s="165">
        <v>9.2200000000000006</v>
      </c>
      <c r="HV46" s="165">
        <v>9.26</v>
      </c>
      <c r="HW46" s="165">
        <v>-24.5</v>
      </c>
      <c r="HX46" s="165">
        <v>-24.5</v>
      </c>
      <c r="HY46" s="165">
        <v>0.49349999999999999</v>
      </c>
      <c r="HZ46" s="165">
        <v>-7.2</v>
      </c>
      <c r="IA46" s="165">
        <v>98.0916</v>
      </c>
      <c r="IB46" s="165">
        <v>25.713699999999999</v>
      </c>
      <c r="IC46" s="165">
        <v>25.6557</v>
      </c>
      <c r="ID46" s="165">
        <v>-17.399999999999999</v>
      </c>
      <c r="IE46" s="165">
        <v>-36.200000000000003</v>
      </c>
      <c r="IF46" s="165">
        <v>-6.3</v>
      </c>
      <c r="IG46" s="165">
        <v>-6.8</v>
      </c>
      <c r="IH46" s="164"/>
      <c r="II46" s="165">
        <v>-17.634499999999999</v>
      </c>
      <c r="IJ46" s="165">
        <v>-121.62690000000001</v>
      </c>
      <c r="IK46" s="165">
        <v>38.290700000000001</v>
      </c>
      <c r="IL46" s="165">
        <v>-280.53030000000001</v>
      </c>
      <c r="IM46" s="165">
        <v>-35.355200000000004</v>
      </c>
      <c r="IN46" s="165">
        <v>-34.536099999999998</v>
      </c>
      <c r="IO46" s="165">
        <v>133.56460000000001</v>
      </c>
      <c r="IP46" s="165">
        <v>31.811800000000002</v>
      </c>
      <c r="IQ46" s="165">
        <v>130.40860000000001</v>
      </c>
      <c r="IR46" s="165">
        <v>135.1223</v>
      </c>
      <c r="IS46" s="165">
        <v>70.458699999999993</v>
      </c>
      <c r="IT46" s="165">
        <v>34.461500000000001</v>
      </c>
      <c r="IU46" s="165">
        <v>33.153399999999998</v>
      </c>
      <c r="IV46" s="165">
        <v>-18.8704</v>
      </c>
      <c r="IW46" s="165">
        <v>228.89259999999999</v>
      </c>
      <c r="IX46" s="165">
        <v>-234.22710000000001</v>
      </c>
      <c r="IY46" s="165">
        <v>-1.4524999999999999</v>
      </c>
      <c r="IZ46" s="165">
        <v>14.093400000000001</v>
      </c>
      <c r="JA46" s="165">
        <v>0.63360000000000005</v>
      </c>
      <c r="JB46" s="164"/>
      <c r="JC46" s="165">
        <v>-6.4</v>
      </c>
      <c r="JD46" s="165">
        <v>-1.587</v>
      </c>
      <c r="JE46" s="165">
        <v>-1.5980000000000001</v>
      </c>
      <c r="JF46" s="165">
        <v>2.3199999999999998</v>
      </c>
      <c r="JG46" s="164"/>
      <c r="JH46" s="165">
        <v>-4.6471999999999998</v>
      </c>
      <c r="JI46" s="165">
        <v>5.9499999999999997E-2</v>
      </c>
      <c r="JJ46" s="165">
        <v>6.3583999999999996</v>
      </c>
      <c r="JK46" s="165">
        <v>-4.3625999999999996</v>
      </c>
      <c r="JL46" s="165">
        <v>-7.5</v>
      </c>
      <c r="JM46" s="165">
        <v>-0.748</v>
      </c>
      <c r="JN46" s="165">
        <v>-0.17399999999999999</v>
      </c>
      <c r="JO46" s="164"/>
      <c r="JP46" s="164"/>
      <c r="JQ46" s="165">
        <v>7.2202000000000002</v>
      </c>
      <c r="JR46" s="165">
        <v>7.3212000000000002</v>
      </c>
      <c r="JS46" s="164"/>
      <c r="JT46" s="164"/>
      <c r="JU46" s="165">
        <v>20.9</v>
      </c>
      <c r="JV46" s="165">
        <v>1.3414999999999999</v>
      </c>
      <c r="JW46" s="165">
        <v>0.87</v>
      </c>
      <c r="JX46" s="164"/>
      <c r="JY46" s="165">
        <v>-4.1108000000000002</v>
      </c>
      <c r="JZ46" s="165">
        <v>-14.2536</v>
      </c>
      <c r="KA46" s="165">
        <v>-17.081499999999998</v>
      </c>
      <c r="KB46" s="165">
        <v>-3.984</v>
      </c>
      <c r="KC46" s="165">
        <v>7.0102000000000002</v>
      </c>
      <c r="KD46" s="165">
        <v>0</v>
      </c>
      <c r="KE46" s="165">
        <v>0</v>
      </c>
      <c r="KF46" s="165">
        <v>-20.6</v>
      </c>
      <c r="KG46" s="165">
        <v>2.9</v>
      </c>
      <c r="KH46" s="165">
        <v>37.454300000000003</v>
      </c>
      <c r="KI46" s="165">
        <v>-97.112300000000005</v>
      </c>
    </row>
    <row r="47" spans="1:295" ht="18" customHeight="1" x14ac:dyDescent="0.3">
      <c r="A47" s="160" t="s">
        <v>76</v>
      </c>
      <c r="B47" s="160" t="s">
        <v>830</v>
      </c>
      <c r="C47" s="164"/>
      <c r="D47" s="165">
        <v>5.1543999999999999</v>
      </c>
      <c r="E47" s="165">
        <v>-9.7440999999999995</v>
      </c>
      <c r="F47" s="165">
        <v>1.4809000000000001</v>
      </c>
      <c r="G47" s="165">
        <v>11.649100000000001</v>
      </c>
      <c r="H47" s="164"/>
      <c r="I47" s="165">
        <v>16.534400000000002</v>
      </c>
      <c r="J47" s="164"/>
      <c r="K47" s="165">
        <v>16.165700000000001</v>
      </c>
      <c r="L47" s="165">
        <v>6.8098000000000001</v>
      </c>
      <c r="M47" s="165">
        <v>8.2356999999999996</v>
      </c>
      <c r="N47" s="164"/>
      <c r="O47" s="165">
        <v>-33</v>
      </c>
      <c r="P47" s="165">
        <v>8.8000000000000007</v>
      </c>
      <c r="Q47" s="165">
        <v>4.1399999999999997</v>
      </c>
      <c r="R47" s="165">
        <v>-22</v>
      </c>
      <c r="S47" s="165">
        <v>1.7848999999999999</v>
      </c>
      <c r="T47" s="165">
        <v>8.8820999999999994</v>
      </c>
      <c r="U47" s="165">
        <v>4.3871000000000002</v>
      </c>
      <c r="V47" s="165">
        <v>4.2229000000000001</v>
      </c>
      <c r="W47" s="165">
        <v>7.6401000000000003</v>
      </c>
      <c r="X47" s="165">
        <v>1.1215999999999999</v>
      </c>
      <c r="Y47" s="165">
        <v>0.14130000000000001</v>
      </c>
      <c r="Z47" s="165">
        <v>1.1536999999999999</v>
      </c>
      <c r="AA47" s="164"/>
      <c r="AB47" s="165">
        <v>-0.63339999999999996</v>
      </c>
      <c r="AC47" s="165">
        <v>-1.236</v>
      </c>
      <c r="AD47" s="165">
        <v>-1.2310000000000001</v>
      </c>
      <c r="AE47" s="165">
        <v>-1.4930000000000001</v>
      </c>
      <c r="AF47" s="165">
        <v>-6.66</v>
      </c>
      <c r="AG47" s="165">
        <v>4.4000000000000004</v>
      </c>
      <c r="AH47" s="165">
        <v>-0.40600000000000003</v>
      </c>
      <c r="AI47" s="165">
        <v>0.47299999999999998</v>
      </c>
      <c r="AJ47" s="165">
        <v>-15.58</v>
      </c>
      <c r="AK47" s="164"/>
      <c r="AL47" s="164"/>
      <c r="AM47" s="165">
        <v>-8.6999999999999993</v>
      </c>
      <c r="AN47" s="165">
        <v>-8.83</v>
      </c>
      <c r="AO47" s="165">
        <v>6.7435999999999998</v>
      </c>
      <c r="AP47" s="165">
        <v>3.9529999999999998</v>
      </c>
      <c r="AQ47" s="165">
        <v>17.551100000000002</v>
      </c>
      <c r="AR47" s="165">
        <v>21.788599999999999</v>
      </c>
      <c r="AS47" s="165">
        <v>-17.180800000000001</v>
      </c>
      <c r="AT47" s="165">
        <v>-7.5016999999999996</v>
      </c>
      <c r="AU47" s="165">
        <v>-7.1546000000000003</v>
      </c>
      <c r="AV47" s="165">
        <v>3.4161999999999999</v>
      </c>
      <c r="AW47" s="165">
        <v>3.7143000000000002</v>
      </c>
      <c r="AX47" s="165">
        <v>-13.395899999999999</v>
      </c>
      <c r="AY47" s="165">
        <v>-10.4488</v>
      </c>
      <c r="AZ47" s="165">
        <v>1.196</v>
      </c>
      <c r="BA47" s="165">
        <v>6.8436000000000003</v>
      </c>
      <c r="BB47" s="165">
        <v>118.6078</v>
      </c>
      <c r="BC47" s="165">
        <v>1.7141999999999999</v>
      </c>
      <c r="BD47" s="165">
        <v>-2.9</v>
      </c>
      <c r="BE47" s="165">
        <v>-3.1</v>
      </c>
      <c r="BF47" s="165">
        <v>-27.959099999999999</v>
      </c>
      <c r="BG47" s="165">
        <v>-27.543900000000001</v>
      </c>
      <c r="BH47" s="165">
        <v>-2.3071999999999999</v>
      </c>
      <c r="BI47" s="164"/>
      <c r="BJ47" s="165">
        <v>11.290699999999999</v>
      </c>
      <c r="BK47" s="165">
        <v>3.6511999999999998</v>
      </c>
      <c r="BL47" s="165">
        <v>2.0823999999999998</v>
      </c>
      <c r="BM47" s="165">
        <v>1.355</v>
      </c>
      <c r="BN47" s="165">
        <v>-118.77800000000001</v>
      </c>
      <c r="BO47" s="165">
        <v>63.631100000000004</v>
      </c>
      <c r="BP47" s="165">
        <v>64.180400000000006</v>
      </c>
      <c r="BQ47" s="165">
        <v>75.906999999999996</v>
      </c>
      <c r="BR47" s="165">
        <v>-85.439599999999999</v>
      </c>
      <c r="BS47" s="164"/>
      <c r="BT47" s="164"/>
      <c r="BU47" s="164"/>
      <c r="BV47" s="164"/>
      <c r="BW47" s="165">
        <v>8.67</v>
      </c>
      <c r="BX47" s="165">
        <v>8.0399999999999991</v>
      </c>
      <c r="BY47" s="165">
        <v>-13.27</v>
      </c>
      <c r="BZ47" s="165">
        <v>-1.85</v>
      </c>
      <c r="CA47" s="165">
        <v>-22.634599999999999</v>
      </c>
      <c r="CB47" s="165">
        <v>-23.0364</v>
      </c>
      <c r="CC47" s="165">
        <v>38.8444</v>
      </c>
      <c r="CD47" s="165">
        <v>38.188899999999997</v>
      </c>
      <c r="CE47" s="165">
        <v>-1.1119000000000001</v>
      </c>
      <c r="CF47" s="165">
        <v>11.934200000000001</v>
      </c>
      <c r="CG47" s="165">
        <v>11.4727</v>
      </c>
      <c r="CH47" s="165">
        <v>11.010300000000001</v>
      </c>
      <c r="CI47" s="164"/>
      <c r="CJ47" s="164"/>
      <c r="CK47" s="164"/>
      <c r="CL47" s="165">
        <v>25.4</v>
      </c>
      <c r="CM47" s="165">
        <v>21.3</v>
      </c>
      <c r="CN47" s="165">
        <v>-2.2000000000000002</v>
      </c>
      <c r="CO47" s="165">
        <v>41.957999999999998</v>
      </c>
      <c r="CP47" s="165">
        <v>41.890300000000003</v>
      </c>
      <c r="CQ47" s="165">
        <v>39.657699999999998</v>
      </c>
      <c r="CR47" s="165">
        <v>77.6965</v>
      </c>
      <c r="CS47" s="165">
        <v>77.272099999999995</v>
      </c>
      <c r="CT47" s="165">
        <v>-27.345600000000001</v>
      </c>
      <c r="CU47" s="165">
        <v>-58.828899999999997</v>
      </c>
      <c r="CV47" s="165">
        <v>-25.7685</v>
      </c>
      <c r="CW47" s="165">
        <v>3.2082000000000002</v>
      </c>
      <c r="CX47" s="165">
        <v>20.59</v>
      </c>
      <c r="CY47" s="165">
        <v>14.51</v>
      </c>
      <c r="CZ47" s="165">
        <v>13.911099999999999</v>
      </c>
      <c r="DA47" s="165">
        <v>13.9679</v>
      </c>
      <c r="DB47" s="165">
        <v>-11.57</v>
      </c>
      <c r="DC47" s="164"/>
      <c r="DD47" s="164"/>
      <c r="DE47" s="164"/>
      <c r="DF47" s="165">
        <v>39.187100000000001</v>
      </c>
      <c r="DG47" s="165">
        <v>-11.411899999999999</v>
      </c>
      <c r="DH47" s="164"/>
      <c r="DI47" s="165">
        <v>-5.2</v>
      </c>
      <c r="DJ47" s="165">
        <v>-5.2</v>
      </c>
      <c r="DK47" s="165">
        <v>-2.8479000000000001</v>
      </c>
      <c r="DL47" s="165">
        <v>4.4939999999999998</v>
      </c>
      <c r="DM47" s="165">
        <v>7.4175000000000004</v>
      </c>
      <c r="DN47" s="165">
        <v>13.550700000000001</v>
      </c>
      <c r="DO47" s="165">
        <v>5.17</v>
      </c>
      <c r="DP47" s="165">
        <v>-0.73</v>
      </c>
      <c r="DQ47" s="165">
        <v>3.9215</v>
      </c>
      <c r="DR47" s="165">
        <v>-38.272199999999998</v>
      </c>
      <c r="DS47" s="165">
        <v>0.5</v>
      </c>
      <c r="DT47" s="165">
        <v>0.48</v>
      </c>
      <c r="DU47" s="165">
        <v>11.94</v>
      </c>
      <c r="DV47" s="165">
        <v>24.65</v>
      </c>
      <c r="DW47" s="165">
        <v>-35.545499999999997</v>
      </c>
      <c r="DX47" s="165">
        <v>-17.690899999999999</v>
      </c>
      <c r="DY47" s="165">
        <v>-47.612900000000003</v>
      </c>
      <c r="DZ47" s="165">
        <v>-47.3</v>
      </c>
      <c r="EA47" s="165">
        <v>9.5709999999999997</v>
      </c>
      <c r="EB47" s="165">
        <v>-8.0205000000000002</v>
      </c>
      <c r="EC47" s="165">
        <v>-21.320799999999998</v>
      </c>
      <c r="ED47" s="165">
        <v>-20.0931</v>
      </c>
      <c r="EE47" s="165">
        <v>-25.848400000000002</v>
      </c>
      <c r="EF47" s="165">
        <v>-32.513399999999997</v>
      </c>
      <c r="EG47" s="165">
        <v>-10.292999999999999</v>
      </c>
      <c r="EH47" s="165">
        <v>-134.94380000000001</v>
      </c>
      <c r="EI47" s="165">
        <v>-46.992400000000004</v>
      </c>
      <c r="EJ47" s="164"/>
      <c r="EK47" s="165">
        <v>-4.5471000000000004</v>
      </c>
      <c r="EL47" s="165">
        <v>-3.4438</v>
      </c>
      <c r="EM47" s="165">
        <v>20.691199999999998</v>
      </c>
      <c r="EN47" s="165">
        <v>-7.9762000000000004</v>
      </c>
      <c r="EO47" s="164"/>
      <c r="EP47" s="165">
        <v>-13.316000000000001</v>
      </c>
      <c r="EQ47" s="165">
        <v>-27.028700000000001</v>
      </c>
      <c r="ER47" s="165">
        <v>-26.768899999999999</v>
      </c>
      <c r="ES47" s="165">
        <v>15.959099999999999</v>
      </c>
      <c r="ET47" s="164"/>
      <c r="EU47" s="165">
        <v>-6.37</v>
      </c>
      <c r="EV47" s="164"/>
      <c r="EW47" s="165">
        <v>3.4666999999999999</v>
      </c>
      <c r="EX47" s="165">
        <v>-7.2457000000000003</v>
      </c>
      <c r="EY47" s="165">
        <v>-8.3095999999999997</v>
      </c>
      <c r="EZ47" s="165">
        <v>-8.5486000000000004</v>
      </c>
      <c r="FA47" s="165">
        <v>4.2061999999999999</v>
      </c>
      <c r="FB47" s="165">
        <v>17.0519</v>
      </c>
      <c r="FC47" s="165">
        <v>-30.398900000000001</v>
      </c>
      <c r="FD47" s="165">
        <v>5.3196000000000003</v>
      </c>
      <c r="FE47" s="164"/>
      <c r="FF47" s="165">
        <v>4.9843999999999999</v>
      </c>
      <c r="FG47" s="164"/>
      <c r="FH47" s="164"/>
      <c r="FI47" s="164"/>
      <c r="FJ47" s="165">
        <v>9.7125000000000004</v>
      </c>
      <c r="FK47" s="165">
        <v>9.7125000000000004</v>
      </c>
      <c r="FL47" s="165">
        <v>-22.941500000000001</v>
      </c>
      <c r="FM47" s="165">
        <v>31.346299999999999</v>
      </c>
      <c r="FN47" s="165">
        <v>31.498799999999999</v>
      </c>
      <c r="FO47" s="165">
        <v>-11.612500000000001</v>
      </c>
      <c r="FP47" s="164"/>
      <c r="FQ47" s="165">
        <v>22.301400000000001</v>
      </c>
      <c r="FR47" s="165">
        <v>-24.8</v>
      </c>
      <c r="FS47" s="165">
        <v>-1.7134</v>
      </c>
      <c r="FT47" s="165">
        <v>0.27950000000000003</v>
      </c>
      <c r="FU47" s="165">
        <v>1.1599999999999999</v>
      </c>
      <c r="FV47" s="165">
        <v>4.25</v>
      </c>
      <c r="FW47" s="165">
        <v>-22.612400000000001</v>
      </c>
      <c r="FX47" s="164"/>
      <c r="FY47" s="165">
        <v>1.375</v>
      </c>
      <c r="FZ47" s="165">
        <v>-1.704</v>
      </c>
      <c r="GA47" s="164"/>
      <c r="GB47" s="165">
        <v>4.4800000000000004</v>
      </c>
      <c r="GC47" s="165">
        <v>-1.6889000000000001</v>
      </c>
      <c r="GD47" s="165">
        <v>7.8421000000000003</v>
      </c>
      <c r="GE47" s="165">
        <v>-3.73</v>
      </c>
      <c r="GF47" s="165">
        <v>29.0273</v>
      </c>
      <c r="GG47" s="164"/>
      <c r="GH47" s="165">
        <v>23.2471</v>
      </c>
      <c r="GI47" s="165">
        <v>-7.6835000000000004</v>
      </c>
      <c r="GJ47" s="165">
        <v>-8.1690000000000005</v>
      </c>
      <c r="GK47" s="165">
        <v>3.9428999999999998</v>
      </c>
      <c r="GL47" s="164"/>
      <c r="GM47" s="164"/>
      <c r="GN47" s="165">
        <v>-11.38</v>
      </c>
      <c r="GO47" s="165">
        <v>-14.3363</v>
      </c>
      <c r="GP47" s="165">
        <v>1.7156</v>
      </c>
      <c r="GQ47" s="165">
        <v>-16.145499999999998</v>
      </c>
      <c r="GR47" s="165">
        <v>5.7827999999999999</v>
      </c>
      <c r="GS47" s="165">
        <v>6.1355000000000004</v>
      </c>
      <c r="GT47" s="165">
        <v>133.0686</v>
      </c>
      <c r="GU47" s="165">
        <v>-4.0928000000000004</v>
      </c>
      <c r="GV47" s="165">
        <v>-6.5979000000000001</v>
      </c>
      <c r="GW47" s="165">
        <v>-10.568300000000001</v>
      </c>
      <c r="GX47" s="165">
        <v>2.7585000000000002</v>
      </c>
      <c r="GY47" s="165">
        <v>8.9303000000000008</v>
      </c>
      <c r="GZ47" s="165">
        <v>9.1542999999999992</v>
      </c>
      <c r="HA47" s="165">
        <v>2</v>
      </c>
      <c r="HB47" s="165">
        <v>9.9037000000000006</v>
      </c>
      <c r="HC47" s="165">
        <v>11.7806</v>
      </c>
      <c r="HD47" s="165">
        <v>1.26</v>
      </c>
      <c r="HE47" s="165">
        <v>0</v>
      </c>
      <c r="HF47" s="165">
        <v>34.875100000000003</v>
      </c>
      <c r="HG47" s="165">
        <v>12.073600000000001</v>
      </c>
      <c r="HH47" s="165">
        <v>71.083699999999993</v>
      </c>
      <c r="HI47" s="165">
        <v>30.7362</v>
      </c>
      <c r="HJ47" s="165">
        <v>30.796099999999999</v>
      </c>
      <c r="HK47" s="165">
        <v>-15.392799999999999</v>
      </c>
      <c r="HL47" s="165">
        <v>-14.937200000000001</v>
      </c>
      <c r="HM47" s="165">
        <v>-11.2075</v>
      </c>
      <c r="HN47" s="165">
        <v>-12.133100000000001</v>
      </c>
      <c r="HO47" s="164"/>
      <c r="HP47" s="164"/>
      <c r="HQ47" s="165">
        <v>-9.1008999999999993</v>
      </c>
      <c r="HR47" s="165">
        <v>-8.5022000000000002</v>
      </c>
      <c r="HS47" s="165">
        <v>-12.017300000000001</v>
      </c>
      <c r="HT47" s="165">
        <v>-12.3025</v>
      </c>
      <c r="HU47" s="165">
        <v>10.96</v>
      </c>
      <c r="HV47" s="165">
        <v>10.95</v>
      </c>
      <c r="HW47" s="165">
        <v>-23.6</v>
      </c>
      <c r="HX47" s="165">
        <v>-23.7</v>
      </c>
      <c r="HY47" s="165">
        <v>0.51</v>
      </c>
      <c r="HZ47" s="165">
        <v>-7.04</v>
      </c>
      <c r="IA47" s="165">
        <v>100.4883</v>
      </c>
      <c r="IB47" s="165">
        <v>23.934000000000001</v>
      </c>
      <c r="IC47" s="165">
        <v>24.0884</v>
      </c>
      <c r="ID47" s="165">
        <v>-17</v>
      </c>
      <c r="IE47" s="165">
        <v>-35.4</v>
      </c>
      <c r="IF47" s="165">
        <v>-6.7</v>
      </c>
      <c r="IG47" s="165">
        <v>-7.2</v>
      </c>
      <c r="IH47" s="164"/>
      <c r="II47" s="165">
        <v>-17.670500000000001</v>
      </c>
      <c r="IJ47" s="165">
        <v>-121.3291</v>
      </c>
      <c r="IK47" s="165">
        <v>38.058399999999999</v>
      </c>
      <c r="IL47" s="165">
        <v>-279.54469999999998</v>
      </c>
      <c r="IM47" s="165">
        <v>-34.664200000000001</v>
      </c>
      <c r="IN47" s="165">
        <v>-35.6434</v>
      </c>
      <c r="IO47" s="165">
        <v>128.12309999999999</v>
      </c>
      <c r="IP47" s="165">
        <v>33.645600000000002</v>
      </c>
      <c r="IQ47" s="165">
        <v>134.3802</v>
      </c>
      <c r="IR47" s="165">
        <v>133.25649999999999</v>
      </c>
      <c r="IS47" s="165">
        <v>68.1952</v>
      </c>
      <c r="IT47" s="165">
        <v>28.0562</v>
      </c>
      <c r="IU47" s="165">
        <v>27.816500000000001</v>
      </c>
      <c r="IV47" s="165">
        <v>-25.5153</v>
      </c>
      <c r="IW47" s="165">
        <v>226.08090000000001</v>
      </c>
      <c r="IX47" s="165">
        <v>-231.43430000000001</v>
      </c>
      <c r="IY47" s="165">
        <v>-3.9287000000000001</v>
      </c>
      <c r="IZ47" s="165">
        <v>13.9101</v>
      </c>
      <c r="JA47" s="165">
        <v>-2.0154000000000001</v>
      </c>
      <c r="JB47" s="164"/>
      <c r="JC47" s="165">
        <v>-6.4</v>
      </c>
      <c r="JD47" s="165">
        <v>-1.667</v>
      </c>
      <c r="JE47" s="165">
        <v>-1.6830000000000001</v>
      </c>
      <c r="JF47" s="165">
        <v>2.48</v>
      </c>
      <c r="JG47" s="164"/>
      <c r="JH47" s="165">
        <v>-4.72</v>
      </c>
      <c r="JI47" s="165">
        <v>5.9499999999999997E-2</v>
      </c>
      <c r="JJ47" s="165">
        <v>5.7725</v>
      </c>
      <c r="JK47" s="165">
        <v>-4.2161</v>
      </c>
      <c r="JL47" s="165">
        <v>-7.1</v>
      </c>
      <c r="JM47" s="165">
        <v>1.135</v>
      </c>
      <c r="JN47" s="165">
        <v>0.69199999999999995</v>
      </c>
      <c r="JO47" s="164"/>
      <c r="JP47" s="164"/>
      <c r="JQ47" s="165">
        <v>5.774</v>
      </c>
      <c r="JR47" s="165">
        <v>6.0490000000000004</v>
      </c>
      <c r="JS47" s="164"/>
      <c r="JT47" s="164"/>
      <c r="JU47" s="165">
        <v>19.8</v>
      </c>
      <c r="JV47" s="165">
        <v>2.4238</v>
      </c>
      <c r="JW47" s="165">
        <v>0.9</v>
      </c>
      <c r="JX47" s="164"/>
      <c r="JY47" s="165">
        <v>0</v>
      </c>
      <c r="JZ47" s="165">
        <v>-14.3773</v>
      </c>
      <c r="KA47" s="165">
        <v>-17.5776</v>
      </c>
      <c r="KB47" s="165">
        <v>-2.3287</v>
      </c>
      <c r="KC47" s="165">
        <v>7.2042999999999999</v>
      </c>
      <c r="KD47" s="165">
        <v>0</v>
      </c>
      <c r="KE47" s="165">
        <v>1.3047</v>
      </c>
      <c r="KF47" s="165">
        <v>-19.3</v>
      </c>
      <c r="KG47" s="165">
        <v>1.6</v>
      </c>
      <c r="KH47" s="165">
        <v>42.705500000000001</v>
      </c>
      <c r="KI47" s="165">
        <v>-96.809600000000003</v>
      </c>
    </row>
    <row r="48" spans="1:295" ht="18" customHeight="1" x14ac:dyDescent="0.3">
      <c r="A48" s="160" t="s">
        <v>76</v>
      </c>
      <c r="B48" s="160" t="s">
        <v>831</v>
      </c>
      <c r="C48" s="167"/>
      <c r="D48" s="168">
        <v>5.0719000000000003</v>
      </c>
      <c r="E48" s="168">
        <v>-9.6448999999999998</v>
      </c>
      <c r="F48" s="168">
        <v>0.57140000000000002</v>
      </c>
      <c r="G48" s="168">
        <v>11.5176</v>
      </c>
      <c r="H48" s="167"/>
      <c r="I48" s="168">
        <v>15.7165</v>
      </c>
      <c r="J48" s="167"/>
      <c r="K48" s="168">
        <v>15.5738</v>
      </c>
      <c r="L48" s="168">
        <v>6.4748000000000001</v>
      </c>
      <c r="M48" s="168">
        <v>7.9511000000000003</v>
      </c>
      <c r="N48" s="168">
        <v>-13.32</v>
      </c>
      <c r="O48" s="168">
        <v>-33</v>
      </c>
      <c r="P48" s="167"/>
      <c r="Q48" s="168">
        <v>3.3119999999999998</v>
      </c>
      <c r="R48" s="168">
        <v>-22</v>
      </c>
      <c r="S48" s="168">
        <v>2.6741999999999999</v>
      </c>
      <c r="T48" s="168">
        <v>8.2291000000000007</v>
      </c>
      <c r="U48" s="168">
        <v>4.5491999999999999</v>
      </c>
      <c r="V48" s="168">
        <v>4.4306000000000001</v>
      </c>
      <c r="W48" s="168">
        <v>8.0010999999999992</v>
      </c>
      <c r="X48" s="168">
        <v>2.1415999999999999</v>
      </c>
      <c r="Y48" s="168">
        <v>0.15179999999999999</v>
      </c>
      <c r="Z48" s="168">
        <v>1.1543000000000001</v>
      </c>
      <c r="AA48" s="167"/>
      <c r="AB48" s="168">
        <v>-1.0167999999999999</v>
      </c>
      <c r="AC48" s="168">
        <v>-1.1919999999999999</v>
      </c>
      <c r="AD48" s="168">
        <v>-1.1659999999999999</v>
      </c>
      <c r="AE48" s="168">
        <v>-1.69</v>
      </c>
      <c r="AF48" s="168">
        <v>-6.66</v>
      </c>
      <c r="AG48" s="167"/>
      <c r="AH48" s="168">
        <v>-0.88300000000000001</v>
      </c>
      <c r="AI48" s="168">
        <v>0.46700000000000003</v>
      </c>
      <c r="AJ48" s="168">
        <v>-15.22</v>
      </c>
      <c r="AK48" s="167"/>
      <c r="AL48" s="167"/>
      <c r="AM48" s="168">
        <v>-9.16</v>
      </c>
      <c r="AN48" s="168">
        <v>-9.23</v>
      </c>
      <c r="AO48" s="168">
        <v>6.8863000000000003</v>
      </c>
      <c r="AP48" s="168">
        <v>3.8904000000000001</v>
      </c>
      <c r="AQ48" s="168">
        <v>17.404599999999999</v>
      </c>
      <c r="AR48" s="168">
        <v>21.0581</v>
      </c>
      <c r="AS48" s="168">
        <v>-15.4833</v>
      </c>
      <c r="AT48" s="168">
        <v>-6.6978999999999997</v>
      </c>
      <c r="AU48" s="168">
        <v>-6.5407000000000002</v>
      </c>
      <c r="AV48" s="168">
        <v>4.1567999999999996</v>
      </c>
      <c r="AW48" s="168">
        <v>4.2058999999999997</v>
      </c>
      <c r="AX48" s="168">
        <v>-13.6638</v>
      </c>
      <c r="AY48" s="168">
        <v>-10.9846</v>
      </c>
      <c r="AZ48" s="168">
        <v>1.5905</v>
      </c>
      <c r="BA48" s="168">
        <v>7.2317999999999998</v>
      </c>
      <c r="BB48" s="168">
        <v>116.60939999999999</v>
      </c>
      <c r="BC48" s="168">
        <v>1.3885000000000001</v>
      </c>
      <c r="BD48" s="168">
        <v>-2.4</v>
      </c>
      <c r="BE48" s="168">
        <v>-2.6</v>
      </c>
      <c r="BF48" s="168">
        <v>-27.7287</v>
      </c>
      <c r="BG48" s="168">
        <v>-27.263100000000001</v>
      </c>
      <c r="BH48" s="168">
        <v>-2.1977000000000002</v>
      </c>
      <c r="BI48" s="167"/>
      <c r="BJ48" s="168">
        <v>12.537000000000001</v>
      </c>
      <c r="BK48" s="168">
        <v>3.1149</v>
      </c>
      <c r="BL48" s="168">
        <v>1.8573999999999999</v>
      </c>
      <c r="BM48" s="168">
        <v>1.2682</v>
      </c>
      <c r="BN48" s="168">
        <v>-116.27549999999999</v>
      </c>
      <c r="BO48" s="168">
        <v>62.959699999999998</v>
      </c>
      <c r="BP48" s="168">
        <v>62.929099999999998</v>
      </c>
      <c r="BQ48" s="168">
        <v>73.326599999999999</v>
      </c>
      <c r="BR48" s="168">
        <v>-88.851799999999997</v>
      </c>
      <c r="BS48" s="167"/>
      <c r="BT48" s="167"/>
      <c r="BU48" s="167"/>
      <c r="BV48" s="167"/>
      <c r="BW48" s="168">
        <v>8.5500000000000007</v>
      </c>
      <c r="BX48" s="168">
        <v>7.9</v>
      </c>
      <c r="BY48" s="168">
        <v>-13.16</v>
      </c>
      <c r="BZ48" s="168">
        <v>-1.93</v>
      </c>
      <c r="CA48" s="168">
        <v>-21.9648</v>
      </c>
      <c r="CB48" s="168">
        <v>-21.8308</v>
      </c>
      <c r="CC48" s="168">
        <v>36.933399999999999</v>
      </c>
      <c r="CD48" s="168">
        <v>36.288200000000003</v>
      </c>
      <c r="CE48" s="168">
        <v>-0.6431</v>
      </c>
      <c r="CF48" s="168">
        <v>11.394600000000001</v>
      </c>
      <c r="CG48" s="168">
        <v>11.2491</v>
      </c>
      <c r="CH48" s="168">
        <v>11.9536</v>
      </c>
      <c r="CI48" s="167"/>
      <c r="CJ48" s="167"/>
      <c r="CK48" s="167"/>
      <c r="CL48" s="168">
        <v>25.3</v>
      </c>
      <c r="CM48" s="168">
        <v>21</v>
      </c>
      <c r="CN48" s="168">
        <v>-2.35</v>
      </c>
      <c r="CO48" s="168">
        <v>41.633600000000001</v>
      </c>
      <c r="CP48" s="168">
        <v>41.496400000000001</v>
      </c>
      <c r="CQ48" s="168">
        <v>40.143000000000001</v>
      </c>
      <c r="CR48" s="168">
        <v>76.051400000000001</v>
      </c>
      <c r="CS48" s="168">
        <v>76.013900000000007</v>
      </c>
      <c r="CT48" s="168">
        <v>-26.197800000000001</v>
      </c>
      <c r="CU48" s="168">
        <v>-59.906199999999998</v>
      </c>
      <c r="CV48" s="168">
        <v>-24.701799999999999</v>
      </c>
      <c r="CW48" s="168">
        <v>3.0516999999999999</v>
      </c>
      <c r="CX48" s="168">
        <v>17.91</v>
      </c>
      <c r="CY48" s="168">
        <v>12.72</v>
      </c>
      <c r="CZ48" s="168">
        <v>13.442399999999999</v>
      </c>
      <c r="DA48" s="168">
        <v>13.382</v>
      </c>
      <c r="DB48" s="168">
        <v>-12.03</v>
      </c>
      <c r="DC48" s="167"/>
      <c r="DD48" s="167"/>
      <c r="DE48" s="167"/>
      <c r="DF48" s="168">
        <v>41.602200000000003</v>
      </c>
      <c r="DG48" s="168">
        <v>-10.8368</v>
      </c>
      <c r="DH48" s="167"/>
      <c r="DI48" s="168">
        <v>-4.2</v>
      </c>
      <c r="DJ48" s="168">
        <v>-4.7</v>
      </c>
      <c r="DK48" s="168">
        <v>-2.9796999999999998</v>
      </c>
      <c r="DL48" s="168">
        <v>4.3070000000000004</v>
      </c>
      <c r="DM48" s="168">
        <v>6.7866999999999997</v>
      </c>
      <c r="DN48" s="168">
        <v>12.9941</v>
      </c>
      <c r="DO48" s="168">
        <v>4.68</v>
      </c>
      <c r="DP48" s="168">
        <v>-0.51</v>
      </c>
      <c r="DQ48" s="168">
        <v>4.2004999999999999</v>
      </c>
      <c r="DR48" s="168">
        <v>-40.762300000000003</v>
      </c>
      <c r="DS48" s="168">
        <v>0.49</v>
      </c>
      <c r="DT48" s="168">
        <v>0.48</v>
      </c>
      <c r="DU48" s="168">
        <v>14.52</v>
      </c>
      <c r="DV48" s="168">
        <v>24.65</v>
      </c>
      <c r="DW48" s="168">
        <v>-35.872700000000002</v>
      </c>
      <c r="DX48" s="168">
        <v>-18.318200000000001</v>
      </c>
      <c r="DY48" s="168">
        <v>-47.219000000000001</v>
      </c>
      <c r="DZ48" s="168">
        <v>-46.672699999999999</v>
      </c>
      <c r="EA48" s="168">
        <v>10.1236</v>
      </c>
      <c r="EB48" s="168">
        <v>-8.7919999999999998</v>
      </c>
      <c r="EC48" s="168">
        <v>-21.655999999999999</v>
      </c>
      <c r="ED48" s="168">
        <v>-20.921700000000001</v>
      </c>
      <c r="EE48" s="168">
        <v>-25.9755</v>
      </c>
      <c r="EF48" s="168">
        <v>-32.363900000000001</v>
      </c>
      <c r="EG48" s="168">
        <v>-10.199</v>
      </c>
      <c r="EH48" s="168">
        <v>-134.66550000000001</v>
      </c>
      <c r="EI48" s="168">
        <v>-42.312399999999997</v>
      </c>
      <c r="EJ48" s="167"/>
      <c r="EK48" s="168">
        <v>-4.6097999999999999</v>
      </c>
      <c r="EL48" s="168">
        <v>-3.6701000000000001</v>
      </c>
      <c r="EM48" s="168">
        <v>21.022099999999998</v>
      </c>
      <c r="EN48" s="168">
        <v>-7.6677999999999997</v>
      </c>
      <c r="EO48" s="167"/>
      <c r="EP48" s="168">
        <v>-12.804</v>
      </c>
      <c r="EQ48" s="168">
        <v>-27.912099999999999</v>
      </c>
      <c r="ER48" s="168">
        <v>-27.657299999999999</v>
      </c>
      <c r="ES48" s="168">
        <v>16.1327</v>
      </c>
      <c r="ET48" s="167"/>
      <c r="EU48" s="168">
        <v>-5.62</v>
      </c>
      <c r="EV48" s="167"/>
      <c r="EW48" s="168">
        <v>3.2728000000000002</v>
      </c>
      <c r="EX48" s="168">
        <v>-5.6387</v>
      </c>
      <c r="EY48" s="168">
        <v>-9.3102999999999998</v>
      </c>
      <c r="EZ48" s="168">
        <v>-9.4063999999999997</v>
      </c>
      <c r="FA48" s="168">
        <v>6.4024000000000001</v>
      </c>
      <c r="FB48" s="168">
        <v>17.393999999999998</v>
      </c>
      <c r="FC48" s="168">
        <v>-30.374400000000001</v>
      </c>
      <c r="FD48" s="168">
        <v>4.9405000000000001</v>
      </c>
      <c r="FE48" s="167"/>
      <c r="FF48" s="168">
        <v>4.5724</v>
      </c>
      <c r="FG48" s="168">
        <v>2</v>
      </c>
      <c r="FH48" s="167"/>
      <c r="FI48" s="167"/>
      <c r="FJ48" s="168">
        <v>8.8751999999999995</v>
      </c>
      <c r="FK48" s="168">
        <v>8.7077000000000009</v>
      </c>
      <c r="FL48" s="168">
        <v>-22.6066</v>
      </c>
      <c r="FM48" s="168">
        <v>31.219100000000001</v>
      </c>
      <c r="FN48" s="168">
        <v>31.404900000000001</v>
      </c>
      <c r="FO48" s="168">
        <v>-11.0281</v>
      </c>
      <c r="FP48" s="167"/>
      <c r="FQ48" s="168">
        <v>20.904900000000001</v>
      </c>
      <c r="FR48" s="168">
        <v>-24.88</v>
      </c>
      <c r="FS48" s="168">
        <v>-1.7134</v>
      </c>
      <c r="FT48" s="168">
        <v>0.28860000000000002</v>
      </c>
      <c r="FU48" s="168">
        <v>0.98</v>
      </c>
      <c r="FV48" s="168">
        <v>4.8499999999999996</v>
      </c>
      <c r="FW48" s="168">
        <v>-20.7121</v>
      </c>
      <c r="FX48" s="167"/>
      <c r="FY48" s="168">
        <v>1.304</v>
      </c>
      <c r="FZ48" s="168">
        <v>-1.49</v>
      </c>
      <c r="GA48" s="167"/>
      <c r="GB48" s="168">
        <v>5.14</v>
      </c>
      <c r="GC48" s="168">
        <v>-1.0667</v>
      </c>
      <c r="GD48" s="168">
        <v>8.4260999999999999</v>
      </c>
      <c r="GE48" s="168">
        <v>-3.46</v>
      </c>
      <c r="GF48" s="168">
        <v>28.745799999999999</v>
      </c>
      <c r="GG48" s="167"/>
      <c r="GH48" s="168">
        <v>27.697099999999999</v>
      </c>
      <c r="GI48" s="168">
        <v>-9.8344000000000005</v>
      </c>
      <c r="GJ48" s="168">
        <v>-10.5585</v>
      </c>
      <c r="GK48" s="168">
        <v>3.8835000000000002</v>
      </c>
      <c r="GL48" s="167"/>
      <c r="GM48" s="167"/>
      <c r="GN48" s="168">
        <v>-12.236700000000001</v>
      </c>
      <c r="GO48" s="168">
        <v>-10.6943</v>
      </c>
      <c r="GP48" s="168">
        <v>1.0351999999999999</v>
      </c>
      <c r="GQ48" s="168">
        <v>-19.735399999999998</v>
      </c>
      <c r="GR48" s="168">
        <v>5.6481000000000003</v>
      </c>
      <c r="GS48" s="168">
        <v>5.2443</v>
      </c>
      <c r="GT48" s="168">
        <v>132.74209999999999</v>
      </c>
      <c r="GU48" s="168">
        <v>-3.4319000000000002</v>
      </c>
      <c r="GV48" s="168">
        <v>-6.2801</v>
      </c>
      <c r="GW48" s="168">
        <v>-13.6785</v>
      </c>
      <c r="GX48" s="168">
        <v>2.5283000000000002</v>
      </c>
      <c r="GY48" s="168">
        <v>8.7545000000000002</v>
      </c>
      <c r="GZ48" s="168">
        <v>8.9406999999999996</v>
      </c>
      <c r="HA48" s="168">
        <v>2</v>
      </c>
      <c r="HB48" s="168">
        <v>14.2</v>
      </c>
      <c r="HC48" s="168">
        <v>14.653</v>
      </c>
      <c r="HD48" s="168">
        <v>3.77</v>
      </c>
      <c r="HE48" s="168">
        <v>-3.8900999999999999</v>
      </c>
      <c r="HF48" s="168">
        <v>29.164200000000001</v>
      </c>
      <c r="HG48" s="168">
        <v>19.8734</v>
      </c>
      <c r="HH48" s="168">
        <v>77.659199999999998</v>
      </c>
      <c r="HI48" s="168">
        <v>29.388999999999999</v>
      </c>
      <c r="HJ48" s="168">
        <v>30.574100000000001</v>
      </c>
      <c r="HK48" s="168">
        <v>-16.313400000000001</v>
      </c>
      <c r="HL48" s="168">
        <v>-14.971299999999999</v>
      </c>
      <c r="HM48" s="168">
        <v>0</v>
      </c>
      <c r="HN48" s="168">
        <v>0</v>
      </c>
      <c r="HO48" s="167"/>
      <c r="HP48" s="167"/>
      <c r="HQ48" s="168">
        <v>-7.4640000000000004</v>
      </c>
      <c r="HR48" s="168">
        <v>-6.8541999999999996</v>
      </c>
      <c r="HS48" s="168">
        <v>-11.1661</v>
      </c>
      <c r="HT48" s="168">
        <v>-11.1358</v>
      </c>
      <c r="HU48" s="168">
        <v>18.88</v>
      </c>
      <c r="HV48" s="168">
        <v>18.8</v>
      </c>
      <c r="HW48" s="168">
        <v>-22.4</v>
      </c>
      <c r="HX48" s="168">
        <v>-22.4</v>
      </c>
      <c r="HY48" s="168">
        <v>0.49349999999999999</v>
      </c>
      <c r="HZ48" s="168">
        <v>-6.88</v>
      </c>
      <c r="IA48" s="168">
        <v>96.6327</v>
      </c>
      <c r="IB48" s="168">
        <v>23.793800000000001</v>
      </c>
      <c r="IC48" s="168">
        <v>23.8522</v>
      </c>
      <c r="ID48" s="168">
        <v>-17.399999999999999</v>
      </c>
      <c r="IE48" s="168">
        <v>-35.4</v>
      </c>
      <c r="IF48" s="168">
        <v>-7.8</v>
      </c>
      <c r="IG48" s="168">
        <v>-8.3000000000000007</v>
      </c>
      <c r="IH48" s="167"/>
      <c r="II48" s="168">
        <v>-17.438800000000001</v>
      </c>
      <c r="IJ48" s="168">
        <v>-118.7902</v>
      </c>
      <c r="IK48" s="168">
        <v>37.677</v>
      </c>
      <c r="IL48" s="168">
        <v>-274.20749999999998</v>
      </c>
      <c r="IM48" s="168">
        <v>-29.758299999999998</v>
      </c>
      <c r="IN48" s="168">
        <v>-32.4437</v>
      </c>
      <c r="IO48" s="168">
        <v>125.68210000000001</v>
      </c>
      <c r="IP48" s="168">
        <v>39.504600000000003</v>
      </c>
      <c r="IQ48" s="168">
        <v>137.74160000000001</v>
      </c>
      <c r="IR48" s="168">
        <v>125.01900000000001</v>
      </c>
      <c r="IS48" s="168">
        <v>63.671700000000001</v>
      </c>
      <c r="IT48" s="168">
        <v>22.9251</v>
      </c>
      <c r="IU48" s="168">
        <v>20.166799999999999</v>
      </c>
      <c r="IV48" s="168">
        <v>-26.8123</v>
      </c>
      <c r="IW48" s="168">
        <v>222.73349999999999</v>
      </c>
      <c r="IX48" s="168">
        <v>-222.3561</v>
      </c>
      <c r="IY48" s="168">
        <v>3.9125000000000001</v>
      </c>
      <c r="IZ48" s="168">
        <v>7.3559999999999999</v>
      </c>
      <c r="JA48" s="168">
        <v>-2.8113000000000001</v>
      </c>
      <c r="JB48" s="167"/>
      <c r="JC48" s="168">
        <v>-5.76</v>
      </c>
      <c r="JD48" s="168">
        <v>-1.655</v>
      </c>
      <c r="JE48" s="168">
        <v>-1.657</v>
      </c>
      <c r="JF48" s="168">
        <v>1.92</v>
      </c>
      <c r="JG48" s="167"/>
      <c r="JH48" s="168">
        <v>-4.1501000000000001</v>
      </c>
      <c r="JI48" s="168">
        <v>5.9499999999999997E-2</v>
      </c>
      <c r="JJ48" s="168">
        <v>5.6565000000000003</v>
      </c>
      <c r="JK48" s="168">
        <v>-3.8651</v>
      </c>
      <c r="JL48" s="168">
        <v>-7.2</v>
      </c>
      <c r="JM48" s="168">
        <v>3.1030000000000002</v>
      </c>
      <c r="JN48" s="168">
        <v>1.587</v>
      </c>
      <c r="JO48" s="167"/>
      <c r="JP48" s="167"/>
      <c r="JQ48" s="168">
        <v>6.7144000000000004</v>
      </c>
      <c r="JR48" s="168">
        <v>5.8033999999999999</v>
      </c>
      <c r="JS48" s="167"/>
      <c r="JT48" s="167"/>
      <c r="JU48" s="168">
        <v>19.8</v>
      </c>
      <c r="JV48" s="168">
        <v>1.3170999999999999</v>
      </c>
      <c r="JW48" s="168">
        <v>0.77</v>
      </c>
      <c r="JX48" s="167"/>
      <c r="JY48" s="168">
        <v>-4.0888</v>
      </c>
      <c r="JZ48" s="168">
        <v>-14.308400000000001</v>
      </c>
      <c r="KA48" s="168">
        <v>-16.5717</v>
      </c>
      <c r="KB48" s="168">
        <v>-4.5689000000000002</v>
      </c>
      <c r="KC48" s="168">
        <v>7.2531999999999996</v>
      </c>
      <c r="KD48" s="168">
        <v>0</v>
      </c>
      <c r="KE48" s="168">
        <v>0</v>
      </c>
      <c r="KF48" s="168">
        <v>-20.399999999999999</v>
      </c>
      <c r="KG48" s="168">
        <v>2.9</v>
      </c>
      <c r="KH48" s="168">
        <v>42.585599999999999</v>
      </c>
      <c r="KI48" s="168">
        <v>-101.7231</v>
      </c>
    </row>
    <row r="49" spans="1:295" ht="18" customHeight="1" x14ac:dyDescent="0.3">
      <c r="A49" s="160" t="s">
        <v>76</v>
      </c>
      <c r="B49" s="160" t="s">
        <v>832</v>
      </c>
      <c r="C49" s="161"/>
      <c r="D49" s="162">
        <v>4.681</v>
      </c>
      <c r="E49" s="162">
        <v>-9.2216000000000005</v>
      </c>
      <c r="F49" s="162">
        <v>1.7332000000000001</v>
      </c>
      <c r="G49" s="162">
        <v>10.943</v>
      </c>
      <c r="H49" s="161"/>
      <c r="I49" s="162">
        <v>15.062799999999999</v>
      </c>
      <c r="J49" s="161"/>
      <c r="K49" s="162">
        <v>15.426</v>
      </c>
      <c r="L49" s="162">
        <v>6.3937999999999997</v>
      </c>
      <c r="M49" s="162">
        <v>7.7976999999999999</v>
      </c>
      <c r="N49" s="162">
        <v>-13.32</v>
      </c>
      <c r="O49" s="162">
        <v>-30.8</v>
      </c>
      <c r="P49" s="162">
        <v>8.8000000000000007</v>
      </c>
      <c r="Q49" s="162">
        <v>2.484</v>
      </c>
      <c r="R49" s="162">
        <v>-22</v>
      </c>
      <c r="S49" s="162">
        <v>2.3039000000000001</v>
      </c>
      <c r="T49" s="162">
        <v>8.843</v>
      </c>
      <c r="U49" s="162">
        <v>4.3151999999999999</v>
      </c>
      <c r="V49" s="162">
        <v>4.1586999999999996</v>
      </c>
      <c r="W49" s="162">
        <v>7.5068000000000001</v>
      </c>
      <c r="X49" s="162">
        <v>2.1204000000000001</v>
      </c>
      <c r="Y49" s="162">
        <v>0.2271</v>
      </c>
      <c r="Z49" s="162">
        <v>1.1978</v>
      </c>
      <c r="AA49" s="161"/>
      <c r="AB49" s="162">
        <v>-0.76549999999999996</v>
      </c>
      <c r="AC49" s="162">
        <v>-1.095</v>
      </c>
      <c r="AD49" s="162">
        <v>-1.081</v>
      </c>
      <c r="AE49" s="162">
        <v>-1.357</v>
      </c>
      <c r="AF49" s="162">
        <v>-8.8800000000000008</v>
      </c>
      <c r="AG49" s="162">
        <v>2.2000000000000002</v>
      </c>
      <c r="AH49" s="162">
        <v>-0.98199999999999998</v>
      </c>
      <c r="AI49" s="162">
        <v>0.47</v>
      </c>
      <c r="AJ49" s="162">
        <v>-13.78</v>
      </c>
      <c r="AK49" s="161"/>
      <c r="AL49" s="161"/>
      <c r="AM49" s="162">
        <v>-10.42</v>
      </c>
      <c r="AN49" s="162">
        <v>-10.5</v>
      </c>
      <c r="AO49" s="162">
        <v>7.6298000000000004</v>
      </c>
      <c r="AP49" s="162">
        <v>3.7585999999999999</v>
      </c>
      <c r="AQ49" s="162">
        <v>17.1601</v>
      </c>
      <c r="AR49" s="162">
        <v>21.4482</v>
      </c>
      <c r="AS49" s="162">
        <v>-13.4528</v>
      </c>
      <c r="AT49" s="162">
        <v>-7.6356999999999999</v>
      </c>
      <c r="AU49" s="162">
        <v>-7.4908999999999999</v>
      </c>
      <c r="AV49" s="162">
        <v>4.2074999999999996</v>
      </c>
      <c r="AW49" s="162">
        <v>4.1683000000000003</v>
      </c>
      <c r="AX49" s="162">
        <v>-12.726100000000001</v>
      </c>
      <c r="AY49" s="162">
        <v>-10.046900000000001</v>
      </c>
      <c r="AZ49" s="162">
        <v>1.5905</v>
      </c>
      <c r="BA49" s="162">
        <v>6.9743000000000004</v>
      </c>
      <c r="BB49" s="162">
        <v>115.3721</v>
      </c>
      <c r="BC49" s="162">
        <v>2.0669</v>
      </c>
      <c r="BD49" s="162">
        <v>-2</v>
      </c>
      <c r="BE49" s="162">
        <v>-3</v>
      </c>
      <c r="BF49" s="162">
        <v>-28.181000000000001</v>
      </c>
      <c r="BG49" s="162">
        <v>-27.824200000000001</v>
      </c>
      <c r="BH49" s="162">
        <v>-2.1629999999999998</v>
      </c>
      <c r="BI49" s="161"/>
      <c r="BJ49" s="162">
        <v>10.979200000000001</v>
      </c>
      <c r="BK49" s="162">
        <v>3.2061999999999999</v>
      </c>
      <c r="BL49" s="162">
        <v>1.6870000000000001</v>
      </c>
      <c r="BM49" s="162">
        <v>1.2801</v>
      </c>
      <c r="BN49" s="162">
        <v>-126.01090000000001</v>
      </c>
      <c r="BO49" s="162">
        <v>60.7318</v>
      </c>
      <c r="BP49" s="162">
        <v>60.5792</v>
      </c>
      <c r="BQ49" s="162">
        <v>84.989699999999999</v>
      </c>
      <c r="BR49" s="162">
        <v>-98.089799999999997</v>
      </c>
      <c r="BS49" s="161"/>
      <c r="BT49" s="161"/>
      <c r="BU49" s="161"/>
      <c r="BV49" s="162">
        <v>17.923300000000001</v>
      </c>
      <c r="BW49" s="162">
        <v>8.26</v>
      </c>
      <c r="BX49" s="162">
        <v>7.55</v>
      </c>
      <c r="BY49" s="162">
        <v>-13.86</v>
      </c>
      <c r="BZ49" s="162">
        <v>-2.42</v>
      </c>
      <c r="CA49" s="162">
        <v>-21.696899999999999</v>
      </c>
      <c r="CB49" s="162">
        <v>-21.696899999999999</v>
      </c>
      <c r="CC49" s="162">
        <v>37.603700000000003</v>
      </c>
      <c r="CD49" s="162">
        <v>36.708799999999997</v>
      </c>
      <c r="CE49" s="162">
        <v>-1.0486</v>
      </c>
      <c r="CF49" s="162">
        <v>14.8626</v>
      </c>
      <c r="CG49" s="162">
        <v>14.771100000000001</v>
      </c>
      <c r="CH49" s="162">
        <v>11.000500000000001</v>
      </c>
      <c r="CI49" s="161"/>
      <c r="CJ49" s="161"/>
      <c r="CK49" s="161"/>
      <c r="CL49" s="162">
        <v>24.8</v>
      </c>
      <c r="CM49" s="162">
        <v>20.6</v>
      </c>
      <c r="CN49" s="162">
        <v>-2.3199999999999998</v>
      </c>
      <c r="CO49" s="162">
        <v>42.845700000000001</v>
      </c>
      <c r="CP49" s="162">
        <v>42.8369</v>
      </c>
      <c r="CQ49" s="162">
        <v>40.867199999999997</v>
      </c>
      <c r="CR49" s="162">
        <v>78.755600000000001</v>
      </c>
      <c r="CS49" s="162">
        <v>78.612399999999994</v>
      </c>
      <c r="CT49" s="162">
        <v>-26.607099999999999</v>
      </c>
      <c r="CU49" s="162">
        <v>-59.7941</v>
      </c>
      <c r="CV49" s="162">
        <v>-25.042100000000001</v>
      </c>
      <c r="CW49" s="162">
        <v>2.9878</v>
      </c>
      <c r="CX49" s="162">
        <v>18.62</v>
      </c>
      <c r="CY49" s="162">
        <v>13.28</v>
      </c>
      <c r="CZ49" s="162">
        <v>12.973599999999999</v>
      </c>
      <c r="DA49" s="162">
        <v>13.089</v>
      </c>
      <c r="DB49" s="162">
        <v>-11.74</v>
      </c>
      <c r="DC49" s="161"/>
      <c r="DD49" s="161"/>
      <c r="DE49" s="161"/>
      <c r="DF49" s="162">
        <v>45.899500000000003</v>
      </c>
      <c r="DG49" s="162">
        <v>-10.3224</v>
      </c>
      <c r="DH49" s="161"/>
      <c r="DI49" s="162">
        <v>-2.8</v>
      </c>
      <c r="DJ49" s="162">
        <v>-2.6</v>
      </c>
      <c r="DK49" s="162">
        <v>-3.0322</v>
      </c>
      <c r="DL49" s="162">
        <v>3.1850000000000001</v>
      </c>
      <c r="DM49" s="162">
        <v>5.9981</v>
      </c>
      <c r="DN49" s="162">
        <v>11.5097</v>
      </c>
      <c r="DO49" s="162">
        <v>3.69</v>
      </c>
      <c r="DP49" s="162">
        <v>-0.32</v>
      </c>
      <c r="DQ49" s="162">
        <v>4.3710000000000004</v>
      </c>
      <c r="DR49" s="162">
        <v>-44.5625</v>
      </c>
      <c r="DS49" s="162">
        <v>0.34</v>
      </c>
      <c r="DT49" s="162">
        <v>0.28000000000000003</v>
      </c>
      <c r="DU49" s="162">
        <v>10.74</v>
      </c>
      <c r="DV49" s="162">
        <v>24.79</v>
      </c>
      <c r="DW49" s="162">
        <v>-40.636400000000002</v>
      </c>
      <c r="DX49" s="162">
        <v>-20.354500000000002</v>
      </c>
      <c r="DY49" s="162">
        <v>-47.4148</v>
      </c>
      <c r="DZ49" s="162">
        <v>-47.172699999999999</v>
      </c>
      <c r="EA49" s="162">
        <v>10.000500000000001</v>
      </c>
      <c r="EB49" s="162">
        <v>-11.644</v>
      </c>
      <c r="EC49" s="162">
        <v>-24.125</v>
      </c>
      <c r="ED49" s="162">
        <v>-24.141300000000001</v>
      </c>
      <c r="EE49" s="162">
        <v>-26.2667</v>
      </c>
      <c r="EF49" s="162">
        <v>-32.3384</v>
      </c>
      <c r="EG49" s="162">
        <v>-10.766</v>
      </c>
      <c r="EH49" s="162">
        <v>-145.62110000000001</v>
      </c>
      <c r="EI49" s="162">
        <v>-39.232999999999997</v>
      </c>
      <c r="EJ49" s="161"/>
      <c r="EK49" s="162">
        <v>-4.4577999999999998</v>
      </c>
      <c r="EL49" s="162">
        <v>-3.5522</v>
      </c>
      <c r="EM49" s="162">
        <v>22.5212</v>
      </c>
      <c r="EN49" s="162">
        <v>-10.781599999999999</v>
      </c>
      <c r="EO49" s="161"/>
      <c r="EP49" s="162">
        <v>-11.78</v>
      </c>
      <c r="EQ49" s="162">
        <v>-27.5093</v>
      </c>
      <c r="ER49" s="162">
        <v>-27.2285</v>
      </c>
      <c r="ES49" s="162">
        <v>17.381499999999999</v>
      </c>
      <c r="ET49" s="161"/>
      <c r="EU49" s="162">
        <v>-6.11</v>
      </c>
      <c r="EV49" s="161"/>
      <c r="EW49" s="162">
        <v>3.1385000000000001</v>
      </c>
      <c r="EX49" s="162">
        <v>-11.432700000000001</v>
      </c>
      <c r="EY49" s="162">
        <v>-10.1402</v>
      </c>
      <c r="EZ49" s="162">
        <v>-10.293699999999999</v>
      </c>
      <c r="FA49" s="162">
        <v>6.7973999999999997</v>
      </c>
      <c r="FB49" s="162">
        <v>18.561599999999999</v>
      </c>
      <c r="FC49" s="162">
        <v>-32.637099999999997</v>
      </c>
      <c r="FD49" s="162">
        <v>5.0101000000000004</v>
      </c>
      <c r="FE49" s="161"/>
      <c r="FF49" s="162">
        <v>4.7705000000000002</v>
      </c>
      <c r="FG49" s="161"/>
      <c r="FH49" s="161"/>
      <c r="FI49" s="161"/>
      <c r="FJ49" s="162">
        <v>8.5403000000000002</v>
      </c>
      <c r="FK49" s="162">
        <v>8.5403000000000002</v>
      </c>
      <c r="FL49" s="162">
        <v>-24.951000000000001</v>
      </c>
      <c r="FM49" s="162">
        <v>32.084000000000003</v>
      </c>
      <c r="FN49" s="162">
        <v>32.136000000000003</v>
      </c>
      <c r="FO49" s="162">
        <v>-10.992100000000001</v>
      </c>
      <c r="FP49" s="161"/>
      <c r="FQ49" s="162">
        <v>26.398099999999999</v>
      </c>
      <c r="FR49" s="162">
        <v>-23.92</v>
      </c>
      <c r="FS49" s="162">
        <v>-1.415</v>
      </c>
      <c r="FT49" s="162">
        <v>0.28039999999999998</v>
      </c>
      <c r="FU49" s="162">
        <v>0.94</v>
      </c>
      <c r="FV49" s="162">
        <v>2</v>
      </c>
      <c r="FW49" s="162">
        <v>-25.996200000000002</v>
      </c>
      <c r="FX49" s="161"/>
      <c r="FY49" s="162">
        <v>1.24</v>
      </c>
      <c r="FZ49" s="162">
        <v>-0.45200000000000001</v>
      </c>
      <c r="GA49" s="161"/>
      <c r="GB49" s="162">
        <v>6.19</v>
      </c>
      <c r="GC49" s="162">
        <v>-2.9365999999999999</v>
      </c>
      <c r="GD49" s="162">
        <v>8.3428000000000004</v>
      </c>
      <c r="GE49" s="162">
        <v>-3.41</v>
      </c>
      <c r="GF49" s="162">
        <v>29.8003</v>
      </c>
      <c r="GG49" s="161"/>
      <c r="GH49" s="162">
        <v>27.902100000000001</v>
      </c>
      <c r="GI49" s="162">
        <v>-9.6876999999999995</v>
      </c>
      <c r="GJ49" s="162">
        <v>-10.310700000000001</v>
      </c>
      <c r="GK49" s="162">
        <v>3.6749000000000001</v>
      </c>
      <c r="GL49" s="161"/>
      <c r="GM49" s="161"/>
      <c r="GN49" s="161"/>
      <c r="GO49" s="162">
        <v>-11.211</v>
      </c>
      <c r="GP49" s="162">
        <v>1.2684</v>
      </c>
      <c r="GQ49" s="162">
        <v>-20.7608</v>
      </c>
      <c r="GR49" s="162">
        <v>6.7592999999999996</v>
      </c>
      <c r="GS49" s="162">
        <v>6.7721</v>
      </c>
      <c r="GT49" s="162">
        <v>131.30160000000001</v>
      </c>
      <c r="GU49" s="162">
        <v>-3.7565</v>
      </c>
      <c r="GV49" s="162">
        <v>-6.5088999999999997</v>
      </c>
      <c r="GW49" s="162">
        <v>-13.3987</v>
      </c>
      <c r="GX49" s="161"/>
      <c r="GY49" s="162">
        <v>8.5640999999999998</v>
      </c>
      <c r="GZ49" s="162">
        <v>8.7112999999999996</v>
      </c>
      <c r="HA49" s="161"/>
      <c r="HB49" s="162">
        <v>14.0769</v>
      </c>
      <c r="HC49" s="162">
        <v>16.651800000000001</v>
      </c>
      <c r="HD49" s="162">
        <v>1.68</v>
      </c>
      <c r="HE49" s="162">
        <v>0</v>
      </c>
      <c r="HF49" s="162">
        <v>35.2209</v>
      </c>
      <c r="HG49" s="162">
        <v>13.7174</v>
      </c>
      <c r="HH49" s="162">
        <v>74.986199999999997</v>
      </c>
      <c r="HI49" s="162">
        <v>30.471</v>
      </c>
      <c r="HJ49" s="162">
        <v>30.978999999999999</v>
      </c>
      <c r="HK49" s="162">
        <v>-16.642299999999999</v>
      </c>
      <c r="HL49" s="162">
        <v>-16.698</v>
      </c>
      <c r="HM49" s="162">
        <v>0</v>
      </c>
      <c r="HN49" s="162">
        <v>0</v>
      </c>
      <c r="HO49" s="161"/>
      <c r="HP49" s="161"/>
      <c r="HQ49" s="162">
        <v>-8.7273999999999994</v>
      </c>
      <c r="HR49" s="162">
        <v>-8.1341000000000001</v>
      </c>
      <c r="HS49" s="162">
        <v>-10.7403</v>
      </c>
      <c r="HT49" s="162">
        <v>-10.6168</v>
      </c>
      <c r="HU49" s="162">
        <v>15.48</v>
      </c>
      <c r="HV49" s="162">
        <v>15.44</v>
      </c>
      <c r="HW49" s="162">
        <v>-24.5</v>
      </c>
      <c r="HX49" s="162">
        <v>-24.5</v>
      </c>
      <c r="HY49" s="162">
        <v>0.4587</v>
      </c>
      <c r="HZ49" s="162">
        <v>-7.68</v>
      </c>
      <c r="IA49" s="162">
        <v>100.0585</v>
      </c>
      <c r="IB49" s="162">
        <v>24.4937</v>
      </c>
      <c r="IC49" s="162">
        <v>24.432200000000002</v>
      </c>
      <c r="ID49" s="162">
        <v>-17.399999999999999</v>
      </c>
      <c r="IE49" s="162">
        <v>-37.1</v>
      </c>
      <c r="IF49" s="162">
        <v>-7.3</v>
      </c>
      <c r="IG49" s="162">
        <v>-7.7</v>
      </c>
      <c r="IH49" s="162">
        <v>-17.619499999999999</v>
      </c>
      <c r="II49" s="162">
        <v>-17.4773</v>
      </c>
      <c r="IJ49" s="162">
        <v>-114.1314</v>
      </c>
      <c r="IK49" s="162">
        <v>43.628700000000002</v>
      </c>
      <c r="IL49" s="162">
        <v>-277.14460000000003</v>
      </c>
      <c r="IM49" s="162">
        <v>-32.393599999999999</v>
      </c>
      <c r="IN49" s="162">
        <v>-31.7821</v>
      </c>
      <c r="IO49" s="162">
        <v>128.13339999999999</v>
      </c>
      <c r="IP49" s="162">
        <v>36.916899999999998</v>
      </c>
      <c r="IQ49" s="162">
        <v>135.29329999999999</v>
      </c>
      <c r="IR49" s="162">
        <v>129.94130000000001</v>
      </c>
      <c r="IS49" s="162">
        <v>65.852500000000006</v>
      </c>
      <c r="IT49" s="162">
        <v>23.3446</v>
      </c>
      <c r="IU49" s="162">
        <v>22.867799999999999</v>
      </c>
      <c r="IV49" s="162">
        <v>-27.144500000000001</v>
      </c>
      <c r="IW49" s="162">
        <v>225.06030000000001</v>
      </c>
      <c r="IX49" s="162">
        <v>-226.37479999999999</v>
      </c>
      <c r="IY49" s="162">
        <v>0.15279999999999999</v>
      </c>
      <c r="IZ49" s="162">
        <v>8.5747</v>
      </c>
      <c r="JA49" s="162">
        <v>-2.6476999999999999</v>
      </c>
      <c r="JB49" s="161"/>
      <c r="JC49" s="162">
        <v>-3.36</v>
      </c>
      <c r="JD49" s="162">
        <v>-1.7549999999999999</v>
      </c>
      <c r="JE49" s="162">
        <v>-1.764</v>
      </c>
      <c r="JF49" s="162">
        <v>0</v>
      </c>
      <c r="JG49" s="161"/>
      <c r="JH49" s="162">
        <v>-2.6444999999999999</v>
      </c>
      <c r="JI49" s="162">
        <v>5.9499999999999997E-2</v>
      </c>
      <c r="JJ49" s="162">
        <v>6.0655000000000001</v>
      </c>
      <c r="JK49" s="162">
        <v>-3.8376000000000001</v>
      </c>
      <c r="JL49" s="162">
        <v>-8</v>
      </c>
      <c r="JM49" s="162">
        <v>3.0409999999999999</v>
      </c>
      <c r="JN49" s="162">
        <v>1.792</v>
      </c>
      <c r="JO49" s="161"/>
      <c r="JP49" s="161"/>
      <c r="JQ49" s="162">
        <v>6.6298000000000004</v>
      </c>
      <c r="JR49" s="162">
        <v>6.6917</v>
      </c>
      <c r="JS49" s="161"/>
      <c r="JT49" s="161"/>
      <c r="JU49" s="162">
        <v>21.3</v>
      </c>
      <c r="JV49" s="162">
        <v>0.89490000000000003</v>
      </c>
      <c r="JW49" s="162">
        <v>0.56000000000000005</v>
      </c>
      <c r="JX49" s="161"/>
      <c r="JY49" s="162">
        <v>-4.9565999999999999</v>
      </c>
      <c r="JZ49" s="162">
        <v>-13.773199999999999</v>
      </c>
      <c r="KA49" s="162">
        <v>-15.6143</v>
      </c>
      <c r="KB49" s="162">
        <v>-4.5826000000000002</v>
      </c>
      <c r="KC49" s="162">
        <v>6.4173999999999998</v>
      </c>
      <c r="KD49" s="161"/>
      <c r="KE49" s="162">
        <v>0</v>
      </c>
      <c r="KF49" s="162">
        <v>-20.7</v>
      </c>
      <c r="KG49" s="162">
        <v>3.4</v>
      </c>
      <c r="KH49" s="162">
        <v>45.339399999999998</v>
      </c>
      <c r="KI49" s="162">
        <v>-102.086</v>
      </c>
    </row>
    <row r="50" spans="1:295" ht="18" customHeight="1" x14ac:dyDescent="0.3">
      <c r="A50" s="160" t="s">
        <v>76</v>
      </c>
      <c r="B50" s="160" t="s">
        <v>833</v>
      </c>
      <c r="C50" s="164"/>
      <c r="D50" s="165">
        <v>4.7134</v>
      </c>
      <c r="E50" s="165">
        <v>-9.2380999999999993</v>
      </c>
      <c r="F50" s="165">
        <v>2.1989999999999998</v>
      </c>
      <c r="G50" s="165">
        <v>10.8035</v>
      </c>
      <c r="H50" s="164"/>
      <c r="I50" s="165">
        <v>14.494</v>
      </c>
      <c r="J50" s="164"/>
      <c r="K50" s="165">
        <v>14.8652</v>
      </c>
      <c r="L50" s="165">
        <v>6.0397999999999996</v>
      </c>
      <c r="M50" s="165">
        <v>7.4660000000000002</v>
      </c>
      <c r="N50" s="165">
        <v>-11.1</v>
      </c>
      <c r="O50" s="165">
        <v>-30.8</v>
      </c>
      <c r="P50" s="165">
        <v>6.6</v>
      </c>
      <c r="Q50" s="164"/>
      <c r="R50" s="165">
        <v>-19.8</v>
      </c>
      <c r="S50" s="165">
        <v>2.1638999999999999</v>
      </c>
      <c r="T50" s="165">
        <v>9.2928999999999995</v>
      </c>
      <c r="U50" s="165">
        <v>4.0556999999999999</v>
      </c>
      <c r="V50" s="165">
        <v>3.9239999999999999</v>
      </c>
      <c r="W50" s="165">
        <v>7.1584000000000003</v>
      </c>
      <c r="X50" s="165">
        <v>2.4106000000000001</v>
      </c>
      <c r="Y50" s="165">
        <v>0.23580000000000001</v>
      </c>
      <c r="Z50" s="165">
        <v>1.1971000000000001</v>
      </c>
      <c r="AA50" s="164"/>
      <c r="AB50" s="165">
        <v>-0.6885</v>
      </c>
      <c r="AC50" s="165">
        <v>-1.0389999999999999</v>
      </c>
      <c r="AD50" s="165">
        <v>-1.022</v>
      </c>
      <c r="AE50" s="165">
        <v>-1.502</v>
      </c>
      <c r="AF50" s="165">
        <v>-8.8800000000000008</v>
      </c>
      <c r="AG50" s="165">
        <v>-2.2000000000000002</v>
      </c>
      <c r="AH50" s="165">
        <v>-0.96599999999999997</v>
      </c>
      <c r="AI50" s="165">
        <v>0.47299999999999998</v>
      </c>
      <c r="AJ50" s="165">
        <v>-13.47</v>
      </c>
      <c r="AK50" s="164"/>
      <c r="AL50" s="164"/>
      <c r="AM50" s="165">
        <v>-10.46</v>
      </c>
      <c r="AN50" s="165">
        <v>-10.48</v>
      </c>
      <c r="AO50" s="165">
        <v>7.4309000000000003</v>
      </c>
      <c r="AP50" s="165">
        <v>3.9192999999999998</v>
      </c>
      <c r="AQ50" s="165">
        <v>18.251300000000001</v>
      </c>
      <c r="AR50" s="165">
        <v>21.514500000000002</v>
      </c>
      <c r="AS50" s="165">
        <v>-12.8428</v>
      </c>
      <c r="AT50" s="165">
        <v>-9.3771000000000004</v>
      </c>
      <c r="AU50" s="165">
        <v>-9.0205000000000002</v>
      </c>
      <c r="AV50" s="165">
        <v>5.3432000000000004</v>
      </c>
      <c r="AW50" s="165">
        <v>5.0046999999999997</v>
      </c>
      <c r="AX50" s="165">
        <v>-11.9224</v>
      </c>
      <c r="AY50" s="165">
        <v>-9.6450999999999993</v>
      </c>
      <c r="AZ50" s="165">
        <v>1.5905</v>
      </c>
      <c r="BA50" s="165">
        <v>8.6463000000000001</v>
      </c>
      <c r="BB50" s="165">
        <v>111.50790000000001</v>
      </c>
      <c r="BC50" s="165">
        <v>2.8451</v>
      </c>
      <c r="BD50" s="165">
        <v>-2.6</v>
      </c>
      <c r="BE50" s="165">
        <v>-4</v>
      </c>
      <c r="BF50" s="165">
        <v>-27.781300000000002</v>
      </c>
      <c r="BG50" s="165">
        <v>-27.191199999999998</v>
      </c>
      <c r="BH50" s="165">
        <v>-2.0954999999999999</v>
      </c>
      <c r="BI50" s="164"/>
      <c r="BJ50" s="165">
        <v>7.3250000000000002</v>
      </c>
      <c r="BK50" s="165">
        <v>2.1501999999999999</v>
      </c>
      <c r="BL50" s="165">
        <v>1.6998</v>
      </c>
      <c r="BM50" s="165">
        <v>1.1744000000000001</v>
      </c>
      <c r="BN50" s="165">
        <v>-130.4666</v>
      </c>
      <c r="BO50" s="165">
        <v>55.9709</v>
      </c>
      <c r="BP50" s="165">
        <v>55.9709</v>
      </c>
      <c r="BQ50" s="165">
        <v>92.891199999999998</v>
      </c>
      <c r="BR50" s="165">
        <v>-108.0372</v>
      </c>
      <c r="BS50" s="164"/>
      <c r="BT50" s="164"/>
      <c r="BU50" s="164"/>
      <c r="BV50" s="165">
        <v>16.855499999999999</v>
      </c>
      <c r="BW50" s="165">
        <v>8.68</v>
      </c>
      <c r="BX50" s="165">
        <v>7.95</v>
      </c>
      <c r="BY50" s="165">
        <v>-14.26</v>
      </c>
      <c r="BZ50" s="165">
        <v>-2.38</v>
      </c>
      <c r="CA50" s="165">
        <v>-19.8215</v>
      </c>
      <c r="CB50" s="165">
        <v>-20.8931</v>
      </c>
      <c r="CC50" s="165">
        <v>36.430199999999999</v>
      </c>
      <c r="CD50" s="165">
        <v>35.926099999999998</v>
      </c>
      <c r="CE50" s="165">
        <v>-0.61899999999999999</v>
      </c>
      <c r="CF50" s="165">
        <v>19.061199999999999</v>
      </c>
      <c r="CG50" s="165">
        <v>18.720400000000001</v>
      </c>
      <c r="CH50" s="165">
        <v>7.4303999999999997</v>
      </c>
      <c r="CI50" s="164"/>
      <c r="CJ50" s="164"/>
      <c r="CK50" s="164"/>
      <c r="CL50" s="165">
        <v>24.6</v>
      </c>
      <c r="CM50" s="165">
        <v>20.5</v>
      </c>
      <c r="CN50" s="165">
        <v>-2.4500000000000002</v>
      </c>
      <c r="CO50" s="165">
        <v>44.562600000000003</v>
      </c>
      <c r="CP50" s="165">
        <v>44.5503</v>
      </c>
      <c r="CQ50" s="165">
        <v>42.213999999999999</v>
      </c>
      <c r="CR50" s="165">
        <v>75.794899999999998</v>
      </c>
      <c r="CS50" s="165">
        <v>76.298699999999997</v>
      </c>
      <c r="CT50" s="165">
        <v>-28.247299999999999</v>
      </c>
      <c r="CU50" s="165">
        <v>-55.233800000000002</v>
      </c>
      <c r="CV50" s="165">
        <v>-28.413699999999999</v>
      </c>
      <c r="CW50" s="165">
        <v>2.9009999999999998</v>
      </c>
      <c r="CX50" s="165">
        <v>17.57</v>
      </c>
      <c r="CY50" s="165">
        <v>12.56</v>
      </c>
      <c r="CZ50" s="165">
        <v>12.973599999999999</v>
      </c>
      <c r="DA50" s="165">
        <v>12.991300000000001</v>
      </c>
      <c r="DB50" s="165">
        <v>-6.46</v>
      </c>
      <c r="DC50" s="164"/>
      <c r="DD50" s="164"/>
      <c r="DE50" s="164"/>
      <c r="DF50" s="165">
        <v>45.087499999999999</v>
      </c>
      <c r="DG50" s="165">
        <v>-12.963100000000001</v>
      </c>
      <c r="DH50" s="165">
        <v>-3.1192000000000002</v>
      </c>
      <c r="DI50" s="165">
        <v>0</v>
      </c>
      <c r="DJ50" s="165">
        <v>0</v>
      </c>
      <c r="DK50" s="165">
        <v>-2.4548000000000001</v>
      </c>
      <c r="DL50" s="165">
        <v>2.4369000000000001</v>
      </c>
      <c r="DM50" s="165">
        <v>5.0518000000000001</v>
      </c>
      <c r="DN50" s="165">
        <v>10.582000000000001</v>
      </c>
      <c r="DO50" s="165">
        <v>2.98</v>
      </c>
      <c r="DP50" s="165">
        <v>-0.21</v>
      </c>
      <c r="DQ50" s="165">
        <v>4.2160000000000002</v>
      </c>
      <c r="DR50" s="165">
        <v>-44.067500000000003</v>
      </c>
      <c r="DS50" s="165">
        <v>0.34</v>
      </c>
      <c r="DT50" s="165">
        <v>0.3</v>
      </c>
      <c r="DU50" s="165">
        <v>10.67</v>
      </c>
      <c r="DV50" s="165">
        <v>23.28</v>
      </c>
      <c r="DW50" s="165">
        <v>-38.581800000000001</v>
      </c>
      <c r="DX50" s="165">
        <v>-19.881799999999998</v>
      </c>
      <c r="DY50" s="165">
        <v>-45.777500000000003</v>
      </c>
      <c r="DZ50" s="165">
        <v>-45.718200000000003</v>
      </c>
      <c r="EA50" s="165">
        <v>9.6868999999999996</v>
      </c>
      <c r="EB50" s="165">
        <v>-14.9619</v>
      </c>
      <c r="EC50" s="165">
        <v>-26.848099999999999</v>
      </c>
      <c r="ED50" s="165">
        <v>-26.772600000000001</v>
      </c>
      <c r="EE50" s="165">
        <v>-25.923300000000001</v>
      </c>
      <c r="EF50" s="165">
        <v>-31.611999999999998</v>
      </c>
      <c r="EG50" s="165">
        <v>-10.557</v>
      </c>
      <c r="EH50" s="165">
        <v>-153.0078</v>
      </c>
      <c r="EI50" s="165">
        <v>-35.203400000000002</v>
      </c>
      <c r="EJ50" s="164"/>
      <c r="EK50" s="165">
        <v>-4.5712999999999999</v>
      </c>
      <c r="EL50" s="165">
        <v>-3.6760999999999999</v>
      </c>
      <c r="EM50" s="165">
        <v>20.514099999999999</v>
      </c>
      <c r="EN50" s="165">
        <v>-10.1553</v>
      </c>
      <c r="EO50" s="164"/>
      <c r="EP50" s="165">
        <v>-8.7080000000000002</v>
      </c>
      <c r="EQ50" s="165">
        <v>-27.0901</v>
      </c>
      <c r="ER50" s="165">
        <v>-26.8264</v>
      </c>
      <c r="ES50" s="165">
        <v>15.597200000000001</v>
      </c>
      <c r="ET50" s="164"/>
      <c r="EU50" s="165">
        <v>-8.73</v>
      </c>
      <c r="EV50" s="164"/>
      <c r="EW50" s="165">
        <v>2.9260000000000002</v>
      </c>
      <c r="EX50" s="165">
        <v>-9.2612000000000005</v>
      </c>
      <c r="EY50" s="165">
        <v>-10.009</v>
      </c>
      <c r="EZ50" s="165">
        <v>-10.1629</v>
      </c>
      <c r="FA50" s="165">
        <v>7.6082999999999998</v>
      </c>
      <c r="FB50" s="165">
        <v>17.348800000000001</v>
      </c>
      <c r="FC50" s="165">
        <v>-31.364699999999999</v>
      </c>
      <c r="FD50" s="165">
        <v>4.9211999999999998</v>
      </c>
      <c r="FE50" s="164"/>
      <c r="FF50" s="165">
        <v>4.6718999999999999</v>
      </c>
      <c r="FG50" s="164"/>
      <c r="FH50" s="164"/>
      <c r="FI50" s="164"/>
      <c r="FJ50" s="165">
        <v>6.8657000000000004</v>
      </c>
      <c r="FK50" s="165">
        <v>7.0331999999999999</v>
      </c>
      <c r="FL50" s="165">
        <v>-23.946300000000001</v>
      </c>
      <c r="FM50" s="165">
        <v>29.482399999999998</v>
      </c>
      <c r="FN50" s="165">
        <v>29.5488</v>
      </c>
      <c r="FO50" s="165">
        <v>-8.1969999999999992</v>
      </c>
      <c r="FP50" s="164"/>
      <c r="FQ50" s="165">
        <v>28.6296</v>
      </c>
      <c r="FR50" s="165">
        <v>-21.9</v>
      </c>
      <c r="FS50" s="165">
        <v>-0.30719999999999997</v>
      </c>
      <c r="FT50" s="165">
        <v>0.23549999999999999</v>
      </c>
      <c r="FU50" s="165">
        <v>0.21</v>
      </c>
      <c r="FV50" s="165">
        <v>1.19</v>
      </c>
      <c r="FW50" s="165">
        <v>-29.652999999999999</v>
      </c>
      <c r="FX50" s="164"/>
      <c r="FY50" s="165">
        <v>1.165</v>
      </c>
      <c r="FZ50" s="165">
        <v>0.72699999999999998</v>
      </c>
      <c r="GA50" s="164"/>
      <c r="GB50" s="165">
        <v>6.39</v>
      </c>
      <c r="GC50" s="165">
        <v>-12.273099999999999</v>
      </c>
      <c r="GD50" s="165">
        <v>1.6063000000000001</v>
      </c>
      <c r="GE50" s="165">
        <v>-3.2</v>
      </c>
      <c r="GF50" s="165">
        <v>29.690799999999999</v>
      </c>
      <c r="GG50" s="164"/>
      <c r="GH50" s="165">
        <v>27.581900000000001</v>
      </c>
      <c r="GI50" s="165">
        <v>-9.9542999999999999</v>
      </c>
      <c r="GJ50" s="165">
        <v>-10.5884</v>
      </c>
      <c r="GK50" s="165">
        <v>3.5828000000000002</v>
      </c>
      <c r="GL50" s="164"/>
      <c r="GM50" s="164"/>
      <c r="GN50" s="165">
        <v>-12.8917</v>
      </c>
      <c r="GO50" s="165">
        <v>-8.6913</v>
      </c>
      <c r="GP50" s="165">
        <v>1.2773000000000001</v>
      </c>
      <c r="GQ50" s="165">
        <v>-21.379799999999999</v>
      </c>
      <c r="GR50" s="165">
        <v>7.7854999999999999</v>
      </c>
      <c r="GS50" s="165">
        <v>6.3407</v>
      </c>
      <c r="GT50" s="165">
        <v>143.75880000000001</v>
      </c>
      <c r="GU50" s="165">
        <v>-4.1421999999999999</v>
      </c>
      <c r="GV50" s="165">
        <v>-5.3956999999999997</v>
      </c>
      <c r="GW50" s="165">
        <v>-13.591900000000001</v>
      </c>
      <c r="GX50" s="165">
        <v>1.9903</v>
      </c>
      <c r="GY50" s="165">
        <v>8.0441000000000003</v>
      </c>
      <c r="GZ50" s="165">
        <v>8.3394999999999992</v>
      </c>
      <c r="HA50" s="165">
        <v>1.3836999999999999</v>
      </c>
      <c r="HB50" s="165">
        <v>15.119</v>
      </c>
      <c r="HC50" s="165">
        <v>16.856200000000001</v>
      </c>
      <c r="HD50" s="165">
        <v>1.26</v>
      </c>
      <c r="HE50" s="165">
        <v>-2.3169</v>
      </c>
      <c r="HF50" s="165">
        <v>34.970399999999998</v>
      </c>
      <c r="HG50" s="165">
        <v>13.7471</v>
      </c>
      <c r="HH50" s="165">
        <v>81.950500000000005</v>
      </c>
      <c r="HI50" s="165">
        <v>30.9711</v>
      </c>
      <c r="HJ50" s="165">
        <v>30.1723</v>
      </c>
      <c r="HK50" s="165">
        <v>-16.764800000000001</v>
      </c>
      <c r="HL50" s="165">
        <v>-15.914099999999999</v>
      </c>
      <c r="HM50" s="165">
        <v>0</v>
      </c>
      <c r="HN50" s="165">
        <v>0</v>
      </c>
      <c r="HO50" s="165">
        <v>47.677</v>
      </c>
      <c r="HP50" s="164"/>
      <c r="HQ50" s="165">
        <v>-7.5298999999999996</v>
      </c>
      <c r="HR50" s="165">
        <v>-6.8651999999999997</v>
      </c>
      <c r="HS50" s="165">
        <v>-9.9474999999999998</v>
      </c>
      <c r="HT50" s="165">
        <v>-10.168200000000001</v>
      </c>
      <c r="HU50" s="165">
        <v>16.63</v>
      </c>
      <c r="HV50" s="165">
        <v>16.579999999999998</v>
      </c>
      <c r="HW50" s="165">
        <v>-23.5</v>
      </c>
      <c r="HX50" s="165">
        <v>-23.1</v>
      </c>
      <c r="HY50" s="165">
        <v>0.44040000000000001</v>
      </c>
      <c r="HZ50" s="165">
        <v>-7.6</v>
      </c>
      <c r="IA50" s="165">
        <v>92.302599999999998</v>
      </c>
      <c r="IB50" s="165">
        <v>28.936599999999999</v>
      </c>
      <c r="IC50" s="165">
        <v>28.8736</v>
      </c>
      <c r="ID50" s="165">
        <v>-17.8</v>
      </c>
      <c r="IE50" s="165">
        <v>-37.5</v>
      </c>
      <c r="IF50" s="165">
        <v>-8.1</v>
      </c>
      <c r="IG50" s="165">
        <v>-8.6</v>
      </c>
      <c r="IH50" s="164"/>
      <c r="II50" s="165">
        <v>-17.4437</v>
      </c>
      <c r="IJ50" s="165">
        <v>-115.4901</v>
      </c>
      <c r="IK50" s="165">
        <v>37.432000000000002</v>
      </c>
      <c r="IL50" s="165">
        <v>-272.892</v>
      </c>
      <c r="IM50" s="165">
        <v>-29.164400000000001</v>
      </c>
      <c r="IN50" s="165">
        <v>-30.941400000000002</v>
      </c>
      <c r="IO50" s="165">
        <v>125.11539999999999</v>
      </c>
      <c r="IP50" s="165">
        <v>39.5503</v>
      </c>
      <c r="IQ50" s="165">
        <v>134.7098</v>
      </c>
      <c r="IR50" s="165">
        <v>125.7255</v>
      </c>
      <c r="IS50" s="165">
        <v>62.301600000000001</v>
      </c>
      <c r="IT50" s="165">
        <v>20.004200000000001</v>
      </c>
      <c r="IU50" s="165">
        <v>24.437100000000001</v>
      </c>
      <c r="IV50" s="165">
        <v>-23.835899999999999</v>
      </c>
      <c r="IW50" s="165">
        <v>222.09</v>
      </c>
      <c r="IX50" s="165">
        <v>-223.42689999999999</v>
      </c>
      <c r="IY50" s="165">
        <v>2.5802999999999998</v>
      </c>
      <c r="IZ50" s="165">
        <v>11.101800000000001</v>
      </c>
      <c r="JA50" s="165">
        <v>-3.2557</v>
      </c>
      <c r="JB50" s="164"/>
      <c r="JC50" s="165">
        <v>-3.2</v>
      </c>
      <c r="JD50" s="165">
        <v>-1.7110000000000001</v>
      </c>
      <c r="JE50" s="165">
        <v>-1.7130000000000001</v>
      </c>
      <c r="JF50" s="165">
        <v>-0.48</v>
      </c>
      <c r="JG50" s="164"/>
      <c r="JH50" s="165">
        <v>-2.4958</v>
      </c>
      <c r="JI50" s="165">
        <v>5.9499999999999997E-2</v>
      </c>
      <c r="JJ50" s="165">
        <v>6.5049000000000001</v>
      </c>
      <c r="JK50" s="165">
        <v>-4.5090000000000003</v>
      </c>
      <c r="JL50" s="165">
        <v>-7.3</v>
      </c>
      <c r="JM50" s="165">
        <v>3.411</v>
      </c>
      <c r="JN50" s="165">
        <v>3.133</v>
      </c>
      <c r="JO50" s="164"/>
      <c r="JP50" s="164"/>
      <c r="JQ50" s="165">
        <v>7.2023000000000001</v>
      </c>
      <c r="JR50" s="165">
        <v>8.0937000000000001</v>
      </c>
      <c r="JS50" s="164"/>
      <c r="JT50" s="164"/>
      <c r="JU50" s="165">
        <v>22.2</v>
      </c>
      <c r="JV50" s="165">
        <v>0.89429999999999998</v>
      </c>
      <c r="JW50" s="165">
        <v>0.44</v>
      </c>
      <c r="JX50" s="164"/>
      <c r="JY50" s="165">
        <v>-3.8927</v>
      </c>
      <c r="JZ50" s="165">
        <v>-14.257099999999999</v>
      </c>
      <c r="KA50" s="165">
        <v>-16.380800000000001</v>
      </c>
      <c r="KB50" s="165">
        <v>-3.5257999999999998</v>
      </c>
      <c r="KC50" s="165">
        <v>7.3617999999999997</v>
      </c>
      <c r="KD50" s="165">
        <v>0</v>
      </c>
      <c r="KE50" s="165">
        <v>0</v>
      </c>
      <c r="KF50" s="165">
        <v>-21.5</v>
      </c>
      <c r="KG50" s="165">
        <v>4.3</v>
      </c>
      <c r="KH50" s="165">
        <v>50.595700000000001</v>
      </c>
      <c r="KI50" s="165">
        <v>-109.7804</v>
      </c>
    </row>
    <row r="51" spans="1:295" ht="18" customHeight="1" x14ac:dyDescent="0.3">
      <c r="A51" s="160" t="s">
        <v>76</v>
      </c>
      <c r="B51" s="160" t="s">
        <v>834</v>
      </c>
      <c r="C51" s="164"/>
      <c r="D51" s="165">
        <v>4.4287000000000001</v>
      </c>
      <c r="E51" s="165">
        <v>-9.1374999999999993</v>
      </c>
      <c r="F51" s="165">
        <v>2.7829000000000002</v>
      </c>
      <c r="G51" s="165">
        <v>10.1045</v>
      </c>
      <c r="H51" s="164"/>
      <c r="I51" s="165">
        <v>13.6248</v>
      </c>
      <c r="J51" s="164"/>
      <c r="K51" s="165">
        <v>13.7776</v>
      </c>
      <c r="L51" s="165">
        <v>5.6928000000000001</v>
      </c>
      <c r="M51" s="165">
        <v>7.218</v>
      </c>
      <c r="N51" s="165">
        <v>-6.66</v>
      </c>
      <c r="O51" s="165">
        <v>-28.6</v>
      </c>
      <c r="P51" s="165">
        <v>6.6</v>
      </c>
      <c r="Q51" s="165">
        <v>3.3119999999999998</v>
      </c>
      <c r="R51" s="165">
        <v>-19.8</v>
      </c>
      <c r="S51" s="165">
        <v>2.0842999999999998</v>
      </c>
      <c r="T51" s="165">
        <v>2.3123999999999998</v>
      </c>
      <c r="U51" s="165">
        <v>4.5814000000000004</v>
      </c>
      <c r="V51" s="165">
        <v>4.4920999999999998</v>
      </c>
      <c r="W51" s="165">
        <v>7.923</v>
      </c>
      <c r="X51" s="165">
        <v>4.2667999999999999</v>
      </c>
      <c r="Y51" s="165">
        <v>0.21179999999999999</v>
      </c>
      <c r="Z51" s="165">
        <v>1.6705000000000001</v>
      </c>
      <c r="AA51" s="164"/>
      <c r="AB51" s="165">
        <v>-0.74619999999999997</v>
      </c>
      <c r="AC51" s="165">
        <v>-0.55300000000000005</v>
      </c>
      <c r="AD51" s="165">
        <v>-0.52900000000000003</v>
      </c>
      <c r="AE51" s="165">
        <v>-1.6759999999999999</v>
      </c>
      <c r="AF51" s="165">
        <v>-13.32</v>
      </c>
      <c r="AG51" s="165">
        <v>-2.2000000000000002</v>
      </c>
      <c r="AH51" s="165">
        <v>-1.097</v>
      </c>
      <c r="AI51" s="165">
        <v>0.46</v>
      </c>
      <c r="AJ51" s="165">
        <v>-9.81</v>
      </c>
      <c r="AK51" s="164"/>
      <c r="AL51" s="164"/>
      <c r="AM51" s="165">
        <v>-10.16</v>
      </c>
      <c r="AN51" s="165">
        <v>-10.35</v>
      </c>
      <c r="AO51" s="165">
        <v>6.7619999999999996</v>
      </c>
      <c r="AP51" s="165">
        <v>4.1021999999999998</v>
      </c>
      <c r="AQ51" s="165">
        <v>15.2707</v>
      </c>
      <c r="AR51" s="165">
        <v>18.107600000000001</v>
      </c>
      <c r="AS51" s="165">
        <v>-18.316199999999998</v>
      </c>
      <c r="AT51" s="165">
        <v>-7.0998000000000001</v>
      </c>
      <c r="AU51" s="165">
        <v>-6.2789000000000001</v>
      </c>
      <c r="AV51" s="165">
        <v>5.0510999999999999</v>
      </c>
      <c r="AW51" s="165">
        <v>5.0964999999999998</v>
      </c>
      <c r="AX51" s="165">
        <v>-15.1374</v>
      </c>
      <c r="AY51" s="165">
        <v>-12.0563</v>
      </c>
      <c r="AZ51" s="165">
        <v>1.196</v>
      </c>
      <c r="BA51" s="165">
        <v>5.5603999999999996</v>
      </c>
      <c r="BB51" s="165">
        <v>128.74770000000001</v>
      </c>
      <c r="BC51" s="165">
        <v>-0.95120000000000005</v>
      </c>
      <c r="BD51" s="165">
        <v>-1.4</v>
      </c>
      <c r="BE51" s="165">
        <v>-2.2000000000000002</v>
      </c>
      <c r="BF51" s="165">
        <v>-25.523399999999999</v>
      </c>
      <c r="BG51" s="165">
        <v>-26.008400000000002</v>
      </c>
      <c r="BH51" s="165">
        <v>-1.9534</v>
      </c>
      <c r="BI51" s="164"/>
      <c r="BJ51" s="165">
        <v>7.3036000000000003</v>
      </c>
      <c r="BK51" s="165">
        <v>2.1781000000000001</v>
      </c>
      <c r="BL51" s="165">
        <v>0.66969999999999996</v>
      </c>
      <c r="BM51" s="165">
        <v>0.55900000000000005</v>
      </c>
      <c r="BN51" s="165">
        <v>-85.940100000000001</v>
      </c>
      <c r="BO51" s="165">
        <v>50.0503</v>
      </c>
      <c r="BP51" s="165">
        <v>50.386000000000003</v>
      </c>
      <c r="BQ51" s="165">
        <v>80.232500000000002</v>
      </c>
      <c r="BR51" s="165">
        <v>-88.383600000000001</v>
      </c>
      <c r="BS51" s="164"/>
      <c r="BT51" s="164"/>
      <c r="BU51" s="164"/>
      <c r="BV51" s="165">
        <v>16.875399999999999</v>
      </c>
      <c r="BW51" s="165">
        <v>8.5500000000000007</v>
      </c>
      <c r="BX51" s="165">
        <v>7.36</v>
      </c>
      <c r="BY51" s="165">
        <v>-13.75</v>
      </c>
      <c r="BZ51" s="165">
        <v>-1.35</v>
      </c>
      <c r="CA51" s="165">
        <v>-20.491199999999999</v>
      </c>
      <c r="CB51" s="165">
        <v>-20.6252</v>
      </c>
      <c r="CC51" s="165">
        <v>36.023699999999998</v>
      </c>
      <c r="CD51" s="165">
        <v>34.844200000000001</v>
      </c>
      <c r="CE51" s="165">
        <v>0.73029999999999995</v>
      </c>
      <c r="CF51" s="165">
        <v>21.2654</v>
      </c>
      <c r="CG51" s="165">
        <v>20.923200000000001</v>
      </c>
      <c r="CH51" s="165">
        <v>8.6692999999999998</v>
      </c>
      <c r="CI51" s="164"/>
      <c r="CJ51" s="164"/>
      <c r="CK51" s="164"/>
      <c r="CL51" s="165">
        <v>24.6</v>
      </c>
      <c r="CM51" s="165">
        <v>20.2</v>
      </c>
      <c r="CN51" s="165">
        <v>-2.29</v>
      </c>
      <c r="CO51" s="165">
        <v>46.102499999999999</v>
      </c>
      <c r="CP51" s="165">
        <v>46.090600000000002</v>
      </c>
      <c r="CQ51" s="165">
        <v>44.051400000000001</v>
      </c>
      <c r="CR51" s="165">
        <v>73.118200000000002</v>
      </c>
      <c r="CS51" s="165">
        <v>73.188599999999994</v>
      </c>
      <c r="CT51" s="165">
        <v>-26.845500000000001</v>
      </c>
      <c r="CU51" s="165">
        <v>-53.281999999999996</v>
      </c>
      <c r="CV51" s="165">
        <v>-26.457000000000001</v>
      </c>
      <c r="CW51" s="165">
        <v>2.6556000000000002</v>
      </c>
      <c r="CX51" s="165">
        <v>15.57</v>
      </c>
      <c r="CY51" s="165">
        <v>11.18</v>
      </c>
      <c r="CZ51" s="165">
        <v>12.036099999999999</v>
      </c>
      <c r="DA51" s="165">
        <v>12.014799999999999</v>
      </c>
      <c r="DB51" s="165">
        <v>-6.15</v>
      </c>
      <c r="DC51" s="164"/>
      <c r="DD51" s="164"/>
      <c r="DE51" s="164"/>
      <c r="DF51" s="165">
        <v>44.012900000000002</v>
      </c>
      <c r="DG51" s="165">
        <v>-12.6229</v>
      </c>
      <c r="DH51" s="165">
        <v>-2.9882</v>
      </c>
      <c r="DI51" s="165">
        <v>0</v>
      </c>
      <c r="DJ51" s="165">
        <v>0</v>
      </c>
      <c r="DK51" s="165">
        <v>-2.5903</v>
      </c>
      <c r="DL51" s="165">
        <v>1.6889000000000001</v>
      </c>
      <c r="DM51" s="165">
        <v>3.6324000000000001</v>
      </c>
      <c r="DN51" s="165">
        <v>9.2830999999999992</v>
      </c>
      <c r="DO51" s="165">
        <v>2.0099999999999998</v>
      </c>
      <c r="DP51" s="165">
        <v>-0.17</v>
      </c>
      <c r="DQ51" s="165">
        <v>4.7895000000000003</v>
      </c>
      <c r="DR51" s="165">
        <v>-43.207500000000003</v>
      </c>
      <c r="DS51" s="165">
        <v>0.15</v>
      </c>
      <c r="DT51" s="165">
        <v>0.1</v>
      </c>
      <c r="DU51" s="165">
        <v>9.91</v>
      </c>
      <c r="DV51" s="165">
        <v>23.2</v>
      </c>
      <c r="DW51" s="165">
        <v>-37.454500000000003</v>
      </c>
      <c r="DX51" s="165">
        <v>-19.5273</v>
      </c>
      <c r="DY51" s="165">
        <v>-46.1295</v>
      </c>
      <c r="DZ51" s="165">
        <v>-45.072699999999998</v>
      </c>
      <c r="EA51" s="164"/>
      <c r="EB51" s="165">
        <v>-15.812099999999999</v>
      </c>
      <c r="EC51" s="165">
        <v>-27.761900000000001</v>
      </c>
      <c r="ED51" s="165">
        <v>-27.5046</v>
      </c>
      <c r="EE51" s="165">
        <v>-23.035900000000002</v>
      </c>
      <c r="EF51" s="165">
        <v>-28.3172</v>
      </c>
      <c r="EG51" s="165">
        <v>-10.484</v>
      </c>
      <c r="EH51" s="165">
        <v>-138.17449999999999</v>
      </c>
      <c r="EI51" s="165">
        <v>-29.761700000000001</v>
      </c>
      <c r="EJ51" s="164"/>
      <c r="EK51" s="165">
        <v>-4.2906000000000004</v>
      </c>
      <c r="EL51" s="165">
        <v>-3.4660000000000002</v>
      </c>
      <c r="EM51" s="165">
        <v>19.016999999999999</v>
      </c>
      <c r="EN51" s="165">
        <v>-13.009499999999999</v>
      </c>
      <c r="EO51" s="164"/>
      <c r="EP51" s="165">
        <v>12.304</v>
      </c>
      <c r="EQ51" s="165">
        <v>-29.511800000000001</v>
      </c>
      <c r="ER51" s="165">
        <v>-29.364100000000001</v>
      </c>
      <c r="ES51" s="165">
        <v>12.6869</v>
      </c>
      <c r="ET51" s="164"/>
      <c r="EU51" s="165">
        <v>-5.68</v>
      </c>
      <c r="EV51" s="164"/>
      <c r="EW51" s="165">
        <v>2.6534</v>
      </c>
      <c r="EX51" s="165">
        <v>-13.5396</v>
      </c>
      <c r="EY51" s="165">
        <v>-9.8123000000000005</v>
      </c>
      <c r="EZ51" s="165">
        <v>-9.9859000000000009</v>
      </c>
      <c r="FA51" s="165">
        <v>7.4894999999999996</v>
      </c>
      <c r="FB51" s="165">
        <v>13.4068</v>
      </c>
      <c r="FC51" s="165">
        <v>-30.486899999999999</v>
      </c>
      <c r="FD51" s="165">
        <v>4.7710999999999997</v>
      </c>
      <c r="FE51" s="164"/>
      <c r="FF51" s="165">
        <v>4.5216000000000003</v>
      </c>
      <c r="FG51" s="164"/>
      <c r="FH51" s="164"/>
      <c r="FI51" s="164"/>
      <c r="FJ51" s="165">
        <v>7.7030000000000003</v>
      </c>
      <c r="FK51" s="165">
        <v>7.3681000000000001</v>
      </c>
      <c r="FL51" s="165">
        <v>-21.099499999999999</v>
      </c>
      <c r="FM51" s="165">
        <v>29.106300000000001</v>
      </c>
      <c r="FN51" s="165">
        <v>29.012</v>
      </c>
      <c r="FO51" s="165">
        <v>-6.7432999999999996</v>
      </c>
      <c r="FP51" s="164"/>
      <c r="FQ51" s="165">
        <v>28.072900000000001</v>
      </c>
      <c r="FR51" s="165">
        <v>-23.04</v>
      </c>
      <c r="FS51" s="165">
        <v>-0.70820000000000005</v>
      </c>
      <c r="FT51" s="165">
        <v>0.23549999999999999</v>
      </c>
      <c r="FU51" s="165">
        <v>1.1200000000000001</v>
      </c>
      <c r="FV51" s="165">
        <v>1.78</v>
      </c>
      <c r="FW51" s="165">
        <v>-27.645199999999999</v>
      </c>
      <c r="FX51" s="164"/>
      <c r="FY51" s="165">
        <v>1.2330000000000001</v>
      </c>
      <c r="FZ51" s="165">
        <v>-1.234</v>
      </c>
      <c r="GA51" s="164"/>
      <c r="GB51" s="165">
        <v>6.31</v>
      </c>
      <c r="GC51" s="165">
        <v>-15.602499999999999</v>
      </c>
      <c r="GD51" s="165">
        <v>-3.4836999999999998</v>
      </c>
      <c r="GE51" s="165">
        <v>-2.79</v>
      </c>
      <c r="GF51" s="165">
        <v>28.5535</v>
      </c>
      <c r="GG51" s="164"/>
      <c r="GH51" s="165">
        <v>28.7257</v>
      </c>
      <c r="GI51" s="165">
        <v>-10.3622</v>
      </c>
      <c r="GJ51" s="165">
        <v>-10.995699999999999</v>
      </c>
      <c r="GK51" s="165">
        <v>3.4495</v>
      </c>
      <c r="GL51" s="164"/>
      <c r="GM51" s="164"/>
      <c r="GN51" s="164"/>
      <c r="GO51" s="165">
        <v>-7.9440999999999997</v>
      </c>
      <c r="GP51" s="165">
        <v>1.4101999999999999</v>
      </c>
      <c r="GQ51" s="165">
        <v>-22.100200000000001</v>
      </c>
      <c r="GR51" s="165">
        <v>7.6421000000000001</v>
      </c>
      <c r="GS51" s="165">
        <v>7.2938999999999998</v>
      </c>
      <c r="GT51" s="165">
        <v>161.87459999999999</v>
      </c>
      <c r="GU51" s="165">
        <v>-4.4829999999999997</v>
      </c>
      <c r="GV51" s="165">
        <v>-5.94</v>
      </c>
      <c r="GW51" s="165">
        <v>-13.4329</v>
      </c>
      <c r="GX51" s="165">
        <v>1.8847</v>
      </c>
      <c r="GY51" s="165">
        <v>7.7070999999999996</v>
      </c>
      <c r="GZ51" s="165">
        <v>7.9429999999999996</v>
      </c>
      <c r="HA51" s="165">
        <v>1.2324999999999999</v>
      </c>
      <c r="HB51" s="165">
        <v>17.851099999999999</v>
      </c>
      <c r="HC51" s="165">
        <v>19.957899999999999</v>
      </c>
      <c r="HD51" s="165">
        <v>5.45</v>
      </c>
      <c r="HE51" s="165">
        <v>-4.9424000000000001</v>
      </c>
      <c r="HF51" s="165">
        <v>26.523599999999998</v>
      </c>
      <c r="HG51" s="165">
        <v>22.705100000000002</v>
      </c>
      <c r="HH51" s="165">
        <v>82.287000000000006</v>
      </c>
      <c r="HI51" s="165">
        <v>31.909500000000001</v>
      </c>
      <c r="HJ51" s="165">
        <v>32.783000000000001</v>
      </c>
      <c r="HK51" s="165">
        <v>-17.152699999999999</v>
      </c>
      <c r="HL51" s="165">
        <v>-16.188600000000001</v>
      </c>
      <c r="HM51" s="165">
        <v>0</v>
      </c>
      <c r="HN51" s="165">
        <v>0</v>
      </c>
      <c r="HO51" s="164"/>
      <c r="HP51" s="165">
        <v>53.444899999999997</v>
      </c>
      <c r="HQ51" s="165">
        <v>-6.0467000000000004</v>
      </c>
      <c r="HR51" s="165">
        <v>-5.5853000000000002</v>
      </c>
      <c r="HS51" s="165">
        <v>-8.7079000000000004</v>
      </c>
      <c r="HT51" s="165">
        <v>-8.8449000000000009</v>
      </c>
      <c r="HU51" s="165">
        <v>18.62</v>
      </c>
      <c r="HV51" s="165">
        <v>18.670000000000002</v>
      </c>
      <c r="HW51" s="165">
        <v>-25.9</v>
      </c>
      <c r="HX51" s="165">
        <v>-25.7</v>
      </c>
      <c r="HY51" s="165">
        <v>0.65100000000000002</v>
      </c>
      <c r="HZ51" s="165">
        <v>-8.32</v>
      </c>
      <c r="IA51" s="165">
        <v>94.696799999999996</v>
      </c>
      <c r="IB51" s="165">
        <v>29.1264</v>
      </c>
      <c r="IC51" s="165">
        <v>29.459499999999998</v>
      </c>
      <c r="ID51" s="165">
        <v>-17.8</v>
      </c>
      <c r="IE51" s="165">
        <v>-41.4</v>
      </c>
      <c r="IF51" s="165">
        <v>-9.6999999999999993</v>
      </c>
      <c r="IG51" s="165">
        <v>-10.3</v>
      </c>
      <c r="IH51" s="165">
        <v>-17.427299999999999</v>
      </c>
      <c r="II51" s="165">
        <v>-17.255099999999999</v>
      </c>
      <c r="IJ51" s="165">
        <v>-111.7178</v>
      </c>
      <c r="IK51" s="165">
        <v>38.048299999999998</v>
      </c>
      <c r="IL51" s="165">
        <v>-271.26409999999998</v>
      </c>
      <c r="IM51" s="165">
        <v>-29.194299999999998</v>
      </c>
      <c r="IN51" s="165">
        <v>-30.356400000000001</v>
      </c>
      <c r="IO51" s="165">
        <v>131.80099999999999</v>
      </c>
      <c r="IP51" s="165">
        <v>31.090299999999999</v>
      </c>
      <c r="IQ51" s="165">
        <v>134.4186</v>
      </c>
      <c r="IR51" s="165">
        <v>124.3964</v>
      </c>
      <c r="IS51" s="165">
        <v>69.208600000000004</v>
      </c>
      <c r="IT51" s="165">
        <v>18.959900000000001</v>
      </c>
      <c r="IU51" s="165">
        <v>19.9389</v>
      </c>
      <c r="IV51" s="165">
        <v>-27.465299999999999</v>
      </c>
      <c r="IW51" s="165">
        <v>229.8211</v>
      </c>
      <c r="IX51" s="165">
        <v>-223.07919999999999</v>
      </c>
      <c r="IY51" s="165">
        <v>11.8689</v>
      </c>
      <c r="IZ51" s="165">
        <v>3.2241</v>
      </c>
      <c r="JA51" s="165">
        <v>-2.9992999999999999</v>
      </c>
      <c r="JB51" s="164"/>
      <c r="JC51" s="165">
        <v>-3.6</v>
      </c>
      <c r="JD51" s="165">
        <v>-1.82</v>
      </c>
      <c r="JE51" s="165">
        <v>-1.8109999999999999</v>
      </c>
      <c r="JF51" s="165">
        <v>-0.08</v>
      </c>
      <c r="JG51" s="164"/>
      <c r="JH51" s="165">
        <v>-2.3481000000000001</v>
      </c>
      <c r="JI51" s="165">
        <v>5.9499999999999997E-2</v>
      </c>
      <c r="JJ51" s="165">
        <v>9.3491999999999997</v>
      </c>
      <c r="JK51" s="165">
        <v>-6.7062999999999997</v>
      </c>
      <c r="JL51" s="165">
        <v>-8.1</v>
      </c>
      <c r="JM51" s="165">
        <v>2.6549999999999998</v>
      </c>
      <c r="JN51" s="165">
        <v>1.986</v>
      </c>
      <c r="JO51" s="165">
        <v>0.95599999999999996</v>
      </c>
      <c r="JP51" s="165">
        <v>0.97529999999999994</v>
      </c>
      <c r="JQ51" s="165">
        <v>7.0236000000000001</v>
      </c>
      <c r="JR51" s="165">
        <v>6.8066000000000004</v>
      </c>
      <c r="JS51" s="164"/>
      <c r="JT51" s="164"/>
      <c r="JU51" s="165">
        <v>28.5</v>
      </c>
      <c r="JV51" s="165">
        <v>0.96740000000000004</v>
      </c>
      <c r="JW51" s="165">
        <v>0.32</v>
      </c>
      <c r="JX51" s="164"/>
      <c r="JY51" s="165">
        <v>-6.4922000000000004</v>
      </c>
      <c r="JZ51" s="165">
        <v>-12.616199999999999</v>
      </c>
      <c r="KA51" s="165">
        <v>-15.3665</v>
      </c>
      <c r="KB51" s="165">
        <v>-5.8240999999999996</v>
      </c>
      <c r="KC51" s="165">
        <v>5.2389999999999999</v>
      </c>
      <c r="KD51" s="165">
        <v>0</v>
      </c>
      <c r="KE51" s="165">
        <v>0</v>
      </c>
      <c r="KF51" s="165">
        <v>-27.3</v>
      </c>
      <c r="KG51" s="165">
        <v>11.3</v>
      </c>
      <c r="KH51" s="165">
        <v>46.885300000000001</v>
      </c>
      <c r="KI51" s="165">
        <v>-104.85120000000001</v>
      </c>
    </row>
    <row r="52" spans="1:295" ht="18" customHeight="1" x14ac:dyDescent="0.3">
      <c r="A52" s="160" t="s">
        <v>76</v>
      </c>
      <c r="B52" s="160" t="s">
        <v>835</v>
      </c>
      <c r="C52" s="164"/>
      <c r="D52" s="165">
        <v>4.0567000000000002</v>
      </c>
      <c r="E52" s="165">
        <v>-8.9395000000000007</v>
      </c>
      <c r="F52" s="165">
        <v>5.6862000000000004</v>
      </c>
      <c r="G52" s="165">
        <v>10.2735</v>
      </c>
      <c r="H52" s="164"/>
      <c r="I52" s="165">
        <v>12.691700000000001</v>
      </c>
      <c r="J52" s="164"/>
      <c r="K52" s="165">
        <v>12.3505</v>
      </c>
      <c r="L52" s="165">
        <v>4.8719000000000001</v>
      </c>
      <c r="M52" s="165">
        <v>6.3128000000000002</v>
      </c>
      <c r="N52" s="165">
        <v>-6.66</v>
      </c>
      <c r="O52" s="165">
        <v>-26.4</v>
      </c>
      <c r="P52" s="165">
        <v>2.2000000000000002</v>
      </c>
      <c r="Q52" s="165">
        <v>2.484</v>
      </c>
      <c r="R52" s="165">
        <v>-17.600000000000001</v>
      </c>
      <c r="S52" s="165">
        <v>2.0937000000000001</v>
      </c>
      <c r="T52" s="165">
        <v>0.88639999999999997</v>
      </c>
      <c r="U52" s="165">
        <v>4.1908000000000003</v>
      </c>
      <c r="V52" s="165">
        <v>4.0224000000000002</v>
      </c>
      <c r="W52" s="165">
        <v>7.2979000000000003</v>
      </c>
      <c r="X52" s="165">
        <v>4.3009000000000004</v>
      </c>
      <c r="Y52" s="165">
        <v>0.216</v>
      </c>
      <c r="Z52" s="165">
        <v>1.6755</v>
      </c>
      <c r="AA52" s="164"/>
      <c r="AB52" s="165">
        <v>-0.7359</v>
      </c>
      <c r="AC52" s="165">
        <v>-0.54300000000000004</v>
      </c>
      <c r="AD52" s="165">
        <v>-0.52600000000000002</v>
      </c>
      <c r="AE52" s="165">
        <v>-1.7090000000000001</v>
      </c>
      <c r="AF52" s="165">
        <v>-13.32</v>
      </c>
      <c r="AG52" s="165">
        <v>-6.6</v>
      </c>
      <c r="AH52" s="165">
        <v>-1.1619999999999999</v>
      </c>
      <c r="AI52" s="165">
        <v>0.45700000000000002</v>
      </c>
      <c r="AJ52" s="165">
        <v>-9.7100000000000009</v>
      </c>
      <c r="AK52" s="164"/>
      <c r="AL52" s="164"/>
      <c r="AM52" s="165">
        <v>-10.85</v>
      </c>
      <c r="AN52" s="165">
        <v>-10.89</v>
      </c>
      <c r="AO52" s="165">
        <v>5.6296999999999997</v>
      </c>
      <c r="AP52" s="165">
        <v>4.5101000000000004</v>
      </c>
      <c r="AQ52" s="165">
        <v>14.154</v>
      </c>
      <c r="AR52" s="165">
        <v>18.335899999999999</v>
      </c>
      <c r="AS52" s="165">
        <v>-17.058399999999999</v>
      </c>
      <c r="AT52" s="165">
        <v>-6.1620999999999997</v>
      </c>
      <c r="AU52" s="165">
        <v>-5.9192999999999998</v>
      </c>
      <c r="AV52" s="165">
        <v>4.0972999999999997</v>
      </c>
      <c r="AW52" s="165">
        <v>4.3331999999999997</v>
      </c>
      <c r="AX52" s="165">
        <v>-15.003399999999999</v>
      </c>
      <c r="AY52" s="165">
        <v>-12.190300000000001</v>
      </c>
      <c r="AZ52" s="165">
        <v>0.8014</v>
      </c>
      <c r="BA52" s="165">
        <v>4.2215999999999996</v>
      </c>
      <c r="BB52" s="165">
        <v>129.25530000000001</v>
      </c>
      <c r="BC52" s="165">
        <v>3.9956</v>
      </c>
      <c r="BD52" s="165">
        <v>-2.2999999999999998</v>
      </c>
      <c r="BE52" s="165">
        <v>-3.6</v>
      </c>
      <c r="BF52" s="165">
        <v>-27.477</v>
      </c>
      <c r="BG52" s="165">
        <v>-27.092099999999999</v>
      </c>
      <c r="BH52" s="165">
        <v>-2.1137000000000001</v>
      </c>
      <c r="BI52" s="164"/>
      <c r="BJ52" s="165">
        <v>8.0091999999999999</v>
      </c>
      <c r="BK52" s="165">
        <v>1.9381999999999999</v>
      </c>
      <c r="BL52" s="165">
        <v>0.84389999999999998</v>
      </c>
      <c r="BM52" s="165">
        <v>0.59379999999999999</v>
      </c>
      <c r="BN52" s="165">
        <v>-89.022499999999994</v>
      </c>
      <c r="BO52" s="165">
        <v>51.881500000000003</v>
      </c>
      <c r="BP52" s="165">
        <v>52.064599999999999</v>
      </c>
      <c r="BQ52" s="165">
        <v>77.885900000000007</v>
      </c>
      <c r="BR52" s="165">
        <v>-88.683099999999996</v>
      </c>
      <c r="BS52" s="164"/>
      <c r="BT52" s="164"/>
      <c r="BU52" s="164"/>
      <c r="BV52" s="165">
        <v>16.875399999999999</v>
      </c>
      <c r="BW52" s="165">
        <v>8.85</v>
      </c>
      <c r="BX52" s="165">
        <v>5.89</v>
      </c>
      <c r="BY52" s="165">
        <v>-14.44</v>
      </c>
      <c r="BZ52" s="165">
        <v>2.79</v>
      </c>
      <c r="CA52" s="165">
        <v>-21.562899999999999</v>
      </c>
      <c r="CB52" s="165">
        <v>-22.098700000000001</v>
      </c>
      <c r="CC52" s="165">
        <v>35.7149</v>
      </c>
      <c r="CD52" s="165">
        <v>34.956000000000003</v>
      </c>
      <c r="CE52" s="165">
        <v>1.5911</v>
      </c>
      <c r="CF52" s="165">
        <v>22.360299999999999</v>
      </c>
      <c r="CG52" s="165">
        <v>22.197099999999999</v>
      </c>
      <c r="CH52" s="165">
        <v>8.0833999999999993</v>
      </c>
      <c r="CI52" s="164"/>
      <c r="CJ52" s="164"/>
      <c r="CK52" s="164"/>
      <c r="CL52" s="165">
        <v>23.3</v>
      </c>
      <c r="CM52" s="165">
        <v>19</v>
      </c>
      <c r="CN52" s="165">
        <v>-2.21</v>
      </c>
      <c r="CO52" s="165">
        <v>46.580800000000004</v>
      </c>
      <c r="CP52" s="165">
        <v>46.648400000000002</v>
      </c>
      <c r="CQ52" s="165">
        <v>44.190600000000003</v>
      </c>
      <c r="CR52" s="165">
        <v>74.195499999999996</v>
      </c>
      <c r="CS52" s="165">
        <v>74.365300000000005</v>
      </c>
      <c r="CT52" s="165">
        <v>-23.927700000000002</v>
      </c>
      <c r="CU52" s="165">
        <v>-57.738199999999999</v>
      </c>
      <c r="CV52" s="165">
        <v>-24.002700000000001</v>
      </c>
      <c r="CW52" s="165">
        <v>2.6080999999999999</v>
      </c>
      <c r="CX52" s="165">
        <v>15.19</v>
      </c>
      <c r="CY52" s="165">
        <v>11.04</v>
      </c>
      <c r="CZ52" s="165">
        <v>11.098599999999999</v>
      </c>
      <c r="DA52" s="165">
        <v>11.428800000000001</v>
      </c>
      <c r="DB52" s="165">
        <v>-5.84</v>
      </c>
      <c r="DC52" s="164"/>
      <c r="DD52" s="164"/>
      <c r="DE52" s="164"/>
      <c r="DF52" s="165">
        <v>40.802100000000003</v>
      </c>
      <c r="DG52" s="165">
        <v>-12.3917</v>
      </c>
      <c r="DH52" s="165">
        <v>-2.9746000000000001</v>
      </c>
      <c r="DI52" s="165">
        <v>2.2999999999999998</v>
      </c>
      <c r="DJ52" s="165">
        <v>2.5</v>
      </c>
      <c r="DK52" s="165">
        <v>-2.9639000000000002</v>
      </c>
      <c r="DL52" s="165">
        <v>0.94089999999999996</v>
      </c>
      <c r="DM52" s="165">
        <v>3.0015000000000001</v>
      </c>
      <c r="DN52" s="165">
        <v>7.9843000000000002</v>
      </c>
      <c r="DO52" s="165">
        <v>1.18</v>
      </c>
      <c r="DP52" s="165">
        <v>0</v>
      </c>
      <c r="DQ52" s="165">
        <v>6.665</v>
      </c>
      <c r="DR52" s="165">
        <v>-39.507199999999997</v>
      </c>
      <c r="DS52" s="165">
        <v>0.24</v>
      </c>
      <c r="DT52" s="165">
        <v>0.18</v>
      </c>
      <c r="DU52" s="165">
        <v>8.4700000000000006</v>
      </c>
      <c r="DV52" s="165">
        <v>21.94</v>
      </c>
      <c r="DW52" s="165">
        <v>-34.436399999999999</v>
      </c>
      <c r="DX52" s="165">
        <v>-17.172699999999999</v>
      </c>
      <c r="DY52" s="165">
        <v>-45.216099999999997</v>
      </c>
      <c r="DZ52" s="165">
        <v>-44.581800000000001</v>
      </c>
      <c r="EA52" s="164"/>
      <c r="EB52" s="165">
        <v>-16.637799999999999</v>
      </c>
      <c r="EC52" s="165">
        <v>-27.5871</v>
      </c>
      <c r="ED52" s="165">
        <v>-28.000299999999999</v>
      </c>
      <c r="EE52" s="165">
        <v>-24.918900000000001</v>
      </c>
      <c r="EF52" s="165">
        <v>-30.1435</v>
      </c>
      <c r="EG52" s="165">
        <v>-11.067</v>
      </c>
      <c r="EH52" s="165">
        <v>-139.08269999999999</v>
      </c>
      <c r="EI52" s="165">
        <v>-33.753599999999999</v>
      </c>
      <c r="EJ52" s="164"/>
      <c r="EK52" s="165">
        <v>-7.0136000000000003</v>
      </c>
      <c r="EL52" s="165">
        <v>-6.1879</v>
      </c>
      <c r="EM52" s="165">
        <v>21.698599999999999</v>
      </c>
      <c r="EN52" s="165">
        <v>-12.770300000000001</v>
      </c>
      <c r="EO52" s="164"/>
      <c r="EP52" s="165">
        <v>-9.7319999999999993</v>
      </c>
      <c r="EQ52" s="165">
        <v>-27.506799999999998</v>
      </c>
      <c r="ER52" s="165">
        <v>-27.1313</v>
      </c>
      <c r="ES52" s="165">
        <v>15.3127</v>
      </c>
      <c r="ET52" s="165">
        <v>0</v>
      </c>
      <c r="EU52" s="165">
        <v>-7.05</v>
      </c>
      <c r="EV52" s="165">
        <v>0.1</v>
      </c>
      <c r="EW52" s="165">
        <v>2.6257000000000001</v>
      </c>
      <c r="EX52" s="165">
        <v>-13.141299999999999</v>
      </c>
      <c r="EY52" s="165">
        <v>-10.595499999999999</v>
      </c>
      <c r="EZ52" s="165">
        <v>-10.740600000000001</v>
      </c>
      <c r="FA52" s="165">
        <v>7.6386000000000003</v>
      </c>
      <c r="FB52" s="165">
        <v>15.9541</v>
      </c>
      <c r="FC52" s="165">
        <v>-32.8947</v>
      </c>
      <c r="FD52" s="165">
        <v>4.8708</v>
      </c>
      <c r="FE52" s="164"/>
      <c r="FF52" s="165">
        <v>4.5849000000000002</v>
      </c>
      <c r="FG52" s="164"/>
      <c r="FH52" s="164"/>
      <c r="FI52" s="164"/>
      <c r="FJ52" s="165">
        <v>9.0426000000000002</v>
      </c>
      <c r="FK52" s="165">
        <v>8.3727999999999998</v>
      </c>
      <c r="FL52" s="165">
        <v>-22.104199999999999</v>
      </c>
      <c r="FM52" s="165">
        <v>28.091699999999999</v>
      </c>
      <c r="FN52" s="165">
        <v>27.7529</v>
      </c>
      <c r="FO52" s="165">
        <v>-6.1532</v>
      </c>
      <c r="FP52" s="164"/>
      <c r="FQ52" s="165">
        <v>27.096399999999999</v>
      </c>
      <c r="FR52" s="165">
        <v>-21.87</v>
      </c>
      <c r="FS52" s="165">
        <v>-0.60199999999999998</v>
      </c>
      <c r="FT52" s="165">
        <v>0.2621</v>
      </c>
      <c r="FU52" s="165">
        <v>0.13</v>
      </c>
      <c r="FV52" s="165">
        <v>2.04</v>
      </c>
      <c r="FW52" s="165">
        <v>-27.6751</v>
      </c>
      <c r="FX52" s="165">
        <v>2.5868000000000002</v>
      </c>
      <c r="FY52" s="165">
        <v>1.0860000000000001</v>
      </c>
      <c r="FZ52" s="165">
        <v>-1.2509999999999999</v>
      </c>
      <c r="GA52" s="164"/>
      <c r="GB52" s="165">
        <v>6.37</v>
      </c>
      <c r="GC52" s="165">
        <v>-15.7257</v>
      </c>
      <c r="GD52" s="165">
        <v>-4.1143000000000001</v>
      </c>
      <c r="GE52" s="165">
        <v>-2.92</v>
      </c>
      <c r="GF52" s="165">
        <v>28.150200000000002</v>
      </c>
      <c r="GG52" s="164"/>
      <c r="GH52" s="165">
        <v>28.700299999999999</v>
      </c>
      <c r="GI52" s="165">
        <v>-9.9140999999999995</v>
      </c>
      <c r="GJ52" s="165">
        <v>-10.392300000000001</v>
      </c>
      <c r="GK52" s="165">
        <v>3.2290000000000001</v>
      </c>
      <c r="GL52" s="164"/>
      <c r="GM52" s="164"/>
      <c r="GN52" s="165">
        <v>-12.1981</v>
      </c>
      <c r="GO52" s="165">
        <v>-33.996000000000002</v>
      </c>
      <c r="GP52" s="165">
        <v>1.8247</v>
      </c>
      <c r="GQ52" s="165">
        <v>-23.491800000000001</v>
      </c>
      <c r="GR52" s="165">
        <v>6.8215000000000003</v>
      </c>
      <c r="GS52" s="165">
        <v>6.2964000000000002</v>
      </c>
      <c r="GT52" s="165">
        <v>156.4084</v>
      </c>
      <c r="GU52" s="165">
        <v>-5.6893000000000002</v>
      </c>
      <c r="GV52" s="165">
        <v>-7.0026000000000002</v>
      </c>
      <c r="GW52" s="165">
        <v>-12.775499999999999</v>
      </c>
      <c r="GX52" s="165">
        <v>1.6631</v>
      </c>
      <c r="GY52" s="165">
        <v>7.2301000000000002</v>
      </c>
      <c r="GZ52" s="165">
        <v>7.3577000000000004</v>
      </c>
      <c r="HA52" s="165">
        <v>0.99770000000000003</v>
      </c>
      <c r="HB52" s="165">
        <v>17.677399999999999</v>
      </c>
      <c r="HC52" s="165">
        <v>20.555499999999999</v>
      </c>
      <c r="HD52" s="165">
        <v>4.1900000000000004</v>
      </c>
      <c r="HE52" s="165">
        <v>-3.4137</v>
      </c>
      <c r="HF52" s="165">
        <v>30.344999999999999</v>
      </c>
      <c r="HG52" s="165">
        <v>21.895900000000001</v>
      </c>
      <c r="HH52" s="165">
        <v>77.694199999999995</v>
      </c>
      <c r="HI52" s="165">
        <v>33.359099999999998</v>
      </c>
      <c r="HJ52" s="165">
        <v>33.633899999999997</v>
      </c>
      <c r="HK52" s="165">
        <v>-17.3705</v>
      </c>
      <c r="HL52" s="165">
        <v>-16.389600000000002</v>
      </c>
      <c r="HM52" s="165">
        <v>0</v>
      </c>
      <c r="HN52" s="165">
        <v>0</v>
      </c>
      <c r="HO52" s="164"/>
      <c r="HP52" s="164"/>
      <c r="HQ52" s="165">
        <v>-6.1894999999999998</v>
      </c>
      <c r="HR52" s="165">
        <v>-5.5797999999999996</v>
      </c>
      <c r="HS52" s="165">
        <v>-8.9885999999999999</v>
      </c>
      <c r="HT52" s="165">
        <v>-8.6164000000000005</v>
      </c>
      <c r="HU52" s="165">
        <v>18.059999999999999</v>
      </c>
      <c r="HV52" s="165">
        <v>18.18</v>
      </c>
      <c r="HW52" s="165">
        <v>-27.2</v>
      </c>
      <c r="HX52" s="165">
        <v>-27.2</v>
      </c>
      <c r="HY52" s="165">
        <v>0.81030000000000002</v>
      </c>
      <c r="HZ52" s="165">
        <v>-8.16</v>
      </c>
      <c r="IA52" s="165">
        <v>94.8142</v>
      </c>
      <c r="IB52" s="165">
        <v>26.683900000000001</v>
      </c>
      <c r="IC52" s="165">
        <v>26.631799999999998</v>
      </c>
      <c r="ID52" s="165">
        <v>-18.7</v>
      </c>
      <c r="IE52" s="165">
        <v>-43.9</v>
      </c>
      <c r="IF52" s="165">
        <v>-8.4</v>
      </c>
      <c r="IG52" s="165">
        <v>-8.9</v>
      </c>
      <c r="IH52" s="164"/>
      <c r="II52" s="164"/>
      <c r="IJ52" s="165">
        <v>-109.1617</v>
      </c>
      <c r="IK52" s="165">
        <v>39.688800000000001</v>
      </c>
      <c r="IL52" s="165">
        <v>-276.14359999999999</v>
      </c>
      <c r="IM52" s="165">
        <v>-29.098199999999999</v>
      </c>
      <c r="IN52" s="165">
        <v>-29.467099999999999</v>
      </c>
      <c r="IO52" s="165">
        <v>133.2174</v>
      </c>
      <c r="IP52" s="165">
        <v>34.500799999999998</v>
      </c>
      <c r="IQ52" s="165">
        <v>133.2132</v>
      </c>
      <c r="IR52" s="165">
        <v>126.3553</v>
      </c>
      <c r="IS52" s="165">
        <v>69.367999999999995</v>
      </c>
      <c r="IT52" s="165">
        <v>22.502300000000002</v>
      </c>
      <c r="IU52" s="165">
        <v>15.911300000000001</v>
      </c>
      <c r="IV52" s="165">
        <v>-26.152200000000001</v>
      </c>
      <c r="IW52" s="165">
        <v>231.04159999999999</v>
      </c>
      <c r="IX52" s="165">
        <v>-225.55459999999999</v>
      </c>
      <c r="IY52" s="165">
        <v>7.7380000000000004</v>
      </c>
      <c r="IZ52" s="165">
        <v>5.2210000000000001</v>
      </c>
      <c r="JA52" s="165">
        <v>-2.2010000000000001</v>
      </c>
      <c r="JB52" s="164"/>
      <c r="JC52" s="165">
        <v>-3.76</v>
      </c>
      <c r="JD52" s="165">
        <v>-1.7509999999999999</v>
      </c>
      <c r="JE52" s="165">
        <v>-1.7589999999999999</v>
      </c>
      <c r="JF52" s="165">
        <v>0</v>
      </c>
      <c r="JG52" s="164"/>
      <c r="JH52" s="165">
        <v>-2.2764000000000002</v>
      </c>
      <c r="JI52" s="165">
        <v>5.9499999999999997E-2</v>
      </c>
      <c r="JJ52" s="165">
        <v>9.2881999999999998</v>
      </c>
      <c r="JK52" s="165">
        <v>-7.9973000000000001</v>
      </c>
      <c r="JL52" s="165">
        <v>-5.9</v>
      </c>
      <c r="JM52" s="165">
        <v>3.6160000000000001</v>
      </c>
      <c r="JN52" s="165">
        <v>2.5649999999999999</v>
      </c>
      <c r="JO52" s="165">
        <v>2.7593000000000001</v>
      </c>
      <c r="JP52" s="165">
        <v>3.0737000000000001</v>
      </c>
      <c r="JQ52" s="165">
        <v>8.3109999999999999</v>
      </c>
      <c r="JR52" s="165">
        <v>6.28</v>
      </c>
      <c r="JS52" s="164"/>
      <c r="JT52" s="164"/>
      <c r="JU52" s="165">
        <v>29.7</v>
      </c>
      <c r="JV52" s="165">
        <v>1.18</v>
      </c>
      <c r="JW52" s="165">
        <v>0.28999999999999998</v>
      </c>
      <c r="JX52" s="164"/>
      <c r="JY52" s="165">
        <v>-6.1687000000000003</v>
      </c>
      <c r="JZ52" s="165">
        <v>-13.833600000000001</v>
      </c>
      <c r="KA52" s="165">
        <v>-15.1652</v>
      </c>
      <c r="KB52" s="165">
        <v>-5.4641000000000002</v>
      </c>
      <c r="KC52" s="165">
        <v>6.0780000000000003</v>
      </c>
      <c r="KD52" s="165">
        <v>0</v>
      </c>
      <c r="KE52" s="165">
        <v>0</v>
      </c>
      <c r="KF52" s="165">
        <v>-29.7</v>
      </c>
      <c r="KG52" s="165">
        <v>13.2</v>
      </c>
      <c r="KH52" s="165">
        <v>47.806699999999999</v>
      </c>
      <c r="KI52" s="165">
        <v>-103.1</v>
      </c>
    </row>
    <row r="53" spans="1:295" ht="18" customHeight="1" x14ac:dyDescent="0.3">
      <c r="A53" s="160" t="s">
        <v>76</v>
      </c>
      <c r="B53" s="160" t="s">
        <v>836</v>
      </c>
      <c r="C53" s="164"/>
      <c r="D53" s="165">
        <v>3.5649000000000002</v>
      </c>
      <c r="E53" s="165">
        <v>-8.4815000000000005</v>
      </c>
      <c r="F53" s="165">
        <v>6.9436999999999998</v>
      </c>
      <c r="G53" s="165">
        <v>9.9519000000000002</v>
      </c>
      <c r="H53" s="164"/>
      <c r="I53" s="165">
        <v>11.7965</v>
      </c>
      <c r="J53" s="164"/>
      <c r="K53" s="165">
        <v>11.166700000000001</v>
      </c>
      <c r="L53" s="165">
        <v>4.3859000000000004</v>
      </c>
      <c r="M53" s="165">
        <v>5.8067000000000002</v>
      </c>
      <c r="N53" s="165">
        <v>-6.66</v>
      </c>
      <c r="O53" s="165">
        <v>-26.4</v>
      </c>
      <c r="P53" s="165">
        <v>2.2000000000000002</v>
      </c>
      <c r="Q53" s="165">
        <v>1.6559999999999999</v>
      </c>
      <c r="R53" s="165">
        <v>-17.600000000000001</v>
      </c>
      <c r="S53" s="165">
        <v>1.9678</v>
      </c>
      <c r="T53" s="165">
        <v>0.21779999999999999</v>
      </c>
      <c r="U53" s="165">
        <v>3.7871999999999999</v>
      </c>
      <c r="V53" s="165">
        <v>3.5882000000000001</v>
      </c>
      <c r="W53" s="165">
        <v>6.7313000000000001</v>
      </c>
      <c r="X53" s="165">
        <v>4.2161</v>
      </c>
      <c r="Y53" s="165">
        <v>0.25640000000000002</v>
      </c>
      <c r="Z53" s="165">
        <v>1.8627</v>
      </c>
      <c r="AA53" s="164"/>
      <c r="AB53" s="165">
        <v>-0.85740000000000005</v>
      </c>
      <c r="AC53" s="165">
        <v>-0.72599999999999998</v>
      </c>
      <c r="AD53" s="165">
        <v>-0.70799999999999996</v>
      </c>
      <c r="AE53" s="165">
        <v>-2.2490000000000001</v>
      </c>
      <c r="AF53" s="165">
        <v>-15.54</v>
      </c>
      <c r="AG53" s="165">
        <v>-6.6</v>
      </c>
      <c r="AH53" s="165">
        <v>-1.58</v>
      </c>
      <c r="AI53" s="165">
        <v>0.43099999999999999</v>
      </c>
      <c r="AJ53" s="165">
        <v>-11.77</v>
      </c>
      <c r="AK53" s="164"/>
      <c r="AL53" s="164"/>
      <c r="AM53" s="165">
        <v>-11.48</v>
      </c>
      <c r="AN53" s="165">
        <v>-11.48</v>
      </c>
      <c r="AO53" s="165">
        <v>5.5685000000000002</v>
      </c>
      <c r="AP53" s="165">
        <v>4.4291999999999998</v>
      </c>
      <c r="AQ53" s="165">
        <v>9.8602000000000007</v>
      </c>
      <c r="AR53" s="165">
        <v>14.1378</v>
      </c>
      <c r="AS53" s="165">
        <v>-23.957100000000001</v>
      </c>
      <c r="AT53" s="165">
        <v>-8.4393999999999991</v>
      </c>
      <c r="AU53" s="165">
        <v>-8.1357999999999997</v>
      </c>
      <c r="AV53" s="165">
        <v>7.0602999999999998</v>
      </c>
      <c r="AW53" s="165">
        <v>7.1261000000000001</v>
      </c>
      <c r="AX53" s="165">
        <v>-21.031600000000001</v>
      </c>
      <c r="AY53" s="165">
        <v>-18.218399999999999</v>
      </c>
      <c r="AZ53" s="165">
        <v>0.40689999999999998</v>
      </c>
      <c r="BA53" s="165">
        <v>2.5211000000000001</v>
      </c>
      <c r="BB53" s="165">
        <v>75.666499999999999</v>
      </c>
      <c r="BC53" s="165">
        <v>8.8272999999999993</v>
      </c>
      <c r="BD53" s="165">
        <v>-5.2</v>
      </c>
      <c r="BE53" s="165">
        <v>-5.8</v>
      </c>
      <c r="BF53" s="165">
        <v>-25.210100000000001</v>
      </c>
      <c r="BG53" s="165">
        <v>-25.016300000000001</v>
      </c>
      <c r="BH53" s="165">
        <v>-2.5121000000000002</v>
      </c>
      <c r="BI53" s="164"/>
      <c r="BJ53" s="165">
        <v>10.2256</v>
      </c>
      <c r="BK53" s="165">
        <v>2.6486000000000001</v>
      </c>
      <c r="BL53" s="165">
        <v>1.9109</v>
      </c>
      <c r="BM53" s="165">
        <v>1.3795999999999999</v>
      </c>
      <c r="BN53" s="165">
        <v>-49.531500000000001</v>
      </c>
      <c r="BO53" s="165">
        <v>22.9499</v>
      </c>
      <c r="BP53" s="165">
        <v>22.7973</v>
      </c>
      <c r="BQ53" s="165">
        <v>72.7761</v>
      </c>
      <c r="BR53" s="165">
        <v>-111.0924</v>
      </c>
      <c r="BS53" s="164"/>
      <c r="BT53" s="164"/>
      <c r="BU53" s="164"/>
      <c r="BV53" s="165">
        <v>12.803800000000001</v>
      </c>
      <c r="BW53" s="165">
        <v>8.51</v>
      </c>
      <c r="BX53" s="165">
        <v>5.03</v>
      </c>
      <c r="BY53" s="165">
        <v>-14.41</v>
      </c>
      <c r="BZ53" s="165">
        <v>2.65</v>
      </c>
      <c r="CA53" s="165">
        <v>-25.983499999999999</v>
      </c>
      <c r="CB53" s="165">
        <v>-26.2514</v>
      </c>
      <c r="CC53" s="165">
        <v>39.313000000000002</v>
      </c>
      <c r="CD53" s="165">
        <v>38.502099999999999</v>
      </c>
      <c r="CE53" s="165">
        <v>0.95030000000000003</v>
      </c>
      <c r="CF53" s="165">
        <v>20.5075</v>
      </c>
      <c r="CG53" s="165">
        <v>20.486799999999999</v>
      </c>
      <c r="CH53" s="165">
        <v>9.5023</v>
      </c>
      <c r="CI53" s="164"/>
      <c r="CJ53" s="164"/>
      <c r="CK53" s="164"/>
      <c r="CL53" s="165">
        <v>22.5</v>
      </c>
      <c r="CM53" s="165">
        <v>18.600000000000001</v>
      </c>
      <c r="CN53" s="165">
        <v>-2.16</v>
      </c>
      <c r="CO53" s="165">
        <v>44.314999999999998</v>
      </c>
      <c r="CP53" s="165">
        <v>44.365200000000002</v>
      </c>
      <c r="CQ53" s="165">
        <v>43.007300000000001</v>
      </c>
      <c r="CR53" s="165">
        <v>52.670699999999997</v>
      </c>
      <c r="CS53" s="165">
        <v>53.134599999999999</v>
      </c>
      <c r="CT53" s="165">
        <v>-21.2499</v>
      </c>
      <c r="CU53" s="165">
        <v>-36.829099999999997</v>
      </c>
      <c r="CV53" s="165">
        <v>-20.404299999999999</v>
      </c>
      <c r="CW53" s="165">
        <v>2.2467000000000001</v>
      </c>
      <c r="CX53" s="165">
        <v>13.8</v>
      </c>
      <c r="CY53" s="165">
        <v>10.08</v>
      </c>
      <c r="CZ53" s="165">
        <v>11.254899999999999</v>
      </c>
      <c r="DA53" s="165">
        <v>11.428800000000001</v>
      </c>
      <c r="DB53" s="165">
        <v>-5.92</v>
      </c>
      <c r="DC53" s="164"/>
      <c r="DD53" s="164"/>
      <c r="DE53" s="164"/>
      <c r="DF53" s="165">
        <v>36.073999999999998</v>
      </c>
      <c r="DG53" s="165">
        <v>-13.349600000000001</v>
      </c>
      <c r="DH53" s="165">
        <v>-2.7844000000000002</v>
      </c>
      <c r="DI53" s="165">
        <v>4.5</v>
      </c>
      <c r="DJ53" s="165">
        <v>7.2</v>
      </c>
      <c r="DK53" s="165">
        <v>-2.8723000000000001</v>
      </c>
      <c r="DL53" s="165">
        <v>-0.374</v>
      </c>
      <c r="DM53" s="165">
        <v>2.3706999999999998</v>
      </c>
      <c r="DN53" s="165">
        <v>6.1288</v>
      </c>
      <c r="DO53" s="165">
        <v>-0.06</v>
      </c>
      <c r="DP53" s="165">
        <v>-0.38</v>
      </c>
      <c r="DQ53" s="165">
        <v>6.4169999999999998</v>
      </c>
      <c r="DR53" s="165">
        <v>-34.476999999999997</v>
      </c>
      <c r="DS53" s="165">
        <v>-3.78</v>
      </c>
      <c r="DT53" s="165">
        <v>-3.9</v>
      </c>
      <c r="DU53" s="165">
        <v>16.07</v>
      </c>
      <c r="DV53" s="165">
        <v>21.9</v>
      </c>
      <c r="DW53" s="165">
        <v>-29.672699999999999</v>
      </c>
      <c r="DX53" s="165">
        <v>-14.954499999999999</v>
      </c>
      <c r="DY53" s="165">
        <v>-45.818600000000004</v>
      </c>
      <c r="DZ53" s="165">
        <v>-45.527299999999997</v>
      </c>
      <c r="EA53" s="164"/>
      <c r="EB53" s="165">
        <v>-14.198600000000001</v>
      </c>
      <c r="EC53" s="165">
        <v>-26.075399999999998</v>
      </c>
      <c r="ED53" s="165">
        <v>-25.282399999999999</v>
      </c>
      <c r="EE53" s="165">
        <v>-20.006399999999999</v>
      </c>
      <c r="EF53" s="165">
        <v>-23.870200000000001</v>
      </c>
      <c r="EG53" s="165">
        <v>-10.909000000000001</v>
      </c>
      <c r="EH53" s="165">
        <v>-133.80410000000001</v>
      </c>
      <c r="EI53" s="165">
        <v>-33.557200000000002</v>
      </c>
      <c r="EJ53" s="164"/>
      <c r="EK53" s="165">
        <v>-6.3356000000000003</v>
      </c>
      <c r="EL53" s="165">
        <v>-5.7187000000000001</v>
      </c>
      <c r="EM53" s="165">
        <v>24.255600000000001</v>
      </c>
      <c r="EN53" s="165">
        <v>-18.922000000000001</v>
      </c>
      <c r="EO53" s="164"/>
      <c r="EP53" s="165">
        <v>6.6719999999999997</v>
      </c>
      <c r="EQ53" s="165">
        <v>-30.240100000000002</v>
      </c>
      <c r="ER53" s="165">
        <v>-30.015799999999999</v>
      </c>
      <c r="ES53" s="165">
        <v>14.977</v>
      </c>
      <c r="ET53" s="164"/>
      <c r="EU53" s="165">
        <v>-16.41</v>
      </c>
      <c r="EV53" s="165">
        <v>4.5999999999999996</v>
      </c>
      <c r="EW53" s="165">
        <v>2.1945000000000001</v>
      </c>
      <c r="EX53" s="165">
        <v>-24.766100000000002</v>
      </c>
      <c r="EY53" s="165">
        <v>-10.259600000000001</v>
      </c>
      <c r="EZ53" s="165">
        <v>-10.4229</v>
      </c>
      <c r="FA53" s="165">
        <v>7.7419000000000002</v>
      </c>
      <c r="FB53" s="165">
        <v>14.2601</v>
      </c>
      <c r="FC53" s="165">
        <v>-33.28</v>
      </c>
      <c r="FD53" s="165">
        <v>4.8699000000000003</v>
      </c>
      <c r="FE53" s="164"/>
      <c r="FF53" s="165">
        <v>4.4725999999999999</v>
      </c>
      <c r="FG53" s="164"/>
      <c r="FH53" s="164"/>
      <c r="FI53" s="164"/>
      <c r="FJ53" s="165">
        <v>13.3965</v>
      </c>
      <c r="FK53" s="165">
        <v>13.3965</v>
      </c>
      <c r="FL53" s="165">
        <v>-26.123200000000001</v>
      </c>
      <c r="FM53" s="165">
        <v>30.439900000000002</v>
      </c>
      <c r="FN53" s="165">
        <v>30.302499999999998</v>
      </c>
      <c r="FO53" s="165">
        <v>-10.369300000000001</v>
      </c>
      <c r="FP53" s="164"/>
      <c r="FQ53" s="165">
        <v>27.0915</v>
      </c>
      <c r="FR53" s="165">
        <v>-24.68</v>
      </c>
      <c r="FS53" s="165">
        <v>-1.1147</v>
      </c>
      <c r="FT53" s="165">
        <v>0.25290000000000001</v>
      </c>
      <c r="FU53" s="165">
        <v>0.08</v>
      </c>
      <c r="FV53" s="165">
        <v>1.84</v>
      </c>
      <c r="FW53" s="165">
        <v>-27.188400000000001</v>
      </c>
      <c r="FX53" s="164"/>
      <c r="FY53" s="165">
        <v>1.091</v>
      </c>
      <c r="FZ53" s="165">
        <v>-1.1850000000000001</v>
      </c>
      <c r="GA53" s="164"/>
      <c r="GB53" s="165">
        <v>7.04</v>
      </c>
      <c r="GC53" s="165">
        <v>-2.9266000000000001</v>
      </c>
      <c r="GD53" s="165">
        <v>7.8197999999999999</v>
      </c>
      <c r="GE53" s="164"/>
      <c r="GF53" s="165">
        <v>29.6845</v>
      </c>
      <c r="GG53" s="164"/>
      <c r="GH53" s="165">
        <v>26.182099999999998</v>
      </c>
      <c r="GI53" s="165">
        <v>-7.8845000000000001</v>
      </c>
      <c r="GJ53" s="165">
        <v>-8.4865999999999993</v>
      </c>
      <c r="GK53" s="165">
        <v>2.9113000000000002</v>
      </c>
      <c r="GL53" s="164"/>
      <c r="GM53" s="164"/>
      <c r="GN53" s="165">
        <v>-12.762600000000001</v>
      </c>
      <c r="GO53" s="165">
        <v>-9.7073999999999998</v>
      </c>
      <c r="GP53" s="165">
        <v>1.9765999999999999</v>
      </c>
      <c r="GQ53" s="165">
        <v>-23.772400000000001</v>
      </c>
      <c r="GR53" s="165">
        <v>5.6516999999999999</v>
      </c>
      <c r="GS53" s="165">
        <v>6.5087000000000002</v>
      </c>
      <c r="GT53" s="165">
        <v>133.98400000000001</v>
      </c>
      <c r="GU53" s="165">
        <v>-7.2380000000000004</v>
      </c>
      <c r="GV53" s="165">
        <v>-7.7279</v>
      </c>
      <c r="GW53" s="165">
        <v>-9.8613</v>
      </c>
      <c r="GX53" s="165">
        <v>1.0667</v>
      </c>
      <c r="GY53" s="165">
        <v>6.6881000000000004</v>
      </c>
      <c r="GZ53" s="165">
        <v>6.7405999999999997</v>
      </c>
      <c r="HA53" s="165">
        <v>0.33489999999999998</v>
      </c>
      <c r="HB53" s="165">
        <v>14.9026</v>
      </c>
      <c r="HC53" s="165">
        <v>17.108599999999999</v>
      </c>
      <c r="HD53" s="165">
        <v>5.03</v>
      </c>
      <c r="HE53" s="165">
        <v>-5.923</v>
      </c>
      <c r="HF53" s="165">
        <v>29.2562</v>
      </c>
      <c r="HG53" s="165">
        <v>19.274799999999999</v>
      </c>
      <c r="HH53" s="165">
        <v>76.915599999999998</v>
      </c>
      <c r="HI53" s="165">
        <v>34.723500000000001</v>
      </c>
      <c r="HJ53" s="165">
        <v>34.496299999999998</v>
      </c>
      <c r="HK53" s="165">
        <v>-18.035299999999999</v>
      </c>
      <c r="HL53" s="165">
        <v>-17.4359</v>
      </c>
      <c r="HM53" s="165">
        <v>0</v>
      </c>
      <c r="HN53" s="165">
        <v>0</v>
      </c>
      <c r="HO53" s="165">
        <v>51.703600000000002</v>
      </c>
      <c r="HP53" s="164"/>
      <c r="HQ53" s="165">
        <v>-7.4694000000000003</v>
      </c>
      <c r="HR53" s="165">
        <v>-6.8651999999999997</v>
      </c>
      <c r="HS53" s="165">
        <v>-6.9246999999999996</v>
      </c>
      <c r="HT53" s="165">
        <v>-6.9691999999999998</v>
      </c>
      <c r="HU53" s="165">
        <v>14.62</v>
      </c>
      <c r="HV53" s="165">
        <v>14.65</v>
      </c>
      <c r="HW53" s="165">
        <v>-28</v>
      </c>
      <c r="HX53" s="165">
        <v>-28.1</v>
      </c>
      <c r="HY53" s="165">
        <v>0.51</v>
      </c>
      <c r="HZ53" s="165">
        <v>-8.8800000000000008</v>
      </c>
      <c r="IA53" s="165">
        <v>101.3622</v>
      </c>
      <c r="IB53" s="165">
        <v>24.792100000000001</v>
      </c>
      <c r="IC53" s="165">
        <v>24.735199999999999</v>
      </c>
      <c r="ID53" s="165">
        <v>-19.100000000000001</v>
      </c>
      <c r="IE53" s="165">
        <v>-44.8</v>
      </c>
      <c r="IF53" s="165">
        <v>-8</v>
      </c>
      <c r="IG53" s="165">
        <v>-8.5</v>
      </c>
      <c r="IH53" s="165">
        <v>-17.458500000000001</v>
      </c>
      <c r="II53" s="165">
        <v>-17.48</v>
      </c>
      <c r="IJ53" s="165">
        <v>-102.08929999999999</v>
      </c>
      <c r="IK53" s="165">
        <v>48.230200000000004</v>
      </c>
      <c r="IL53" s="165">
        <v>-276.82549999999998</v>
      </c>
      <c r="IM53" s="165">
        <v>-34.494199999999999</v>
      </c>
      <c r="IN53" s="165">
        <v>-28.054600000000001</v>
      </c>
      <c r="IO53" s="165">
        <v>137.05940000000001</v>
      </c>
      <c r="IP53" s="165">
        <v>27.4434</v>
      </c>
      <c r="IQ53" s="165">
        <v>135.21129999999999</v>
      </c>
      <c r="IR53" s="165">
        <v>131.42939999999999</v>
      </c>
      <c r="IS53" s="165">
        <v>70.839399999999998</v>
      </c>
      <c r="IT53" s="165">
        <v>22.235900000000001</v>
      </c>
      <c r="IU53" s="165">
        <v>21.597200000000001</v>
      </c>
      <c r="IV53" s="165">
        <v>-27.415299999999998</v>
      </c>
      <c r="IW53" s="165">
        <v>231.5341</v>
      </c>
      <c r="IX53" s="165">
        <v>-228.7689</v>
      </c>
      <c r="IY53" s="165">
        <v>5.93</v>
      </c>
      <c r="IZ53" s="165">
        <v>3.6073</v>
      </c>
      <c r="JA53" s="165">
        <v>-1.9446000000000001</v>
      </c>
      <c r="JB53" s="164"/>
      <c r="JC53" s="165">
        <v>-3.84</v>
      </c>
      <c r="JD53" s="165">
        <v>-1.3109999999999999</v>
      </c>
      <c r="JE53" s="165">
        <v>-1.319</v>
      </c>
      <c r="JF53" s="165">
        <v>0.16</v>
      </c>
      <c r="JG53" s="164"/>
      <c r="JH53" s="165">
        <v>-2.3113000000000001</v>
      </c>
      <c r="JI53" s="165">
        <v>3.2000000000000001E-2</v>
      </c>
      <c r="JJ53" s="165">
        <v>10.344099999999999</v>
      </c>
      <c r="JK53" s="165">
        <v>-9.1112000000000002</v>
      </c>
      <c r="JL53" s="165">
        <v>-5.5</v>
      </c>
      <c r="JM53" s="165">
        <v>1.3680000000000001</v>
      </c>
      <c r="JN53" s="165">
        <v>0.50900000000000001</v>
      </c>
      <c r="JO53" s="165">
        <v>2.7475000000000001</v>
      </c>
      <c r="JP53" s="165">
        <v>3.3736999999999999</v>
      </c>
      <c r="JQ53" s="165">
        <v>6.4821999999999997</v>
      </c>
      <c r="JR53" s="165">
        <v>7.1185999999999998</v>
      </c>
      <c r="JS53" s="164"/>
      <c r="JT53" s="164"/>
      <c r="JU53" s="165">
        <v>31.3</v>
      </c>
      <c r="JV53" s="165">
        <v>2.4134000000000002</v>
      </c>
      <c r="JW53" s="165">
        <v>0.17</v>
      </c>
      <c r="JX53" s="164"/>
      <c r="JY53" s="165">
        <v>-5.383</v>
      </c>
      <c r="JZ53" s="165">
        <v>-13.945499999999999</v>
      </c>
      <c r="KA53" s="165">
        <v>-14.833299999999999</v>
      </c>
      <c r="KB53" s="165">
        <v>-5.3418999999999999</v>
      </c>
      <c r="KC53" s="165">
        <v>6.6947000000000001</v>
      </c>
      <c r="KD53" s="164"/>
      <c r="KE53" s="165">
        <v>0</v>
      </c>
      <c r="KF53" s="165">
        <v>-31</v>
      </c>
      <c r="KG53" s="165">
        <v>14.7</v>
      </c>
      <c r="KH53" s="165">
        <v>42.237000000000002</v>
      </c>
      <c r="KI53" s="165">
        <v>-101.34699999999999</v>
      </c>
    </row>
    <row r="54" spans="1:295" ht="18" customHeight="1" x14ac:dyDescent="0.3">
      <c r="A54" s="160" t="s">
        <v>76</v>
      </c>
      <c r="B54" s="160" t="s">
        <v>837</v>
      </c>
      <c r="C54" s="164"/>
      <c r="D54" s="165">
        <v>3.4361999999999999</v>
      </c>
      <c r="E54" s="165">
        <v>-8.1669999999999998</v>
      </c>
      <c r="F54" s="165">
        <v>7.2474999999999996</v>
      </c>
      <c r="G54" s="165">
        <v>8.9505999999999997</v>
      </c>
      <c r="H54" s="164"/>
      <c r="I54" s="165">
        <v>10.711</v>
      </c>
      <c r="J54" s="164"/>
      <c r="K54" s="165">
        <v>10.1638</v>
      </c>
      <c r="L54" s="165">
        <v>3.7669000000000001</v>
      </c>
      <c r="M54" s="165">
        <v>5.2906000000000004</v>
      </c>
      <c r="N54" s="165">
        <v>-4.4400000000000004</v>
      </c>
      <c r="O54" s="165">
        <v>-24.2</v>
      </c>
      <c r="P54" s="165">
        <v>2.2000000000000002</v>
      </c>
      <c r="Q54" s="164"/>
      <c r="R54" s="164"/>
      <c r="S54" s="165">
        <v>1.8129</v>
      </c>
      <c r="T54" s="165">
        <v>0.82509999999999994</v>
      </c>
      <c r="U54" s="165">
        <v>3.1797</v>
      </c>
      <c r="V54" s="165">
        <v>3.0196999999999998</v>
      </c>
      <c r="W54" s="165">
        <v>5.6763000000000003</v>
      </c>
      <c r="X54" s="165">
        <v>3.8523000000000001</v>
      </c>
      <c r="Y54" s="165">
        <v>0.18529999999999999</v>
      </c>
      <c r="Z54" s="165">
        <v>1.8495999999999999</v>
      </c>
      <c r="AA54" s="164"/>
      <c r="AB54" s="165">
        <v>-1.1079000000000001</v>
      </c>
      <c r="AC54" s="165">
        <v>-0.96</v>
      </c>
      <c r="AD54" s="165">
        <v>-0.95699999999999996</v>
      </c>
      <c r="AE54" s="165">
        <v>-2.427</v>
      </c>
      <c r="AF54" s="165">
        <v>-15.54</v>
      </c>
      <c r="AG54" s="165">
        <v>-8.8000000000000007</v>
      </c>
      <c r="AH54" s="165">
        <v>-1.371</v>
      </c>
      <c r="AI54" s="165">
        <v>0.42899999999999999</v>
      </c>
      <c r="AJ54" s="165">
        <v>-13.19</v>
      </c>
      <c r="AK54" s="164"/>
      <c r="AL54" s="164"/>
      <c r="AM54" s="165">
        <v>-11.24</v>
      </c>
      <c r="AN54" s="165">
        <v>-11.28</v>
      </c>
      <c r="AO54" s="165">
        <v>4.8563999999999998</v>
      </c>
      <c r="AP54" s="165">
        <v>4.1764999999999999</v>
      </c>
      <c r="AQ54" s="165">
        <v>11.8375</v>
      </c>
      <c r="AR54" s="165">
        <v>15.3094</v>
      </c>
      <c r="AS54" s="165">
        <v>-21.144200000000001</v>
      </c>
      <c r="AT54" s="165">
        <v>-10.046900000000001</v>
      </c>
      <c r="AU54" s="165">
        <v>-9.9405000000000001</v>
      </c>
      <c r="AV54" s="165">
        <v>2.0371000000000001</v>
      </c>
      <c r="AW54" s="165">
        <v>2.5392000000000001</v>
      </c>
      <c r="AX54" s="165">
        <v>-18.888200000000001</v>
      </c>
      <c r="AY54" s="165">
        <v>-16.075099999999999</v>
      </c>
      <c r="AZ54" s="165">
        <v>0</v>
      </c>
      <c r="BA54" s="165">
        <v>-1.1214</v>
      </c>
      <c r="BB54" s="165">
        <v>71.5578</v>
      </c>
      <c r="BC54" s="165">
        <v>11.9377</v>
      </c>
      <c r="BD54" s="165">
        <v>-5.5</v>
      </c>
      <c r="BE54" s="165">
        <v>-6.6</v>
      </c>
      <c r="BF54" s="165">
        <v>-25.439800000000002</v>
      </c>
      <c r="BG54" s="165">
        <v>-24.790299999999998</v>
      </c>
      <c r="BH54" s="165">
        <v>-2.4758</v>
      </c>
      <c r="BI54" s="164"/>
      <c r="BJ54" s="165">
        <v>6.7389999999999999</v>
      </c>
      <c r="BK54" s="165">
        <v>2.9260999999999999</v>
      </c>
      <c r="BL54" s="165">
        <v>1.917</v>
      </c>
      <c r="BM54" s="165">
        <v>1.2915000000000001</v>
      </c>
      <c r="BN54" s="165">
        <v>-64.516099999999994</v>
      </c>
      <c r="BO54" s="165">
        <v>19.6844</v>
      </c>
      <c r="BP54" s="165">
        <v>19.5624</v>
      </c>
      <c r="BQ54" s="165">
        <v>89.102599999999995</v>
      </c>
      <c r="BR54" s="165">
        <v>-124.444</v>
      </c>
      <c r="BS54" s="164"/>
      <c r="BT54" s="164"/>
      <c r="BU54" s="164"/>
      <c r="BV54" s="165">
        <v>10.7979</v>
      </c>
      <c r="BW54" s="165">
        <v>8.18</v>
      </c>
      <c r="BX54" s="165">
        <v>4.4800000000000004</v>
      </c>
      <c r="BY54" s="165">
        <v>-16.5</v>
      </c>
      <c r="BZ54" s="165">
        <v>2.04</v>
      </c>
      <c r="CA54" s="165">
        <v>-24.376000000000001</v>
      </c>
      <c r="CB54" s="165">
        <v>-24.643899999999999</v>
      </c>
      <c r="CC54" s="165">
        <v>38.235599999999998</v>
      </c>
      <c r="CD54" s="165">
        <v>37.478000000000002</v>
      </c>
      <c r="CE54" s="165">
        <v>-3.5348000000000002</v>
      </c>
      <c r="CF54" s="165">
        <v>18.1464</v>
      </c>
      <c r="CG54" s="165">
        <v>18.015599999999999</v>
      </c>
      <c r="CH54" s="165">
        <v>6.6547999999999998</v>
      </c>
      <c r="CI54" s="164"/>
      <c r="CJ54" s="164"/>
      <c r="CK54" s="164"/>
      <c r="CL54" s="165">
        <v>21.1</v>
      </c>
      <c r="CM54" s="165">
        <v>17.399999999999999</v>
      </c>
      <c r="CN54" s="165">
        <v>-1.87</v>
      </c>
      <c r="CO54" s="165">
        <v>40.787300000000002</v>
      </c>
      <c r="CP54" s="165">
        <v>40.817399999999999</v>
      </c>
      <c r="CQ54" s="165">
        <v>38.813099999999999</v>
      </c>
      <c r="CR54" s="165">
        <v>56.013300000000001</v>
      </c>
      <c r="CS54" s="165">
        <v>56.784100000000002</v>
      </c>
      <c r="CT54" s="165">
        <v>-24.757300000000001</v>
      </c>
      <c r="CU54" s="165">
        <v>-36.1096</v>
      </c>
      <c r="CV54" s="165">
        <v>-23.947299999999998</v>
      </c>
      <c r="CW54" s="165">
        <v>2.2246999999999999</v>
      </c>
      <c r="CX54" s="165">
        <v>13.54</v>
      </c>
      <c r="CY54" s="165">
        <v>9.9600000000000009</v>
      </c>
      <c r="CZ54" s="165">
        <v>10.942399999999999</v>
      </c>
      <c r="DA54" s="165">
        <v>11.0382</v>
      </c>
      <c r="DB54" s="165">
        <v>-5.43</v>
      </c>
      <c r="DC54" s="164"/>
      <c r="DD54" s="164"/>
      <c r="DE54" s="164"/>
      <c r="DF54" s="165">
        <v>40.290700000000001</v>
      </c>
      <c r="DG54" s="165">
        <v>-13.670400000000001</v>
      </c>
      <c r="DH54" s="165">
        <v>-2.5137</v>
      </c>
      <c r="DI54" s="165">
        <v>9.1</v>
      </c>
      <c r="DJ54" s="165">
        <v>9.6</v>
      </c>
      <c r="DK54" s="165">
        <v>-3.7572999999999999</v>
      </c>
      <c r="DL54" s="165">
        <v>-1.1220000000000001</v>
      </c>
      <c r="DM54" s="165">
        <v>1.8975</v>
      </c>
      <c r="DN54" s="165">
        <v>5.2011000000000003</v>
      </c>
      <c r="DO54" s="165">
        <v>-0.78</v>
      </c>
      <c r="DP54" s="165">
        <v>-0.11</v>
      </c>
      <c r="DQ54" s="165">
        <v>6.82</v>
      </c>
      <c r="DR54" s="165">
        <v>-38.312199999999997</v>
      </c>
      <c r="DS54" s="165">
        <v>-5.53</v>
      </c>
      <c r="DT54" s="165">
        <v>-5.62</v>
      </c>
      <c r="DU54" s="165">
        <v>18.04</v>
      </c>
      <c r="DV54" s="165">
        <v>21.08</v>
      </c>
      <c r="DW54" s="165">
        <v>-33.345500000000001</v>
      </c>
      <c r="DX54" s="165">
        <v>-16.7455</v>
      </c>
      <c r="DY54" s="165">
        <v>-45.798200000000001</v>
      </c>
      <c r="DZ54" s="165">
        <v>-44.872700000000002</v>
      </c>
      <c r="EA54" s="164"/>
      <c r="EB54" s="165">
        <v>-15.477600000000001</v>
      </c>
      <c r="EC54" s="165">
        <v>-27.2639</v>
      </c>
      <c r="ED54" s="165">
        <v>-27.3325</v>
      </c>
      <c r="EE54" s="165">
        <v>-24.072500000000002</v>
      </c>
      <c r="EF54" s="165">
        <v>-27.548200000000001</v>
      </c>
      <c r="EG54" s="165">
        <v>-10.366</v>
      </c>
      <c r="EH54" s="165">
        <v>-149.97640000000001</v>
      </c>
      <c r="EI54" s="165">
        <v>-28.752199999999998</v>
      </c>
      <c r="EJ54" s="164"/>
      <c r="EK54" s="165">
        <v>-6.7544000000000004</v>
      </c>
      <c r="EL54" s="165">
        <v>-5.9444999999999997</v>
      </c>
      <c r="EM54" s="165">
        <v>21.4131</v>
      </c>
      <c r="EN54" s="165">
        <v>-15.706200000000001</v>
      </c>
      <c r="EO54" s="164"/>
      <c r="EP54" s="165">
        <v>6.16</v>
      </c>
      <c r="EQ54" s="165">
        <v>-30.1233</v>
      </c>
      <c r="ER54" s="165">
        <v>-29.852799999999998</v>
      </c>
      <c r="ES54" s="165">
        <v>13.7319</v>
      </c>
      <c r="ET54" s="164"/>
      <c r="EU54" s="165">
        <v>-17.04</v>
      </c>
      <c r="EV54" s="165">
        <v>0</v>
      </c>
      <c r="EW54" s="165">
        <v>2.3411</v>
      </c>
      <c r="EX54" s="165">
        <v>-17.677700000000002</v>
      </c>
      <c r="EY54" s="165">
        <v>-10.3162</v>
      </c>
      <c r="EZ54" s="165">
        <v>-10.495100000000001</v>
      </c>
      <c r="FA54" s="165">
        <v>7.6150000000000002</v>
      </c>
      <c r="FB54" s="165">
        <v>14.7422</v>
      </c>
      <c r="FC54" s="165">
        <v>-32.619599999999998</v>
      </c>
      <c r="FD54" s="165">
        <v>4.9165999999999999</v>
      </c>
      <c r="FE54" s="164"/>
      <c r="FF54" s="165">
        <v>4.6250999999999998</v>
      </c>
      <c r="FG54" s="164"/>
      <c r="FH54" s="164"/>
      <c r="FI54" s="164"/>
      <c r="FJ54" s="165">
        <v>11.554500000000001</v>
      </c>
      <c r="FK54" s="165">
        <v>11.2196</v>
      </c>
      <c r="FL54" s="165">
        <v>-23.7788</v>
      </c>
      <c r="FM54" s="165">
        <v>30.277899999999999</v>
      </c>
      <c r="FN54" s="165">
        <v>30.007899999999999</v>
      </c>
      <c r="FO54" s="165">
        <v>-11.6355</v>
      </c>
      <c r="FP54" s="164"/>
      <c r="FQ54" s="165">
        <v>23.092400000000001</v>
      </c>
      <c r="FR54" s="165">
        <v>-23.1</v>
      </c>
      <c r="FS54" s="165">
        <v>-1.8196000000000001</v>
      </c>
      <c r="FT54" s="165">
        <v>0.20069999999999999</v>
      </c>
      <c r="FU54" s="165">
        <v>1.06</v>
      </c>
      <c r="FV54" s="165">
        <v>2.1800000000000002</v>
      </c>
      <c r="FW54" s="165">
        <v>-22.967400000000001</v>
      </c>
      <c r="FX54" s="164"/>
      <c r="FY54" s="165">
        <v>0.98199999999999998</v>
      </c>
      <c r="FZ54" s="165">
        <v>-1.512</v>
      </c>
      <c r="GA54" s="164"/>
      <c r="GB54" s="165">
        <v>6.03</v>
      </c>
      <c r="GC54" s="165">
        <v>0.113</v>
      </c>
      <c r="GD54" s="165">
        <v>10.3947</v>
      </c>
      <c r="GE54" s="165">
        <v>-3.24</v>
      </c>
      <c r="GF54" s="165">
        <v>29.0166</v>
      </c>
      <c r="GG54" s="164"/>
      <c r="GH54" s="165">
        <v>23.1067</v>
      </c>
      <c r="GI54" s="165">
        <v>-6.0377999999999998</v>
      </c>
      <c r="GJ54" s="165">
        <v>-6.5279999999999996</v>
      </c>
      <c r="GK54" s="165">
        <v>2.6888000000000001</v>
      </c>
      <c r="GL54" s="164"/>
      <c r="GM54" s="164"/>
      <c r="GN54" s="165">
        <v>-12.9217</v>
      </c>
      <c r="GO54" s="165">
        <v>-12.356400000000001</v>
      </c>
      <c r="GP54" s="165">
        <v>2.4074</v>
      </c>
      <c r="GQ54" s="165">
        <v>-22.530799999999999</v>
      </c>
      <c r="GR54" s="165">
        <v>7.2121000000000004</v>
      </c>
      <c r="GS54" s="165">
        <v>6.7324000000000002</v>
      </c>
      <c r="GT54" s="165">
        <v>124.27630000000001</v>
      </c>
      <c r="GU54" s="165">
        <v>-8.7509999999999994</v>
      </c>
      <c r="GV54" s="165">
        <v>-8.6029</v>
      </c>
      <c r="GW54" s="165">
        <v>-7.3505000000000003</v>
      </c>
      <c r="GX54" s="165">
        <v>1.3957999999999999</v>
      </c>
      <c r="GY54" s="165">
        <v>6.1974</v>
      </c>
      <c r="GZ54" s="165">
        <v>6.3451000000000004</v>
      </c>
      <c r="HA54" s="165">
        <v>1</v>
      </c>
      <c r="HB54" s="165">
        <v>15.599500000000001</v>
      </c>
      <c r="HC54" s="165">
        <v>17.5229</v>
      </c>
      <c r="HD54" s="165">
        <v>2.93</v>
      </c>
      <c r="HE54" s="165">
        <v>-5.8540999999999999</v>
      </c>
      <c r="HF54" s="165">
        <v>27.632400000000001</v>
      </c>
      <c r="HG54" s="165">
        <v>16.462299999999999</v>
      </c>
      <c r="HH54" s="165">
        <v>81.042699999999996</v>
      </c>
      <c r="HI54" s="165">
        <v>32.258800000000001</v>
      </c>
      <c r="HJ54" s="165">
        <v>32.625799999999998</v>
      </c>
      <c r="HK54" s="165">
        <v>-16.984200000000001</v>
      </c>
      <c r="HL54" s="165">
        <v>-16.004200000000001</v>
      </c>
      <c r="HM54" s="165">
        <v>0</v>
      </c>
      <c r="HN54" s="165">
        <v>0</v>
      </c>
      <c r="HO54" s="164"/>
      <c r="HP54" s="164"/>
      <c r="HQ54" s="165">
        <v>-8.3154000000000003</v>
      </c>
      <c r="HR54" s="165">
        <v>-7.7221000000000002</v>
      </c>
      <c r="HS54" s="165">
        <v>-6.8048000000000002</v>
      </c>
      <c r="HT54" s="165">
        <v>-6.5297999999999998</v>
      </c>
      <c r="HU54" s="165">
        <v>16.55</v>
      </c>
      <c r="HV54" s="165">
        <v>16.54</v>
      </c>
      <c r="HW54" s="165">
        <v>-27</v>
      </c>
      <c r="HX54" s="165">
        <v>-27</v>
      </c>
      <c r="HY54" s="165">
        <v>0.47520000000000001</v>
      </c>
      <c r="HZ54" s="165">
        <v>-9.6</v>
      </c>
      <c r="IA54" s="165">
        <v>95.664699999999996</v>
      </c>
      <c r="IB54" s="165">
        <v>27.087399999999999</v>
      </c>
      <c r="IC54" s="165">
        <v>27.021100000000001</v>
      </c>
      <c r="ID54" s="165">
        <v>-19.5</v>
      </c>
      <c r="IE54" s="165">
        <v>-45.2</v>
      </c>
      <c r="IF54" s="165">
        <v>-7.6</v>
      </c>
      <c r="IG54" s="165">
        <v>-8.1999999999999993</v>
      </c>
      <c r="IH54" s="165">
        <v>-17.6995</v>
      </c>
      <c r="II54" s="164"/>
      <c r="IJ54" s="165">
        <v>-114.5333</v>
      </c>
      <c r="IK54" s="165">
        <v>44.418599999999998</v>
      </c>
      <c r="IL54" s="165">
        <v>-273.5061</v>
      </c>
      <c r="IM54" s="165">
        <v>-32.859400000000001</v>
      </c>
      <c r="IN54" s="165">
        <v>-31.393000000000001</v>
      </c>
      <c r="IO54" s="165">
        <v>134.07990000000001</v>
      </c>
      <c r="IP54" s="165">
        <v>34.984900000000003</v>
      </c>
      <c r="IQ54" s="165">
        <v>132.92359999999999</v>
      </c>
      <c r="IR54" s="165">
        <v>126.898</v>
      </c>
      <c r="IS54" s="165">
        <v>67.540300000000002</v>
      </c>
      <c r="IT54" s="165">
        <v>23.660599999999999</v>
      </c>
      <c r="IU54" s="165">
        <v>24.408899999999999</v>
      </c>
      <c r="IV54" s="165">
        <v>-27.1221</v>
      </c>
      <c r="IW54" s="165">
        <v>229.8159</v>
      </c>
      <c r="IX54" s="165">
        <v>-225.00040000000001</v>
      </c>
      <c r="IY54" s="165">
        <v>6.7144000000000004</v>
      </c>
      <c r="IZ54" s="165">
        <v>3.1793</v>
      </c>
      <c r="JA54" s="165">
        <v>-2.2010000000000001</v>
      </c>
      <c r="JB54" s="164"/>
      <c r="JC54" s="165">
        <v>-3.04</v>
      </c>
      <c r="JD54" s="165">
        <v>-1.113</v>
      </c>
      <c r="JE54" s="165">
        <v>-1.121</v>
      </c>
      <c r="JF54" s="165">
        <v>-0.96</v>
      </c>
      <c r="JG54" s="164"/>
      <c r="JH54" s="165">
        <v>-1.7415</v>
      </c>
      <c r="JI54" s="165">
        <v>5.9499999999999997E-2</v>
      </c>
      <c r="JJ54" s="165">
        <v>10.8141</v>
      </c>
      <c r="JK54" s="165">
        <v>-9.3155999999999999</v>
      </c>
      <c r="JL54" s="165">
        <v>-6.3</v>
      </c>
      <c r="JM54" s="165">
        <v>3.1629999999999998</v>
      </c>
      <c r="JN54" s="165">
        <v>3.0979999999999999</v>
      </c>
      <c r="JO54" s="164"/>
      <c r="JP54" s="165">
        <v>3.0964</v>
      </c>
      <c r="JQ54" s="165">
        <v>6.9276999999999997</v>
      </c>
      <c r="JR54" s="165">
        <v>6.7821999999999996</v>
      </c>
      <c r="JS54" s="164"/>
      <c r="JT54" s="164"/>
      <c r="JU54" s="165">
        <v>31</v>
      </c>
      <c r="JV54" s="165">
        <v>3.2964000000000002</v>
      </c>
      <c r="JW54" s="165">
        <v>0.11</v>
      </c>
      <c r="JX54" s="164"/>
      <c r="JY54" s="165">
        <v>-4.6401000000000003</v>
      </c>
      <c r="JZ54" s="165">
        <v>-13.7081</v>
      </c>
      <c r="KA54" s="165">
        <v>-15.7658</v>
      </c>
      <c r="KB54" s="165">
        <v>-4.0983999999999998</v>
      </c>
      <c r="KC54" s="165">
        <v>6.4421999999999997</v>
      </c>
      <c r="KD54" s="164"/>
      <c r="KE54" s="165">
        <v>0</v>
      </c>
      <c r="KF54" s="165">
        <v>-31.1</v>
      </c>
      <c r="KG54" s="165">
        <v>14.4</v>
      </c>
      <c r="KH54" s="165">
        <v>48.052900000000001</v>
      </c>
      <c r="KI54" s="165">
        <v>-105.62439999999999</v>
      </c>
    </row>
    <row r="55" spans="1:295" ht="18" customHeight="1" x14ac:dyDescent="0.3">
      <c r="A55" s="160" t="s">
        <v>76</v>
      </c>
      <c r="B55" s="160" t="s">
        <v>838</v>
      </c>
      <c r="C55" s="164"/>
      <c r="D55" s="165">
        <v>3.0306999999999999</v>
      </c>
      <c r="E55" s="165">
        <v>-8.0642999999999994</v>
      </c>
      <c r="F55" s="165">
        <v>2.9622000000000002</v>
      </c>
      <c r="G55" s="165">
        <v>9.4527000000000001</v>
      </c>
      <c r="H55" s="164"/>
      <c r="I55" s="165">
        <v>11.536099999999999</v>
      </c>
      <c r="J55" s="164"/>
      <c r="K55" s="165">
        <v>9.5876999999999999</v>
      </c>
      <c r="L55" s="165">
        <v>3.6029</v>
      </c>
      <c r="M55" s="165">
        <v>5.0762999999999998</v>
      </c>
      <c r="N55" s="165">
        <v>-2.2200000000000002</v>
      </c>
      <c r="O55" s="165">
        <v>-24.2</v>
      </c>
      <c r="P55" s="165">
        <v>2.2000000000000002</v>
      </c>
      <c r="Q55" s="165">
        <v>2.484</v>
      </c>
      <c r="R55" s="165">
        <v>-17.600000000000001</v>
      </c>
      <c r="S55" s="165">
        <v>1.9248000000000001</v>
      </c>
      <c r="T55" s="165">
        <v>2.6204000000000001</v>
      </c>
      <c r="U55" s="165">
        <v>3.0676999999999999</v>
      </c>
      <c r="V55" s="165">
        <v>2.9691000000000001</v>
      </c>
      <c r="W55" s="165">
        <v>5.6090999999999998</v>
      </c>
      <c r="X55" s="165">
        <v>4.1849999999999996</v>
      </c>
      <c r="Y55" s="165">
        <v>0.14910000000000001</v>
      </c>
      <c r="Z55" s="165">
        <v>1.8511</v>
      </c>
      <c r="AA55" s="164"/>
      <c r="AB55" s="165">
        <v>-1.1017999999999999</v>
      </c>
      <c r="AC55" s="165">
        <v>-0.69599999999999995</v>
      </c>
      <c r="AD55" s="165">
        <v>-0.68600000000000005</v>
      </c>
      <c r="AE55" s="165">
        <v>-2.6930000000000001</v>
      </c>
      <c r="AF55" s="165">
        <v>-19.98</v>
      </c>
      <c r="AG55" s="165">
        <v>-8.8000000000000007</v>
      </c>
      <c r="AH55" s="165">
        <v>-1.4179999999999999</v>
      </c>
      <c r="AI55" s="165">
        <v>0.42199999999999999</v>
      </c>
      <c r="AJ55" s="165">
        <v>-11.9</v>
      </c>
      <c r="AK55" s="164"/>
      <c r="AL55" s="164"/>
      <c r="AM55" s="165">
        <v>-11.68</v>
      </c>
      <c r="AN55" s="165">
        <v>-11.49</v>
      </c>
      <c r="AO55" s="165">
        <v>4.4135</v>
      </c>
      <c r="AP55" s="165">
        <v>4.3689999999999998</v>
      </c>
      <c r="AQ55" s="165">
        <v>14.4773</v>
      </c>
      <c r="AR55" s="165">
        <v>16.392600000000002</v>
      </c>
      <c r="AS55" s="165">
        <v>-24.292000000000002</v>
      </c>
      <c r="AT55" s="165">
        <v>-9.6450999999999993</v>
      </c>
      <c r="AU55" s="165">
        <v>-9.2002000000000006</v>
      </c>
      <c r="AV55" s="165">
        <v>11.246700000000001</v>
      </c>
      <c r="AW55" s="165">
        <v>19.776199999999999</v>
      </c>
      <c r="AX55" s="165">
        <v>-17.950500000000002</v>
      </c>
      <c r="AY55" s="165">
        <v>-19.156199999999998</v>
      </c>
      <c r="AZ55" s="165">
        <v>1.9851000000000001</v>
      </c>
      <c r="BA55" s="165">
        <v>8.8828999999999994</v>
      </c>
      <c r="BB55" s="165">
        <v>58.407800000000002</v>
      </c>
      <c r="BC55" s="165">
        <v>10.4282</v>
      </c>
      <c r="BD55" s="165">
        <v>-5.4</v>
      </c>
      <c r="BE55" s="165">
        <v>-6</v>
      </c>
      <c r="BF55" s="165">
        <v>-23.7605</v>
      </c>
      <c r="BG55" s="165">
        <v>-23.159800000000001</v>
      </c>
      <c r="BH55" s="165">
        <v>-2.1488</v>
      </c>
      <c r="BI55" s="164"/>
      <c r="BJ55" s="165">
        <v>5.9763999999999999</v>
      </c>
      <c r="BK55" s="165">
        <v>2.6899000000000002</v>
      </c>
      <c r="BL55" s="165">
        <v>1.5694999999999999</v>
      </c>
      <c r="BM55" s="165">
        <v>1.2273000000000001</v>
      </c>
      <c r="BN55" s="165">
        <v>-53.804099999999998</v>
      </c>
      <c r="BO55" s="165">
        <v>20.996700000000001</v>
      </c>
      <c r="BP55" s="165">
        <v>20.844100000000001</v>
      </c>
      <c r="BQ55" s="165">
        <v>83.806700000000006</v>
      </c>
      <c r="BR55" s="165">
        <v>-121.9243</v>
      </c>
      <c r="BS55" s="164"/>
      <c r="BT55" s="164"/>
      <c r="BU55" s="164"/>
      <c r="BV55" s="165">
        <v>10.7979</v>
      </c>
      <c r="BW55" s="165">
        <v>6.77</v>
      </c>
      <c r="BX55" s="165">
        <v>4.79</v>
      </c>
      <c r="BY55" s="165">
        <v>-11.9</v>
      </c>
      <c r="BZ55" s="165">
        <v>2.25</v>
      </c>
      <c r="CA55" s="165">
        <v>-25.983499999999999</v>
      </c>
      <c r="CB55" s="165">
        <v>-25.447700000000001</v>
      </c>
      <c r="CC55" s="165">
        <v>34.412999999999997</v>
      </c>
      <c r="CD55" s="165">
        <v>34.002099999999999</v>
      </c>
      <c r="CE55" s="165">
        <v>-0.77869999999999995</v>
      </c>
      <c r="CF55" s="165">
        <v>15.367100000000001</v>
      </c>
      <c r="CG55" s="165">
        <v>15.048999999999999</v>
      </c>
      <c r="CH55" s="165">
        <v>6.6563999999999997</v>
      </c>
      <c r="CI55" s="164"/>
      <c r="CJ55" s="164"/>
      <c r="CK55" s="164"/>
      <c r="CL55" s="165">
        <v>20.399999999999999</v>
      </c>
      <c r="CM55" s="165">
        <v>16.5</v>
      </c>
      <c r="CN55" s="165">
        <v>-2.04</v>
      </c>
      <c r="CO55" s="165">
        <v>43.797899999999998</v>
      </c>
      <c r="CP55" s="165">
        <v>43.161700000000003</v>
      </c>
      <c r="CQ55" s="165">
        <v>41.128799999999998</v>
      </c>
      <c r="CR55" s="165">
        <v>60.4373</v>
      </c>
      <c r="CS55" s="165">
        <v>60.948099999999997</v>
      </c>
      <c r="CT55" s="165">
        <v>-20.925899999999999</v>
      </c>
      <c r="CU55" s="165">
        <v>-44.5779</v>
      </c>
      <c r="CV55" s="165">
        <v>-19.788</v>
      </c>
      <c r="CW55" s="165">
        <v>2.1524000000000001</v>
      </c>
      <c r="CX55" s="165">
        <v>12.45</v>
      </c>
      <c r="CY55" s="165">
        <v>9.32</v>
      </c>
      <c r="CZ55" s="165">
        <v>10.161099999999999</v>
      </c>
      <c r="DA55" s="165">
        <v>10.3546</v>
      </c>
      <c r="DB55" s="165">
        <v>-4.9400000000000004</v>
      </c>
      <c r="DC55" s="164"/>
      <c r="DD55" s="164"/>
      <c r="DE55" s="164"/>
      <c r="DF55" s="165">
        <v>33.937199999999997</v>
      </c>
      <c r="DG55" s="165">
        <v>-14.1053</v>
      </c>
      <c r="DH55" s="165">
        <v>-2.3736999999999999</v>
      </c>
      <c r="DI55" s="164"/>
      <c r="DJ55" s="164"/>
      <c r="DK55" s="165">
        <v>-3.3740000000000001</v>
      </c>
      <c r="DL55" s="165">
        <v>-2.0571000000000002</v>
      </c>
      <c r="DM55" s="165">
        <v>1.1089</v>
      </c>
      <c r="DN55" s="165">
        <v>3.9022999999999999</v>
      </c>
      <c r="DO55" s="165">
        <v>-1.75</v>
      </c>
      <c r="DP55" s="165">
        <v>-0.03</v>
      </c>
      <c r="DQ55" s="165">
        <v>7.75</v>
      </c>
      <c r="DR55" s="165">
        <v>-33.256900000000002</v>
      </c>
      <c r="DS55" s="165">
        <v>-5.32</v>
      </c>
      <c r="DT55" s="165">
        <v>-5.42</v>
      </c>
      <c r="DU55" s="165">
        <v>16.12</v>
      </c>
      <c r="DV55" s="165">
        <v>19.489999999999998</v>
      </c>
      <c r="DW55" s="165">
        <v>-31.181799999999999</v>
      </c>
      <c r="DX55" s="165">
        <v>-15.9091</v>
      </c>
      <c r="DY55" s="165">
        <v>-43.674799999999998</v>
      </c>
      <c r="DZ55" s="165">
        <v>-43.218200000000003</v>
      </c>
      <c r="EA55" s="164"/>
      <c r="EB55" s="165">
        <v>-18.979199999999999</v>
      </c>
      <c r="EC55" s="165">
        <v>-30.123000000000001</v>
      </c>
      <c r="ED55" s="165">
        <v>-30.243300000000001</v>
      </c>
      <c r="EE55" s="165">
        <v>-16.882899999999999</v>
      </c>
      <c r="EF55" s="165">
        <v>-18.087199999999999</v>
      </c>
      <c r="EG55" s="165">
        <v>-9.4710000000000001</v>
      </c>
      <c r="EH55" s="165">
        <v>-147.7946</v>
      </c>
      <c r="EI55" s="165">
        <v>-28.659800000000001</v>
      </c>
      <c r="EJ55" s="164"/>
      <c r="EK55" s="165">
        <v>-6.5205000000000002</v>
      </c>
      <c r="EL55" s="165">
        <v>-5.7396000000000003</v>
      </c>
      <c r="EM55" s="165">
        <v>22.049800000000001</v>
      </c>
      <c r="EN55" s="165">
        <v>-22.508800000000001</v>
      </c>
      <c r="EO55" s="164"/>
      <c r="EP55" s="165">
        <v>29.2</v>
      </c>
      <c r="EQ55" s="165">
        <v>-31.7697</v>
      </c>
      <c r="ER55" s="165">
        <v>-31.8276</v>
      </c>
      <c r="ES55" s="165">
        <v>11.642799999999999</v>
      </c>
      <c r="ET55" s="165">
        <v>0</v>
      </c>
      <c r="EU55" s="165">
        <v>-20.41</v>
      </c>
      <c r="EV55" s="165">
        <v>-1</v>
      </c>
      <c r="EW55" s="165">
        <v>1.9313</v>
      </c>
      <c r="EX55" s="165">
        <v>-31.700099999999999</v>
      </c>
      <c r="EY55" s="165">
        <v>-8.99</v>
      </c>
      <c r="EZ55" s="165">
        <v>-9.3727999999999998</v>
      </c>
      <c r="FA55" s="165">
        <v>7.5900999999999996</v>
      </c>
      <c r="FB55" s="165">
        <v>9.7973999999999997</v>
      </c>
      <c r="FC55" s="165">
        <v>-30.426300000000001</v>
      </c>
      <c r="FD55" s="165">
        <v>4.4865000000000004</v>
      </c>
      <c r="FE55" s="164"/>
      <c r="FF55" s="165">
        <v>4.1837999999999997</v>
      </c>
      <c r="FG55" s="164"/>
      <c r="FH55" s="164"/>
      <c r="FI55" s="164"/>
      <c r="FJ55" s="165">
        <v>12.726699999999999</v>
      </c>
      <c r="FK55" s="165">
        <v>13.228999999999999</v>
      </c>
      <c r="FL55" s="165">
        <v>-17.248000000000001</v>
      </c>
      <c r="FM55" s="165">
        <v>28.322099999999999</v>
      </c>
      <c r="FN55" s="165">
        <v>28.0669</v>
      </c>
      <c r="FO55" s="165">
        <v>-6.2168000000000001</v>
      </c>
      <c r="FP55" s="164"/>
      <c r="FQ55" s="165">
        <v>24.200800000000001</v>
      </c>
      <c r="FR55" s="165">
        <v>-21.4</v>
      </c>
      <c r="FS55" s="165">
        <v>-1.1128</v>
      </c>
      <c r="FT55" s="165">
        <v>0.20069999999999999</v>
      </c>
      <c r="FU55" s="165">
        <v>0.42</v>
      </c>
      <c r="FV55" s="165">
        <v>2.31</v>
      </c>
      <c r="FW55" s="165">
        <v>-24.8367</v>
      </c>
      <c r="FX55" s="164"/>
      <c r="FY55" s="165">
        <v>0.99399999999999999</v>
      </c>
      <c r="FZ55" s="165">
        <v>-1.27</v>
      </c>
      <c r="GA55" s="164"/>
      <c r="GB55" s="165">
        <v>5.96</v>
      </c>
      <c r="GC55" s="165">
        <v>-7.6904000000000003</v>
      </c>
      <c r="GD55" s="165">
        <v>2.7955999999999999</v>
      </c>
      <c r="GE55" s="165">
        <v>-3.13</v>
      </c>
      <c r="GF55" s="165">
        <v>27.6296</v>
      </c>
      <c r="GG55" s="164"/>
      <c r="GH55" s="165">
        <v>22.701000000000001</v>
      </c>
      <c r="GI55" s="165">
        <v>-5.9520999999999997</v>
      </c>
      <c r="GJ55" s="165">
        <v>-6.3570000000000002</v>
      </c>
      <c r="GK55" s="165">
        <v>2.5249000000000001</v>
      </c>
      <c r="GL55" s="164"/>
      <c r="GM55" s="164"/>
      <c r="GN55" s="165">
        <v>-10.5299</v>
      </c>
      <c r="GO55" s="165">
        <v>-11.360900000000001</v>
      </c>
      <c r="GP55" s="165">
        <v>2.0244</v>
      </c>
      <c r="GQ55" s="165">
        <v>-23.283300000000001</v>
      </c>
      <c r="GR55" s="165">
        <v>7.0148999999999999</v>
      </c>
      <c r="GS55" s="165">
        <v>7.2388000000000003</v>
      </c>
      <c r="GT55" s="165">
        <v>120.1803</v>
      </c>
      <c r="GU55" s="165">
        <v>-2.5893000000000002</v>
      </c>
      <c r="GV55" s="165">
        <v>-8.4291</v>
      </c>
      <c r="GW55" s="165">
        <v>5.1172000000000004</v>
      </c>
      <c r="GX55" s="165">
        <v>1.4176</v>
      </c>
      <c r="GY55" s="165">
        <v>5.9337</v>
      </c>
      <c r="GZ55" s="165">
        <v>5.9653999999999998</v>
      </c>
      <c r="HA55" s="165">
        <v>0.69289999999999996</v>
      </c>
      <c r="HB55" s="165">
        <v>13.6417</v>
      </c>
      <c r="HC55" s="165">
        <v>14.0433</v>
      </c>
      <c r="HD55" s="165">
        <v>2.5099999999999998</v>
      </c>
      <c r="HE55" s="165">
        <v>-8.0265000000000004</v>
      </c>
      <c r="HF55" s="165">
        <v>16.9239</v>
      </c>
      <c r="HG55" s="165">
        <v>16.1006</v>
      </c>
      <c r="HH55" s="165">
        <v>82.835400000000007</v>
      </c>
      <c r="HI55" s="165">
        <v>31.342600000000001</v>
      </c>
      <c r="HJ55" s="165">
        <v>30.505800000000001</v>
      </c>
      <c r="HK55" s="165">
        <v>-15.784700000000001</v>
      </c>
      <c r="HL55" s="165">
        <v>-15.638500000000001</v>
      </c>
      <c r="HM55" s="165">
        <v>0</v>
      </c>
      <c r="HN55" s="165">
        <v>0</v>
      </c>
      <c r="HO55" s="164"/>
      <c r="HP55" s="165">
        <v>46.171300000000002</v>
      </c>
      <c r="HQ55" s="165">
        <v>-7.4748999999999999</v>
      </c>
      <c r="HR55" s="165">
        <v>-7.2606999999999999</v>
      </c>
      <c r="HS55" s="165">
        <v>-6.9356</v>
      </c>
      <c r="HT55" s="165">
        <v>-7.2221000000000002</v>
      </c>
      <c r="HU55" s="165">
        <v>16.489999999999998</v>
      </c>
      <c r="HV55" s="165">
        <v>16.489999999999998</v>
      </c>
      <c r="HW55" s="165">
        <v>-28.8</v>
      </c>
      <c r="HX55" s="165">
        <v>-28.9</v>
      </c>
      <c r="HY55" s="165">
        <v>0.49349999999999999</v>
      </c>
      <c r="HZ55" s="165">
        <v>-9.84</v>
      </c>
      <c r="IA55" s="165">
        <v>91.647900000000007</v>
      </c>
      <c r="IB55" s="165">
        <v>27.071200000000001</v>
      </c>
      <c r="IC55" s="165">
        <v>27.011099999999999</v>
      </c>
      <c r="ID55" s="165">
        <v>-20</v>
      </c>
      <c r="IE55" s="165">
        <v>-45.6</v>
      </c>
      <c r="IF55" s="165">
        <v>-7.6</v>
      </c>
      <c r="IG55" s="165">
        <v>-8.1999999999999993</v>
      </c>
      <c r="IH55" s="164"/>
      <c r="II55" s="164"/>
      <c r="IJ55" s="165">
        <v>-118.59950000000001</v>
      </c>
      <c r="IK55" s="165">
        <v>51.298299999999998</v>
      </c>
      <c r="IL55" s="165">
        <v>-276.98450000000003</v>
      </c>
      <c r="IM55" s="165">
        <v>-30.7166</v>
      </c>
      <c r="IN55" s="165">
        <v>-29.9741</v>
      </c>
      <c r="IO55" s="165">
        <v>128.91470000000001</v>
      </c>
      <c r="IP55" s="165">
        <v>35.398600000000002</v>
      </c>
      <c r="IQ55" s="165">
        <v>133.3338</v>
      </c>
      <c r="IR55" s="165">
        <v>126.40860000000001</v>
      </c>
      <c r="IS55" s="165">
        <v>64.695300000000003</v>
      </c>
      <c r="IT55" s="165">
        <v>23.249700000000001</v>
      </c>
      <c r="IU55" s="165">
        <v>22.7925</v>
      </c>
      <c r="IV55" s="165">
        <v>-23.9375</v>
      </c>
      <c r="IW55" s="165">
        <v>225.7867</v>
      </c>
      <c r="IX55" s="165">
        <v>-223.1824</v>
      </c>
      <c r="IY55" s="165">
        <v>0.47260000000000002</v>
      </c>
      <c r="IZ55" s="165">
        <v>9.9222000000000001</v>
      </c>
      <c r="JA55" s="165">
        <v>-0.77270000000000005</v>
      </c>
      <c r="JB55" s="164"/>
      <c r="JC55" s="165">
        <v>-3.04</v>
      </c>
      <c r="JD55" s="165">
        <v>-1.3080000000000001</v>
      </c>
      <c r="JE55" s="165">
        <v>-1.302</v>
      </c>
      <c r="JF55" s="165">
        <v>-0.64</v>
      </c>
      <c r="JG55" s="164"/>
      <c r="JH55" s="165">
        <v>-1.7359</v>
      </c>
      <c r="JI55" s="165">
        <v>5.9499999999999997E-2</v>
      </c>
      <c r="JJ55" s="165">
        <v>11.164999999999999</v>
      </c>
      <c r="JK55" s="165">
        <v>-8.7876999999999992</v>
      </c>
      <c r="JL55" s="165">
        <v>-7.4</v>
      </c>
      <c r="JM55" s="165">
        <v>0.754</v>
      </c>
      <c r="JN55" s="165">
        <v>0.94899999999999995</v>
      </c>
      <c r="JO55" s="164"/>
      <c r="JP55" s="164"/>
      <c r="JQ55" s="165">
        <v>8.4011999999999993</v>
      </c>
      <c r="JR55" s="165">
        <v>6.98</v>
      </c>
      <c r="JS55" s="164"/>
      <c r="JT55" s="164"/>
      <c r="JU55" s="165">
        <v>31.4</v>
      </c>
      <c r="JV55" s="165">
        <v>2.6741000000000001</v>
      </c>
      <c r="JW55" s="165">
        <v>0.04</v>
      </c>
      <c r="JX55" s="164"/>
      <c r="JY55" s="165">
        <v>-3.2593000000000001</v>
      </c>
      <c r="JZ55" s="165">
        <v>-14.867000000000001</v>
      </c>
      <c r="KA55" s="165">
        <v>-16.643799999999999</v>
      </c>
      <c r="KB55" s="165">
        <v>-3.3868999999999998</v>
      </c>
      <c r="KC55" s="165">
        <v>7.1345999999999998</v>
      </c>
      <c r="KD55" s="165">
        <v>-8.2194000000000003</v>
      </c>
      <c r="KE55" s="164"/>
      <c r="KF55" s="165">
        <v>-31.4</v>
      </c>
      <c r="KG55" s="165">
        <v>14.4</v>
      </c>
      <c r="KH55" s="165">
        <v>42.617400000000004</v>
      </c>
      <c r="KI55" s="165">
        <v>-101.03579999999999</v>
      </c>
    </row>
    <row r="56" spans="1:295" ht="18" customHeight="1" x14ac:dyDescent="0.3">
      <c r="A56" s="160" t="s">
        <v>839</v>
      </c>
      <c r="B56" s="160" t="s">
        <v>77</v>
      </c>
      <c r="C56" s="167"/>
      <c r="D56" s="168">
        <v>2.7557</v>
      </c>
      <c r="E56" s="168">
        <v>-7.8422000000000001</v>
      </c>
      <c r="F56" s="168">
        <v>4.3381999999999996</v>
      </c>
      <c r="G56" s="168">
        <v>9.0158000000000005</v>
      </c>
      <c r="H56" s="167"/>
      <c r="I56" s="168">
        <v>10.9512</v>
      </c>
      <c r="J56" s="167"/>
      <c r="K56" s="168">
        <v>8.9280000000000008</v>
      </c>
      <c r="L56" s="168">
        <v>3.1539000000000001</v>
      </c>
      <c r="M56" s="168">
        <v>4.5273000000000003</v>
      </c>
      <c r="N56" s="168">
        <v>-2.2200000000000002</v>
      </c>
      <c r="O56" s="168">
        <v>-24.2</v>
      </c>
      <c r="P56" s="168">
        <v>2.2000000000000002</v>
      </c>
      <c r="Q56" s="167"/>
      <c r="R56" s="167"/>
      <c r="S56" s="168">
        <v>1.8118000000000001</v>
      </c>
      <c r="T56" s="168">
        <v>2.8014000000000001</v>
      </c>
      <c r="U56" s="168">
        <v>3.0379999999999998</v>
      </c>
      <c r="V56" s="168">
        <v>2.9203000000000001</v>
      </c>
      <c r="W56" s="168">
        <v>5.3968999999999996</v>
      </c>
      <c r="X56" s="168">
        <v>4.5035999999999996</v>
      </c>
      <c r="Y56" s="168">
        <v>0.33529999999999999</v>
      </c>
      <c r="Z56" s="168">
        <v>1.9420999999999999</v>
      </c>
      <c r="AA56" s="167"/>
      <c r="AB56" s="168">
        <v>-1.1138999999999999</v>
      </c>
      <c r="AC56" s="168">
        <v>-0.77400000000000002</v>
      </c>
      <c r="AD56" s="168">
        <v>-0.75700000000000001</v>
      </c>
      <c r="AE56" s="168">
        <v>-2.5539999999999998</v>
      </c>
      <c r="AF56" s="168">
        <v>-19.98</v>
      </c>
      <c r="AG56" s="168">
        <v>-8.8000000000000007</v>
      </c>
      <c r="AH56" s="168">
        <v>-1.4570000000000001</v>
      </c>
      <c r="AI56" s="168">
        <v>0.41399999999999998</v>
      </c>
      <c r="AJ56" s="168">
        <v>-12.44</v>
      </c>
      <c r="AK56" s="167"/>
      <c r="AL56" s="167"/>
      <c r="AM56" s="168">
        <v>-11.55</v>
      </c>
      <c r="AN56" s="168">
        <v>-11.55</v>
      </c>
      <c r="AO56" s="168">
        <v>3.7597</v>
      </c>
      <c r="AP56" s="168">
        <v>4.7347000000000001</v>
      </c>
      <c r="AQ56" s="168">
        <v>14.1351</v>
      </c>
      <c r="AR56" s="168">
        <v>14.3118</v>
      </c>
      <c r="AS56" s="168">
        <v>-23.515799999999999</v>
      </c>
      <c r="AT56" s="168">
        <v>-10.9846</v>
      </c>
      <c r="AU56" s="168">
        <v>-11.880100000000001</v>
      </c>
      <c r="AV56" s="168">
        <v>18.020499999999998</v>
      </c>
      <c r="AW56" s="168">
        <v>23.969899999999999</v>
      </c>
      <c r="AX56" s="168">
        <v>-20.227799999999998</v>
      </c>
      <c r="AY56" s="168">
        <v>-19.290099999999999</v>
      </c>
      <c r="AZ56" s="168">
        <v>1.5905</v>
      </c>
      <c r="BA56" s="168">
        <v>14.3849</v>
      </c>
      <c r="BB56" s="168">
        <v>59.613</v>
      </c>
      <c r="BC56" s="168">
        <v>10.3833</v>
      </c>
      <c r="BD56" s="168">
        <v>-6.2</v>
      </c>
      <c r="BE56" s="168">
        <v>-7</v>
      </c>
      <c r="BF56" s="168">
        <v>-24.224299999999999</v>
      </c>
      <c r="BG56" s="168">
        <v>-22.651299999999999</v>
      </c>
      <c r="BH56" s="168">
        <v>-2.3307000000000002</v>
      </c>
      <c r="BI56" s="167"/>
      <c r="BJ56" s="168">
        <v>4.6966000000000001</v>
      </c>
      <c r="BK56" s="168">
        <v>3.0369999999999999</v>
      </c>
      <c r="BL56" s="168">
        <v>0.30330000000000001</v>
      </c>
      <c r="BM56" s="168">
        <v>0.62760000000000005</v>
      </c>
      <c r="BN56" s="168">
        <v>-56.764400000000002</v>
      </c>
      <c r="BO56" s="168">
        <v>18.402699999999999</v>
      </c>
      <c r="BP56" s="168">
        <v>18.3416</v>
      </c>
      <c r="BQ56" s="168">
        <v>91.775199999999998</v>
      </c>
      <c r="BR56" s="168">
        <v>-133.6103</v>
      </c>
      <c r="BS56" s="167"/>
      <c r="BT56" s="167"/>
      <c r="BU56" s="167"/>
      <c r="BV56" s="168">
        <v>9.7201000000000004</v>
      </c>
      <c r="BW56" s="168">
        <v>6.35</v>
      </c>
      <c r="BX56" s="168">
        <v>4.5999999999999996</v>
      </c>
      <c r="BY56" s="168">
        <v>-12.57</v>
      </c>
      <c r="BZ56" s="168">
        <v>1.1399999999999999</v>
      </c>
      <c r="CA56" s="168">
        <v>-25.581600000000002</v>
      </c>
      <c r="CB56" s="168">
        <v>-24.777899999999999</v>
      </c>
      <c r="CC56" s="168">
        <v>34.894199999999998</v>
      </c>
      <c r="CD56" s="168">
        <v>34.038800000000002</v>
      </c>
      <c r="CE56" s="168">
        <v>5.9799999999999999E-2</v>
      </c>
      <c r="CF56" s="168">
        <v>15.555400000000001</v>
      </c>
      <c r="CG56" s="168">
        <v>15.8325</v>
      </c>
      <c r="CH56" s="168">
        <v>4.2539999999999996</v>
      </c>
      <c r="CI56" s="167"/>
      <c r="CJ56" s="167"/>
      <c r="CK56" s="167"/>
      <c r="CL56" s="168">
        <v>19.8</v>
      </c>
      <c r="CM56" s="168">
        <v>16</v>
      </c>
      <c r="CN56" s="168">
        <v>-1.82</v>
      </c>
      <c r="CO56" s="168">
        <v>41.922899999999998</v>
      </c>
      <c r="CP56" s="168">
        <v>41.585900000000002</v>
      </c>
      <c r="CQ56" s="168">
        <v>41.020499999999998</v>
      </c>
      <c r="CR56" s="168">
        <v>64.249799999999993</v>
      </c>
      <c r="CS56" s="168">
        <v>63.500500000000002</v>
      </c>
      <c r="CT56" s="168">
        <v>-21.3338</v>
      </c>
      <c r="CU56" s="168">
        <v>-44.129100000000001</v>
      </c>
      <c r="CV56" s="168">
        <v>-20.651399999999999</v>
      </c>
      <c r="CW56" s="168">
        <v>1.9302999999999999</v>
      </c>
      <c r="CX56" s="168">
        <v>11.67</v>
      </c>
      <c r="CY56" s="168">
        <v>8.75</v>
      </c>
      <c r="CZ56" s="168">
        <v>10.004899999999999</v>
      </c>
      <c r="DA56" s="168">
        <v>10.0616</v>
      </c>
      <c r="DB56" s="168">
        <v>-4.5999999999999996</v>
      </c>
      <c r="DC56" s="167"/>
      <c r="DD56" s="167"/>
      <c r="DE56" s="167"/>
      <c r="DF56" s="168">
        <v>32.582299999999996</v>
      </c>
      <c r="DG56" s="168">
        <v>-14.166700000000001</v>
      </c>
      <c r="DH56" s="168">
        <v>-2.2480000000000002</v>
      </c>
      <c r="DI56" s="168">
        <v>11.4</v>
      </c>
      <c r="DJ56" s="168">
        <v>11.9</v>
      </c>
      <c r="DK56" s="168">
        <v>-2.9796999999999998</v>
      </c>
      <c r="DL56" s="168">
        <v>-2.6181000000000001</v>
      </c>
      <c r="DM56" s="168">
        <v>-0.15770000000000001</v>
      </c>
      <c r="DN56" s="168">
        <v>3.1600999999999999</v>
      </c>
      <c r="DO56" s="168">
        <v>-2.4</v>
      </c>
      <c r="DP56" s="168">
        <v>-0.01</v>
      </c>
      <c r="DQ56" s="168">
        <v>7.4245000000000001</v>
      </c>
      <c r="DR56" s="168">
        <v>-32.011800000000001</v>
      </c>
      <c r="DS56" s="168">
        <v>-5.86</v>
      </c>
      <c r="DT56" s="168">
        <v>-5.99</v>
      </c>
      <c r="DU56" s="168">
        <v>16.899999999999999</v>
      </c>
      <c r="DV56" s="168">
        <v>18.48</v>
      </c>
      <c r="DW56" s="168">
        <v>-29.2545</v>
      </c>
      <c r="DX56" s="168">
        <v>-14.709099999999999</v>
      </c>
      <c r="DY56" s="168">
        <v>-42.398899999999998</v>
      </c>
      <c r="DZ56" s="168">
        <v>-42.163600000000002</v>
      </c>
      <c r="EA56" s="167"/>
      <c r="EB56" s="168">
        <v>-21.034600000000001</v>
      </c>
      <c r="EC56" s="168">
        <v>-31.9754</v>
      </c>
      <c r="ED56" s="168">
        <v>-30.996600000000001</v>
      </c>
      <c r="EE56" s="168">
        <v>-18.3827</v>
      </c>
      <c r="EF56" s="168">
        <v>-17.853200000000001</v>
      </c>
      <c r="EG56" s="168">
        <v>-9.2850000000000001</v>
      </c>
      <c r="EH56" s="168">
        <v>-156.9744</v>
      </c>
      <c r="EI56" s="168">
        <v>-20.093599999999999</v>
      </c>
      <c r="EJ56" s="167"/>
      <c r="EK56" s="168">
        <v>-6.6906999999999996</v>
      </c>
      <c r="EL56" s="168">
        <v>-6.2663000000000002</v>
      </c>
      <c r="EM56" s="168">
        <v>14.841200000000001</v>
      </c>
      <c r="EN56" s="168">
        <v>-22.296399999999998</v>
      </c>
      <c r="EO56" s="167"/>
      <c r="EP56" s="168">
        <v>55.316000000000003</v>
      </c>
      <c r="EQ56" s="168">
        <v>-31.468699999999998</v>
      </c>
      <c r="ER56" s="168">
        <v>-30.516100000000002</v>
      </c>
      <c r="ES56" s="168">
        <v>11.6768</v>
      </c>
      <c r="ET56" s="168">
        <v>-14.95</v>
      </c>
      <c r="EU56" s="168">
        <v>-18.260000000000002</v>
      </c>
      <c r="EV56" s="168">
        <v>4.5</v>
      </c>
      <c r="EW56" s="168">
        <v>2.0613999999999999</v>
      </c>
      <c r="EX56" s="168">
        <v>-33.676699999999997</v>
      </c>
      <c r="EY56" s="168">
        <v>-7.4640000000000004</v>
      </c>
      <c r="EZ56" s="168">
        <v>-7.6147</v>
      </c>
      <c r="FA56" s="168">
        <v>5.8296000000000001</v>
      </c>
      <c r="FB56" s="168">
        <v>13.0037</v>
      </c>
      <c r="FC56" s="168">
        <v>-32.018099999999997</v>
      </c>
      <c r="FD56" s="168">
        <v>4.0354000000000001</v>
      </c>
      <c r="FE56" s="167"/>
      <c r="FF56" s="168">
        <v>3.7753999999999999</v>
      </c>
      <c r="FG56" s="167"/>
      <c r="FH56" s="167"/>
      <c r="FI56" s="167"/>
      <c r="FJ56" s="168">
        <v>12.056900000000001</v>
      </c>
      <c r="FK56" s="168">
        <v>12.8941</v>
      </c>
      <c r="FL56" s="168">
        <v>-18.587700000000002</v>
      </c>
      <c r="FM56" s="168">
        <v>26.793700000000001</v>
      </c>
      <c r="FN56" s="168">
        <v>26.616900000000001</v>
      </c>
      <c r="FO56" s="168">
        <v>-6.0194000000000001</v>
      </c>
      <c r="FP56" s="167"/>
      <c r="FQ56" s="168">
        <v>25.245699999999999</v>
      </c>
      <c r="FR56" s="168">
        <v>-20.66</v>
      </c>
      <c r="FS56" s="168">
        <v>-0.39140000000000003</v>
      </c>
      <c r="FT56" s="168">
        <v>0.19159999999999999</v>
      </c>
      <c r="FU56" s="168">
        <v>-0.17</v>
      </c>
      <c r="FV56" s="168">
        <v>2.29</v>
      </c>
      <c r="FW56" s="168">
        <v>-25.602399999999999</v>
      </c>
      <c r="FX56" s="167"/>
      <c r="FY56" s="168">
        <v>1.008</v>
      </c>
      <c r="FZ56" s="168">
        <v>-1.3180000000000001</v>
      </c>
      <c r="GA56" s="167"/>
      <c r="GB56" s="168">
        <v>5.96</v>
      </c>
      <c r="GC56" s="168">
        <v>-8.0094999999999992</v>
      </c>
      <c r="GD56" s="168">
        <v>2.94</v>
      </c>
      <c r="GE56" s="168">
        <v>-3.07</v>
      </c>
      <c r="GF56" s="168">
        <v>27.792000000000002</v>
      </c>
      <c r="GG56" s="167"/>
      <c r="GH56" s="168">
        <v>22.555</v>
      </c>
      <c r="GI56" s="168">
        <v>-5.8246000000000002</v>
      </c>
      <c r="GJ56" s="168">
        <v>-6.1570999999999998</v>
      </c>
      <c r="GK56" s="168">
        <v>2.3818999999999999</v>
      </c>
      <c r="GL56" s="167"/>
      <c r="GM56" s="167"/>
      <c r="GN56" s="168">
        <v>-11.0974</v>
      </c>
      <c r="GO56" s="168">
        <v>-11.359400000000001</v>
      </c>
      <c r="GP56" s="168">
        <v>1.5439000000000001</v>
      </c>
      <c r="GQ56" s="168">
        <v>-23.5761</v>
      </c>
      <c r="GR56" s="168">
        <v>7.0900999999999996</v>
      </c>
      <c r="GS56" s="168">
        <v>7.7967000000000004</v>
      </c>
      <c r="GT56" s="168">
        <v>121.06059999999999</v>
      </c>
      <c r="GU56" s="168">
        <v>-3.1749000000000001</v>
      </c>
      <c r="GV56" s="168">
        <v>-8.0647000000000002</v>
      </c>
      <c r="GW56" s="168">
        <v>5.2107999999999999</v>
      </c>
      <c r="GX56" s="168">
        <v>2.0297999999999998</v>
      </c>
      <c r="GY56" s="168">
        <v>5.6481000000000003</v>
      </c>
      <c r="GZ56" s="168">
        <v>5.7835000000000001</v>
      </c>
      <c r="HA56" s="168">
        <v>1.2939000000000001</v>
      </c>
      <c r="HB56" s="168">
        <v>13.7547</v>
      </c>
      <c r="HC56" s="168">
        <v>15.9017</v>
      </c>
      <c r="HD56" s="168">
        <v>3.35</v>
      </c>
      <c r="HE56" s="168">
        <v>-9.2896999999999998</v>
      </c>
      <c r="HF56" s="168">
        <v>19.261399999999998</v>
      </c>
      <c r="HG56" s="168">
        <v>15.1211</v>
      </c>
      <c r="HH56" s="168">
        <v>86.496600000000001</v>
      </c>
      <c r="HI56" s="168">
        <v>32.3003</v>
      </c>
      <c r="HJ56" s="168">
        <v>31.898399999999999</v>
      </c>
      <c r="HK56" s="168">
        <v>-16.421500000000002</v>
      </c>
      <c r="HL56" s="168">
        <v>-16.797899999999998</v>
      </c>
      <c r="HM56" s="168">
        <v>0</v>
      </c>
      <c r="HN56" s="168">
        <v>0</v>
      </c>
      <c r="HO56" s="167"/>
      <c r="HP56" s="167"/>
      <c r="HQ56" s="168">
        <v>-7.0465</v>
      </c>
      <c r="HR56" s="168">
        <v>-6.2225000000000001</v>
      </c>
      <c r="HS56" s="168">
        <v>-5.4581999999999997</v>
      </c>
      <c r="HT56" s="168">
        <v>-5.4185999999999996</v>
      </c>
      <c r="HU56" s="168">
        <v>15.43</v>
      </c>
      <c r="HV56" s="168">
        <v>15.41</v>
      </c>
      <c r="HW56" s="168">
        <v>-29.9</v>
      </c>
      <c r="HX56" s="168">
        <v>-29.9</v>
      </c>
      <c r="HY56" s="168">
        <v>0.49349999999999999</v>
      </c>
      <c r="HZ56" s="168">
        <v>-10.72</v>
      </c>
      <c r="IA56" s="168">
        <v>93.938000000000002</v>
      </c>
      <c r="IB56" s="168">
        <v>28.0214</v>
      </c>
      <c r="IC56" s="168">
        <v>27.577100000000002</v>
      </c>
      <c r="ID56" s="168">
        <v>-19.899999999999999</v>
      </c>
      <c r="IE56" s="168">
        <v>-46.1</v>
      </c>
      <c r="IF56" s="168">
        <v>-8</v>
      </c>
      <c r="IG56" s="168">
        <v>-8.5</v>
      </c>
      <c r="IH56" s="167"/>
      <c r="II56" s="168">
        <v>-17.658300000000001</v>
      </c>
      <c r="IJ56" s="168">
        <v>-114.8613</v>
      </c>
      <c r="IK56" s="168">
        <v>50.725499999999997</v>
      </c>
      <c r="IL56" s="168">
        <v>-274.41719999999998</v>
      </c>
      <c r="IM56" s="168">
        <v>-32.231099999999998</v>
      </c>
      <c r="IN56" s="168">
        <v>-29.570799999999998</v>
      </c>
      <c r="IO56" s="168">
        <v>125.5998</v>
      </c>
      <c r="IP56" s="168">
        <v>35.849800000000002</v>
      </c>
      <c r="IQ56" s="168">
        <v>131.9657</v>
      </c>
      <c r="IR56" s="168">
        <v>126.6797</v>
      </c>
      <c r="IS56" s="168">
        <v>68.931399999999996</v>
      </c>
      <c r="IT56" s="168">
        <v>21.719799999999999</v>
      </c>
      <c r="IU56" s="168">
        <v>21.5503</v>
      </c>
      <c r="IV56" s="168">
        <v>-23.212700000000002</v>
      </c>
      <c r="IW56" s="168">
        <v>226.1962</v>
      </c>
      <c r="IX56" s="168">
        <v>-222.87139999999999</v>
      </c>
      <c r="IY56" s="168">
        <v>1.1832</v>
      </c>
      <c r="IZ56" s="168">
        <v>3.3677999999999999</v>
      </c>
      <c r="JA56" s="168">
        <v>-1.7565999999999999</v>
      </c>
      <c r="JB56" s="167"/>
      <c r="JC56" s="168">
        <v>-3.6</v>
      </c>
      <c r="JD56" s="168">
        <v>-1.133</v>
      </c>
      <c r="JE56" s="168">
        <v>-1.1459999999999999</v>
      </c>
      <c r="JF56" s="168">
        <v>-0.08</v>
      </c>
      <c r="JG56" s="167"/>
      <c r="JH56" s="168">
        <v>-2.1421000000000001</v>
      </c>
      <c r="JI56" s="168">
        <v>0.09</v>
      </c>
      <c r="JJ56" s="168">
        <v>11.458</v>
      </c>
      <c r="JK56" s="168">
        <v>-8.9647000000000006</v>
      </c>
      <c r="JL56" s="168">
        <v>-7.5</v>
      </c>
      <c r="JM56" s="168">
        <v>0.25</v>
      </c>
      <c r="JN56" s="168">
        <v>0.38700000000000001</v>
      </c>
      <c r="JO56" s="168">
        <v>2.5238999999999998</v>
      </c>
      <c r="JP56" s="167"/>
      <c r="JQ56" s="168">
        <v>6.6012000000000004</v>
      </c>
      <c r="JR56" s="168">
        <v>7.6150000000000002</v>
      </c>
      <c r="JS56" s="167"/>
      <c r="JT56" s="167"/>
      <c r="JU56" s="168">
        <v>32.4</v>
      </c>
      <c r="JV56" s="168">
        <v>2.0981000000000001</v>
      </c>
      <c r="JW56" s="168">
        <v>0</v>
      </c>
      <c r="JX56" s="167"/>
      <c r="JY56" s="168">
        <v>-3.5137999999999998</v>
      </c>
      <c r="JZ56" s="168">
        <v>-14.2819</v>
      </c>
      <c r="KA56" s="168">
        <v>-16.332100000000001</v>
      </c>
      <c r="KB56" s="168">
        <v>-3.2766999999999999</v>
      </c>
      <c r="KC56" s="168">
        <v>7.6234000000000002</v>
      </c>
      <c r="KD56" s="168">
        <v>-7.5711000000000004</v>
      </c>
      <c r="KE56" s="168">
        <v>0</v>
      </c>
      <c r="KF56" s="168">
        <v>-32.299999999999997</v>
      </c>
      <c r="KG56" s="168">
        <v>15.6</v>
      </c>
      <c r="KH56" s="168">
        <v>46.152099999999997</v>
      </c>
      <c r="KI56" s="168">
        <v>-104.565</v>
      </c>
    </row>
    <row r="57" spans="1:295" x14ac:dyDescent="0.3">
      <c r="A57" s="228" t="s">
        <v>851</v>
      </c>
      <c r="B57" s="228"/>
      <c r="C57" s="170">
        <v>0</v>
      </c>
      <c r="D57" s="170">
        <v>5.1543999999999999</v>
      </c>
      <c r="E57" s="170">
        <v>-5.6524999999999999</v>
      </c>
      <c r="F57" s="170">
        <v>7.2474999999999996</v>
      </c>
      <c r="G57" s="170">
        <v>13.0991</v>
      </c>
      <c r="H57" s="170">
        <v>0</v>
      </c>
      <c r="I57" s="170">
        <v>19.936299999999999</v>
      </c>
      <c r="J57" s="170">
        <v>0</v>
      </c>
      <c r="K57" s="170">
        <v>24.886700000000001</v>
      </c>
      <c r="L57" s="170">
        <v>11.2737</v>
      </c>
      <c r="M57" s="170">
        <v>12.5939</v>
      </c>
      <c r="N57" s="170">
        <v>-2.2200000000000002</v>
      </c>
      <c r="O57" s="170">
        <v>-19.8</v>
      </c>
      <c r="P57" s="170">
        <v>13.2</v>
      </c>
      <c r="Q57" s="170">
        <v>7.452</v>
      </c>
      <c r="R57" s="170">
        <v>-11</v>
      </c>
      <c r="S57" s="170">
        <v>2.8205</v>
      </c>
      <c r="T57" s="170">
        <v>9.2928999999999995</v>
      </c>
      <c r="U57" s="170">
        <v>5.9550000000000001</v>
      </c>
      <c r="V57" s="170">
        <v>5.952</v>
      </c>
      <c r="W57" s="170">
        <v>10.257899999999999</v>
      </c>
      <c r="X57" s="170">
        <v>4.5035999999999996</v>
      </c>
      <c r="Y57" s="170">
        <v>0.40279999999999999</v>
      </c>
      <c r="Z57" s="170">
        <v>2.8586999999999998</v>
      </c>
      <c r="AA57" s="170">
        <v>0</v>
      </c>
      <c r="AB57" s="170">
        <v>-0.27010000000000001</v>
      </c>
      <c r="AC57" s="170">
        <v>-0.45600000000000002</v>
      </c>
      <c r="AD57" s="170">
        <v>-0.42899999999999999</v>
      </c>
      <c r="AE57" s="170">
        <v>-1.357</v>
      </c>
      <c r="AF57" s="170">
        <v>2.2200000000000002</v>
      </c>
      <c r="AG57" s="170">
        <v>6.6</v>
      </c>
      <c r="AH57" s="170">
        <v>2.9000000000000001E-2</v>
      </c>
      <c r="AI57" s="170">
        <v>0.47299999999999998</v>
      </c>
      <c r="AJ57" s="170">
        <v>-7.35</v>
      </c>
      <c r="AK57" s="170">
        <v>0</v>
      </c>
      <c r="AL57" s="170">
        <v>-10</v>
      </c>
      <c r="AM57" s="170">
        <v>-6.63</v>
      </c>
      <c r="AN57" s="170">
        <v>-6.63</v>
      </c>
      <c r="AO57" s="170">
        <v>7.6298000000000004</v>
      </c>
      <c r="AP57" s="170">
        <v>4.7347000000000001</v>
      </c>
      <c r="AQ57" s="170">
        <v>19.255400000000002</v>
      </c>
      <c r="AR57" s="170">
        <v>21.788599999999999</v>
      </c>
      <c r="AS57" s="170">
        <v>-6.7968999999999999</v>
      </c>
      <c r="AT57" s="170">
        <v>-4.5545999999999998</v>
      </c>
      <c r="AU57" s="170">
        <v>-4.2138</v>
      </c>
      <c r="AV57" s="170">
        <v>23.572199999999999</v>
      </c>
      <c r="AW57" s="170">
        <v>25.0579</v>
      </c>
      <c r="AX57" s="170">
        <v>-11.654400000000001</v>
      </c>
      <c r="AY57" s="170">
        <v>-8.5733999999999995</v>
      </c>
      <c r="AZ57" s="170">
        <v>3.5632999999999999</v>
      </c>
      <c r="BA57" s="170">
        <v>21.6069</v>
      </c>
      <c r="BB57" s="170">
        <v>141.56489999999999</v>
      </c>
      <c r="BC57" s="170">
        <v>11.9377</v>
      </c>
      <c r="BD57" s="170">
        <v>-1.4</v>
      </c>
      <c r="BE57" s="170">
        <v>-2.2000000000000002</v>
      </c>
      <c r="BF57" s="170">
        <v>-19.5044</v>
      </c>
      <c r="BG57" s="170">
        <v>-19.261700000000001</v>
      </c>
      <c r="BH57" s="170">
        <v>-0.67310000000000003</v>
      </c>
      <c r="BI57" s="170">
        <v>0</v>
      </c>
      <c r="BJ57" s="170">
        <v>23.6372</v>
      </c>
      <c r="BK57" s="170">
        <v>6.9428999999999998</v>
      </c>
      <c r="BL57" s="170">
        <v>4.1445999999999996</v>
      </c>
      <c r="BM57" s="170">
        <v>2.8344999999999998</v>
      </c>
      <c r="BN57" s="170">
        <v>-48.982199999999999</v>
      </c>
      <c r="BO57" s="170">
        <v>74.037899999999993</v>
      </c>
      <c r="BP57" s="170">
        <v>73.946299999999994</v>
      </c>
      <c r="BQ57" s="170">
        <v>126.4211</v>
      </c>
      <c r="BR57" s="170">
        <v>-18.526299999999999</v>
      </c>
      <c r="BS57" s="170">
        <v>0</v>
      </c>
      <c r="BT57" s="170">
        <v>0</v>
      </c>
      <c r="BU57" s="170">
        <v>0</v>
      </c>
      <c r="BV57" s="170">
        <v>29.589400000000001</v>
      </c>
      <c r="BW57" s="170">
        <v>11.83</v>
      </c>
      <c r="BX57" s="170">
        <v>9.35</v>
      </c>
      <c r="BY57" s="170">
        <v>-3.95</v>
      </c>
      <c r="BZ57" s="170">
        <v>9.41</v>
      </c>
      <c r="CA57" s="170">
        <v>-19.285599999999999</v>
      </c>
      <c r="CB57" s="170">
        <v>-20.491199999999999</v>
      </c>
      <c r="CC57" s="170">
        <v>39.313000000000002</v>
      </c>
      <c r="CD57" s="170">
        <v>38.502099999999999</v>
      </c>
      <c r="CE57" s="170">
        <v>3.6768999999999998</v>
      </c>
      <c r="CF57" s="170">
        <v>28.065899999999999</v>
      </c>
      <c r="CG57" s="170">
        <v>28.0121</v>
      </c>
      <c r="CH57" s="170">
        <v>23.653700000000001</v>
      </c>
      <c r="CI57" s="170">
        <v>0</v>
      </c>
      <c r="CJ57" s="170">
        <v>0</v>
      </c>
      <c r="CK57" s="170">
        <v>0</v>
      </c>
      <c r="CL57" s="170">
        <v>29.6</v>
      </c>
      <c r="CM57" s="170">
        <v>25.3</v>
      </c>
      <c r="CN57" s="170">
        <v>-0.38</v>
      </c>
      <c r="CO57" s="170">
        <v>50.384300000000003</v>
      </c>
      <c r="CP57" s="170">
        <v>50.847499999999997</v>
      </c>
      <c r="CQ57" s="170">
        <v>48.130099999999999</v>
      </c>
      <c r="CR57" s="170">
        <v>90.259399999999999</v>
      </c>
      <c r="CS57" s="170">
        <v>90.086200000000005</v>
      </c>
      <c r="CT57" s="170">
        <v>-20.925899999999999</v>
      </c>
      <c r="CU57" s="170">
        <v>-24.867599999999999</v>
      </c>
      <c r="CV57" s="170">
        <v>-16.440899999999999</v>
      </c>
      <c r="CW57" s="170">
        <v>3.3527999999999998</v>
      </c>
      <c r="CX57" s="170">
        <v>29.57</v>
      </c>
      <c r="CY57" s="170">
        <v>20.61</v>
      </c>
      <c r="CZ57" s="170">
        <v>18.754899999999999</v>
      </c>
      <c r="DA57" s="170">
        <v>18.557700000000001</v>
      </c>
      <c r="DB57" s="170">
        <v>-4.5999999999999996</v>
      </c>
      <c r="DC57" s="170">
        <v>0</v>
      </c>
      <c r="DD57" s="170">
        <v>0</v>
      </c>
      <c r="DE57" s="170">
        <v>0</v>
      </c>
      <c r="DF57" s="170">
        <v>45.899500000000003</v>
      </c>
      <c r="DG57" s="170">
        <v>-10.3224</v>
      </c>
      <c r="DH57" s="170">
        <v>0</v>
      </c>
      <c r="DI57" s="170">
        <v>23.7</v>
      </c>
      <c r="DJ57" s="170">
        <v>24.2</v>
      </c>
      <c r="DK57" s="170">
        <v>-0.86550000000000005</v>
      </c>
      <c r="DL57" s="170">
        <v>7.2991999999999999</v>
      </c>
      <c r="DM57" s="170">
        <v>13.4107</v>
      </c>
      <c r="DN57" s="170">
        <v>17.447199999999999</v>
      </c>
      <c r="DO57" s="170">
        <v>7.96</v>
      </c>
      <c r="DP57" s="170">
        <v>0.02</v>
      </c>
      <c r="DQ57" s="170">
        <v>12.0745</v>
      </c>
      <c r="DR57" s="170">
        <v>1.8001</v>
      </c>
      <c r="DS57" s="170">
        <v>0.5</v>
      </c>
      <c r="DT57" s="170">
        <v>0.48</v>
      </c>
      <c r="DU57" s="170">
        <v>22.41</v>
      </c>
      <c r="DV57" s="170">
        <v>29.03</v>
      </c>
      <c r="DW57" s="170">
        <v>4.2545000000000002</v>
      </c>
      <c r="DX57" s="170">
        <v>1.8364</v>
      </c>
      <c r="DY57" s="170">
        <v>-32.793199999999999</v>
      </c>
      <c r="DZ57" s="170">
        <v>-32.854500000000002</v>
      </c>
      <c r="EA57" s="170">
        <v>50.1768</v>
      </c>
      <c r="EB57" s="170">
        <v>22.455500000000001</v>
      </c>
      <c r="EC57" s="170">
        <v>10.467000000000001</v>
      </c>
      <c r="ED57" s="170">
        <v>10.546799999999999</v>
      </c>
      <c r="EE57" s="170">
        <v>-2.3761999999999999</v>
      </c>
      <c r="EF57" s="170">
        <v>-8.4337</v>
      </c>
      <c r="EG57" s="170">
        <v>-7.3209999999999997</v>
      </c>
      <c r="EH57" s="170">
        <v>-56.367800000000003</v>
      </c>
      <c r="EI57" s="170">
        <v>-14.6632</v>
      </c>
      <c r="EJ57" s="170">
        <v>0</v>
      </c>
      <c r="EK57" s="170">
        <v>-3.7547000000000001</v>
      </c>
      <c r="EL57" s="170">
        <v>-3.3168000000000002</v>
      </c>
      <c r="EM57" s="170">
        <v>25.991599999999998</v>
      </c>
      <c r="EN57" s="170">
        <v>0.44790000000000002</v>
      </c>
      <c r="EO57" s="170">
        <v>0</v>
      </c>
      <c r="EP57" s="170">
        <v>55.316000000000003</v>
      </c>
      <c r="EQ57" s="170">
        <v>-24.7318</v>
      </c>
      <c r="ER57" s="170">
        <v>-24.669</v>
      </c>
      <c r="ES57" s="170">
        <v>18.667999999999999</v>
      </c>
      <c r="ET57" s="170">
        <v>6.43</v>
      </c>
      <c r="EU57" s="170">
        <v>-4.9400000000000004</v>
      </c>
      <c r="EV57" s="170">
        <v>16.2</v>
      </c>
      <c r="EW57" s="170">
        <v>5.8688000000000002</v>
      </c>
      <c r="EX57" s="170">
        <v>1.2471000000000001</v>
      </c>
      <c r="EY57" s="170">
        <v>-6.4447000000000001</v>
      </c>
      <c r="EZ57" s="170">
        <v>-6.7587000000000002</v>
      </c>
      <c r="FA57" s="170">
        <v>9.9098000000000006</v>
      </c>
      <c r="FB57" s="170">
        <v>18.561599999999999</v>
      </c>
      <c r="FC57" s="170">
        <v>0</v>
      </c>
      <c r="FD57" s="170">
        <v>5.4175000000000004</v>
      </c>
      <c r="FE57" s="170">
        <v>0</v>
      </c>
      <c r="FF57" s="170">
        <v>5.1196999999999999</v>
      </c>
      <c r="FG57" s="170">
        <v>2</v>
      </c>
      <c r="FH57" s="170">
        <v>0</v>
      </c>
      <c r="FI57" s="170">
        <v>0</v>
      </c>
      <c r="FJ57" s="170">
        <v>19.592400000000001</v>
      </c>
      <c r="FK57" s="170">
        <v>19.759799999999998</v>
      </c>
      <c r="FL57" s="170">
        <v>-17.248000000000001</v>
      </c>
      <c r="FM57" s="170">
        <v>32.084000000000003</v>
      </c>
      <c r="FN57" s="170">
        <v>32.136000000000003</v>
      </c>
      <c r="FO57" s="170">
        <v>-6.0194000000000001</v>
      </c>
      <c r="FP57" s="170">
        <v>0</v>
      </c>
      <c r="FQ57" s="170">
        <v>29.611000000000001</v>
      </c>
      <c r="FR57" s="170">
        <v>-16.37</v>
      </c>
      <c r="FS57" s="170">
        <v>0.59370000000000001</v>
      </c>
      <c r="FT57" s="170">
        <v>0.31519999999999998</v>
      </c>
      <c r="FU57" s="170">
        <v>1.48</v>
      </c>
      <c r="FV57" s="170">
        <v>4.8499999999999996</v>
      </c>
      <c r="FW57" s="170">
        <v>-17.642600000000002</v>
      </c>
      <c r="FX57" s="170">
        <v>3.0333999999999999</v>
      </c>
      <c r="FY57" s="170">
        <v>1.605</v>
      </c>
      <c r="FZ57" s="170">
        <v>1.0129999999999999</v>
      </c>
      <c r="GA57" s="170">
        <v>3.1120999999999999</v>
      </c>
      <c r="GB57" s="170">
        <v>9.2200000000000006</v>
      </c>
      <c r="GC57" s="170">
        <v>5.3780000000000001</v>
      </c>
      <c r="GD57" s="170">
        <v>15.6526</v>
      </c>
      <c r="GE57" s="170">
        <v>-2.2000000000000002</v>
      </c>
      <c r="GF57" s="170">
        <v>32.135300000000001</v>
      </c>
      <c r="GG57" s="170">
        <v>0</v>
      </c>
      <c r="GH57" s="170">
        <v>29.488600000000002</v>
      </c>
      <c r="GI57" s="170">
        <v>-3.2229999999999999</v>
      </c>
      <c r="GJ57" s="170">
        <v>-3.4773000000000001</v>
      </c>
      <c r="GK57" s="170">
        <v>3.9449999999999998</v>
      </c>
      <c r="GL57" s="170">
        <v>0</v>
      </c>
      <c r="GM57" s="170">
        <v>0</v>
      </c>
      <c r="GN57" s="170">
        <v>-9.8033000000000001</v>
      </c>
      <c r="GO57" s="170">
        <v>23.6265</v>
      </c>
      <c r="GP57" s="170">
        <v>4.2190000000000003</v>
      </c>
      <c r="GQ57" s="170">
        <v>-15.6364</v>
      </c>
      <c r="GR57" s="170">
        <v>8.5363000000000007</v>
      </c>
      <c r="GS57" s="170">
        <v>8.2414000000000005</v>
      </c>
      <c r="GT57" s="170">
        <v>161.87459999999999</v>
      </c>
      <c r="GU57" s="170">
        <v>-1.9235</v>
      </c>
      <c r="GV57" s="170">
        <v>-5.3956999999999997</v>
      </c>
      <c r="GW57" s="170">
        <v>5.2107999999999999</v>
      </c>
      <c r="GX57" s="170">
        <v>4.4951999999999996</v>
      </c>
      <c r="GY57" s="170">
        <v>8.9376999999999995</v>
      </c>
      <c r="GZ57" s="170">
        <v>9.1542999999999992</v>
      </c>
      <c r="HA57" s="170">
        <v>4.2175000000000002</v>
      </c>
      <c r="HB57" s="170">
        <v>25.413799999999998</v>
      </c>
      <c r="HC57" s="170">
        <v>26.184699999999999</v>
      </c>
      <c r="HD57" s="170">
        <v>10.9</v>
      </c>
      <c r="HE57" s="170">
        <v>0</v>
      </c>
      <c r="HF57" s="170">
        <v>35.2209</v>
      </c>
      <c r="HG57" s="170">
        <v>41.442999999999998</v>
      </c>
      <c r="HH57" s="170">
        <v>109.8887</v>
      </c>
      <c r="HI57" s="170">
        <v>40.6935</v>
      </c>
      <c r="HJ57" s="170">
        <v>40.717199999999998</v>
      </c>
      <c r="HK57" s="170">
        <v>-6.6824000000000003</v>
      </c>
      <c r="HL57" s="170">
        <v>0</v>
      </c>
      <c r="HM57" s="170">
        <v>0</v>
      </c>
      <c r="HN57" s="170">
        <v>0</v>
      </c>
      <c r="HO57" s="170">
        <v>51.703600000000002</v>
      </c>
      <c r="HP57" s="170">
        <v>53.444899999999997</v>
      </c>
      <c r="HQ57" s="170">
        <v>-4.0746000000000002</v>
      </c>
      <c r="HR57" s="170">
        <v>-3.8549000000000002</v>
      </c>
      <c r="HS57" s="170">
        <v>6.5491999999999999</v>
      </c>
      <c r="HT57" s="170">
        <v>6.6260000000000003</v>
      </c>
      <c r="HU57" s="170">
        <v>35.14</v>
      </c>
      <c r="HV57" s="170">
        <v>35.049999999999997</v>
      </c>
      <c r="HW57" s="170">
        <v>-22.4</v>
      </c>
      <c r="HX57" s="170">
        <v>-22.4</v>
      </c>
      <c r="HY57" s="170">
        <v>0.81030000000000002</v>
      </c>
      <c r="HZ57" s="170">
        <v>10.96</v>
      </c>
      <c r="IA57" s="170">
        <v>101.3622</v>
      </c>
      <c r="IB57" s="170">
        <v>29.195699999999999</v>
      </c>
      <c r="IC57" s="170">
        <v>29.459499999999998</v>
      </c>
      <c r="ID57" s="170">
        <v>-13.6</v>
      </c>
      <c r="IE57" s="170">
        <v>-35.4</v>
      </c>
      <c r="IF57" s="170">
        <v>-4.5</v>
      </c>
      <c r="IG57" s="170">
        <v>-4.8</v>
      </c>
      <c r="IH57" s="170">
        <v>-17.262699999999999</v>
      </c>
      <c r="II57" s="170">
        <v>-17.168299999999999</v>
      </c>
      <c r="IJ57" s="170">
        <v>-102.08929999999999</v>
      </c>
      <c r="IK57" s="170">
        <v>52.662199999999999</v>
      </c>
      <c r="IL57" s="170">
        <v>-229.31030000000001</v>
      </c>
      <c r="IM57" s="170">
        <v>-13.500299999999999</v>
      </c>
      <c r="IN57" s="170">
        <v>-27.7255</v>
      </c>
      <c r="IO57" s="170">
        <v>137.05940000000001</v>
      </c>
      <c r="IP57" s="170">
        <v>96.178600000000003</v>
      </c>
      <c r="IQ57" s="170">
        <v>152.3877</v>
      </c>
      <c r="IR57" s="170">
        <v>171.8039</v>
      </c>
      <c r="IS57" s="170">
        <v>71.774600000000007</v>
      </c>
      <c r="IT57" s="170">
        <v>34.949100000000001</v>
      </c>
      <c r="IU57" s="170">
        <v>34.799399999999999</v>
      </c>
      <c r="IV57" s="170">
        <v>-1.2170000000000001</v>
      </c>
      <c r="IW57" s="170">
        <v>231.5341</v>
      </c>
      <c r="IX57" s="170">
        <v>-211.1601</v>
      </c>
      <c r="IY57" s="170">
        <v>34.007599999999996</v>
      </c>
      <c r="IZ57" s="170">
        <v>69.180599999999998</v>
      </c>
      <c r="JA57" s="170">
        <v>1.1975</v>
      </c>
      <c r="JB57" s="170">
        <v>0</v>
      </c>
      <c r="JC57" s="170">
        <v>-2.3199999999999998</v>
      </c>
      <c r="JD57" s="170">
        <v>-0.45300000000000001</v>
      </c>
      <c r="JE57" s="170">
        <v>-0.46</v>
      </c>
      <c r="JF57" s="170">
        <v>11.76</v>
      </c>
      <c r="JG57" s="170">
        <v>0</v>
      </c>
      <c r="JH57" s="170">
        <v>-1.0621</v>
      </c>
      <c r="JI57" s="170">
        <v>6.0655000000000001</v>
      </c>
      <c r="JJ57" s="170">
        <v>11.6045</v>
      </c>
      <c r="JK57" s="170">
        <v>-3.8376000000000001</v>
      </c>
      <c r="JL57" s="170">
        <v>-3.9</v>
      </c>
      <c r="JM57" s="170">
        <v>3.6160000000000001</v>
      </c>
      <c r="JN57" s="170">
        <v>3.133</v>
      </c>
      <c r="JO57" s="170">
        <v>2.7593000000000001</v>
      </c>
      <c r="JP57" s="170">
        <v>3.3736999999999999</v>
      </c>
      <c r="JQ57" s="170">
        <v>8.4011999999999993</v>
      </c>
      <c r="JR57" s="170">
        <v>9.1370000000000005</v>
      </c>
      <c r="JS57" s="170">
        <v>6.3441000000000001</v>
      </c>
      <c r="JT57" s="170">
        <v>0</v>
      </c>
      <c r="JU57" s="170">
        <v>32.4</v>
      </c>
      <c r="JV57" s="170">
        <v>3.5632999999999999</v>
      </c>
      <c r="JW57" s="170">
        <v>1.58</v>
      </c>
      <c r="JX57" s="170">
        <v>0</v>
      </c>
      <c r="JY57" s="170">
        <v>0</v>
      </c>
      <c r="JZ57" s="170">
        <v>1.8879999999999999</v>
      </c>
      <c r="KA57" s="170">
        <v>-14.833299999999999</v>
      </c>
      <c r="KB57" s="170">
        <v>-2.0661999999999998</v>
      </c>
      <c r="KC57" s="170">
        <v>7.6234000000000002</v>
      </c>
      <c r="KD57" s="170">
        <v>0</v>
      </c>
      <c r="KE57" s="170">
        <v>1.5094000000000001</v>
      </c>
      <c r="KF57" s="170">
        <v>-19.3</v>
      </c>
      <c r="KG57" s="170">
        <v>16.7</v>
      </c>
      <c r="KH57" s="170">
        <v>50.595700000000001</v>
      </c>
      <c r="KI57" s="170">
        <v>-59.881500000000003</v>
      </c>
    </row>
    <row r="58" spans="1:295" x14ac:dyDescent="0.3">
      <c r="A58" s="228" t="s">
        <v>852</v>
      </c>
      <c r="B58" s="228"/>
      <c r="C58" s="170">
        <v>0</v>
      </c>
      <c r="D58" s="170">
        <v>1.002</v>
      </c>
      <c r="E58" s="170">
        <v>-10.109299999999999</v>
      </c>
      <c r="F58" s="170">
        <v>-1.8339000000000001</v>
      </c>
      <c r="G58" s="170">
        <v>5.1955</v>
      </c>
      <c r="H58" s="170">
        <v>0</v>
      </c>
      <c r="I58" s="170">
        <v>6.3563999999999998</v>
      </c>
      <c r="J58" s="170">
        <v>0</v>
      </c>
      <c r="K58" s="170">
        <v>4.2956000000000003</v>
      </c>
      <c r="L58" s="170">
        <v>0.79500000000000004</v>
      </c>
      <c r="M58" s="170">
        <v>2.2063999999999999</v>
      </c>
      <c r="N58" s="170">
        <v>-22.2</v>
      </c>
      <c r="O58" s="170">
        <v>-35.200000000000003</v>
      </c>
      <c r="P58" s="170">
        <v>-4.4000000000000004</v>
      </c>
      <c r="Q58" s="170">
        <v>0</v>
      </c>
      <c r="R58" s="170">
        <v>-24.2</v>
      </c>
      <c r="S58" s="170">
        <v>-0.62460000000000004</v>
      </c>
      <c r="T58" s="170">
        <v>-20.023700000000002</v>
      </c>
      <c r="U58" s="170">
        <v>1.5946</v>
      </c>
      <c r="V58" s="170">
        <v>1.4741</v>
      </c>
      <c r="W58" s="170">
        <v>3.1335999999999999</v>
      </c>
      <c r="X58" s="170">
        <v>0.13450000000000001</v>
      </c>
      <c r="Y58" s="170">
        <v>-1.8292999999999999</v>
      </c>
      <c r="Z58" s="170">
        <v>1.0504</v>
      </c>
      <c r="AA58" s="170">
        <v>0</v>
      </c>
      <c r="AB58" s="170">
        <v>-1.2107000000000001</v>
      </c>
      <c r="AC58" s="170">
        <v>-1.5720000000000001</v>
      </c>
      <c r="AD58" s="170">
        <v>-1.5760000000000001</v>
      </c>
      <c r="AE58" s="170">
        <v>-3.359</v>
      </c>
      <c r="AF58" s="170">
        <v>-19.98</v>
      </c>
      <c r="AG58" s="170">
        <v>-15.4</v>
      </c>
      <c r="AH58" s="170">
        <v>-2.97</v>
      </c>
      <c r="AI58" s="170">
        <v>0.40200000000000002</v>
      </c>
      <c r="AJ58" s="170">
        <v>-18.899999999999999</v>
      </c>
      <c r="AK58" s="170">
        <v>0</v>
      </c>
      <c r="AL58" s="170">
        <v>-10</v>
      </c>
      <c r="AM58" s="170">
        <v>-17.71</v>
      </c>
      <c r="AN58" s="170">
        <v>-17.649999999999999</v>
      </c>
      <c r="AO58" s="170">
        <v>2.2200000000000001E-2</v>
      </c>
      <c r="AP58" s="170">
        <v>3.496</v>
      </c>
      <c r="AQ58" s="170">
        <v>9.8602000000000007</v>
      </c>
      <c r="AR58" s="170">
        <v>10.0496</v>
      </c>
      <c r="AS58" s="170">
        <v>-24.292000000000002</v>
      </c>
      <c r="AT58" s="170">
        <v>-16.610900000000001</v>
      </c>
      <c r="AU58" s="170">
        <v>-16.744199999999999</v>
      </c>
      <c r="AV58" s="170">
        <v>0.26669999999999999</v>
      </c>
      <c r="AW58" s="170">
        <v>0.3896</v>
      </c>
      <c r="AX58" s="170">
        <v>-21.031600000000001</v>
      </c>
      <c r="AY58" s="170">
        <v>-19.290099999999999</v>
      </c>
      <c r="AZ58" s="170">
        <v>-0.78910000000000002</v>
      </c>
      <c r="BA58" s="170">
        <v>-4.0096999999999996</v>
      </c>
      <c r="BB58" s="170">
        <v>46.163800000000002</v>
      </c>
      <c r="BC58" s="170">
        <v>-3.8433999999999999</v>
      </c>
      <c r="BD58" s="170">
        <v>-6.2</v>
      </c>
      <c r="BE58" s="170">
        <v>-7</v>
      </c>
      <c r="BF58" s="170">
        <v>-28.181000000000001</v>
      </c>
      <c r="BG58" s="170">
        <v>-27.824200000000001</v>
      </c>
      <c r="BH58" s="170">
        <v>-3.6012</v>
      </c>
      <c r="BI58" s="170">
        <v>0</v>
      </c>
      <c r="BJ58" s="170">
        <v>1.5087999999999999</v>
      </c>
      <c r="BK58" s="170">
        <v>-0.38159999999999999</v>
      </c>
      <c r="BL58" s="170">
        <v>-0.29770000000000002</v>
      </c>
      <c r="BM58" s="170">
        <v>-0.76429999999999998</v>
      </c>
      <c r="BN58" s="170">
        <v>-130.4666</v>
      </c>
      <c r="BO58" s="170">
        <v>-8.8198000000000008</v>
      </c>
      <c r="BP58" s="170">
        <v>-8.8504000000000005</v>
      </c>
      <c r="BQ58" s="170">
        <v>5.7957000000000001</v>
      </c>
      <c r="BR58" s="170">
        <v>-195.49</v>
      </c>
      <c r="BS58" s="170">
        <v>0</v>
      </c>
      <c r="BT58" s="170">
        <v>0</v>
      </c>
      <c r="BU58" s="170">
        <v>0</v>
      </c>
      <c r="BV58" s="170">
        <v>-0.47899999999999998</v>
      </c>
      <c r="BW58" s="170">
        <v>5.0999999999999996</v>
      </c>
      <c r="BX58" s="170">
        <v>2.33</v>
      </c>
      <c r="BY58" s="170">
        <v>-19.79</v>
      </c>
      <c r="BZ58" s="170">
        <v>-5.5</v>
      </c>
      <c r="CA58" s="170">
        <v>-31.743600000000001</v>
      </c>
      <c r="CB58" s="170">
        <v>-32.547400000000003</v>
      </c>
      <c r="CC58" s="170">
        <v>28.4619</v>
      </c>
      <c r="CD58" s="170">
        <v>27.942900000000002</v>
      </c>
      <c r="CE58" s="170">
        <v>-6.8832000000000004</v>
      </c>
      <c r="CF58" s="170">
        <v>-3.2669000000000001</v>
      </c>
      <c r="CG58" s="170">
        <v>-3.2181999999999999</v>
      </c>
      <c r="CH58" s="170">
        <v>0.75870000000000004</v>
      </c>
      <c r="CI58" s="170">
        <v>0</v>
      </c>
      <c r="CJ58" s="170">
        <v>0</v>
      </c>
      <c r="CK58" s="170">
        <v>0</v>
      </c>
      <c r="CL58" s="170">
        <v>12.1</v>
      </c>
      <c r="CM58" s="170">
        <v>9.4</v>
      </c>
      <c r="CN58" s="170">
        <v>-3.8</v>
      </c>
      <c r="CO58" s="170">
        <v>24.5623</v>
      </c>
      <c r="CP58" s="170">
        <v>24.691299999999998</v>
      </c>
      <c r="CQ58" s="170">
        <v>23.217500000000001</v>
      </c>
      <c r="CR58" s="170">
        <v>51.924599999999998</v>
      </c>
      <c r="CS58" s="170">
        <v>52.063600000000001</v>
      </c>
      <c r="CT58" s="170">
        <v>-32.8857</v>
      </c>
      <c r="CU58" s="170">
        <v>-76.498599999999996</v>
      </c>
      <c r="CV58" s="170">
        <v>-33.028199999999998</v>
      </c>
      <c r="CW58" s="170">
        <v>1.3267</v>
      </c>
      <c r="CX58" s="170">
        <v>11.67</v>
      </c>
      <c r="CY58" s="170">
        <v>8.75</v>
      </c>
      <c r="CZ58" s="170">
        <v>8.9110999999999994</v>
      </c>
      <c r="DA58" s="170">
        <v>8.9873999999999992</v>
      </c>
      <c r="DB58" s="170">
        <v>-12.81</v>
      </c>
      <c r="DC58" s="170">
        <v>0</v>
      </c>
      <c r="DD58" s="170">
        <v>0</v>
      </c>
      <c r="DE58" s="170">
        <v>0</v>
      </c>
      <c r="DF58" s="170">
        <v>-1.4353</v>
      </c>
      <c r="DG58" s="170">
        <v>-19.576499999999999</v>
      </c>
      <c r="DH58" s="170">
        <v>-3.1192000000000002</v>
      </c>
      <c r="DI58" s="170">
        <v>-10.4</v>
      </c>
      <c r="DJ58" s="170">
        <v>-9.8000000000000007</v>
      </c>
      <c r="DK58" s="170">
        <v>-6.2671000000000001</v>
      </c>
      <c r="DL58" s="170">
        <v>-4.4882</v>
      </c>
      <c r="DM58" s="170">
        <v>-0.47310000000000002</v>
      </c>
      <c r="DN58" s="170">
        <v>0.748</v>
      </c>
      <c r="DO58" s="170">
        <v>-4.12</v>
      </c>
      <c r="DP58" s="170">
        <v>-3.67</v>
      </c>
      <c r="DQ58" s="170">
        <v>0.34100000000000003</v>
      </c>
      <c r="DR58" s="170">
        <v>-44.5625</v>
      </c>
      <c r="DS58" s="170">
        <v>-6.05</v>
      </c>
      <c r="DT58" s="170">
        <v>-6.22</v>
      </c>
      <c r="DU58" s="170">
        <v>6.31</v>
      </c>
      <c r="DV58" s="170">
        <v>11.36</v>
      </c>
      <c r="DW58" s="170">
        <v>-40.636400000000002</v>
      </c>
      <c r="DX58" s="170">
        <v>-20.354500000000002</v>
      </c>
      <c r="DY58" s="170">
        <v>-47.618000000000002</v>
      </c>
      <c r="DZ58" s="170">
        <v>-47.3</v>
      </c>
      <c r="EA58" s="170">
        <v>-22.283200000000001</v>
      </c>
      <c r="EB58" s="170">
        <v>-35.714500000000001</v>
      </c>
      <c r="EC58" s="170">
        <v>-43.521599999999999</v>
      </c>
      <c r="ED58" s="170">
        <v>-43.424100000000003</v>
      </c>
      <c r="EE58" s="170">
        <v>-26.2667</v>
      </c>
      <c r="EF58" s="170">
        <v>-32.513399999999997</v>
      </c>
      <c r="EG58" s="170">
        <v>-12.634</v>
      </c>
      <c r="EH58" s="170">
        <v>-199.31049999999999</v>
      </c>
      <c r="EI58" s="170">
        <v>-85.600499999999997</v>
      </c>
      <c r="EJ58" s="170">
        <v>0</v>
      </c>
      <c r="EK58" s="170">
        <v>-12.446899999999999</v>
      </c>
      <c r="EL58" s="170">
        <v>-11.6067</v>
      </c>
      <c r="EM58" s="170">
        <v>0</v>
      </c>
      <c r="EN58" s="170">
        <v>-22.508800000000001</v>
      </c>
      <c r="EO58" s="170">
        <v>0</v>
      </c>
      <c r="EP58" s="170">
        <v>-17.411999999999999</v>
      </c>
      <c r="EQ58" s="170">
        <v>-31.7697</v>
      </c>
      <c r="ER58" s="170">
        <v>-31.8276</v>
      </c>
      <c r="ES58" s="170">
        <v>-5.8486000000000002</v>
      </c>
      <c r="ET58" s="170">
        <v>-18.43</v>
      </c>
      <c r="EU58" s="170">
        <v>-20.41</v>
      </c>
      <c r="EV58" s="170">
        <v>-8.1999999999999993</v>
      </c>
      <c r="EW58" s="170">
        <v>1.8640000000000001</v>
      </c>
      <c r="EX58" s="170">
        <v>-33.676699999999997</v>
      </c>
      <c r="EY58" s="170">
        <v>-10.595499999999999</v>
      </c>
      <c r="EZ58" s="170">
        <v>-10.740600000000001</v>
      </c>
      <c r="FA58" s="170">
        <v>3.2263999999999999</v>
      </c>
      <c r="FB58" s="170">
        <v>-7.0122999999999998</v>
      </c>
      <c r="FC58" s="170">
        <v>-37.5379</v>
      </c>
      <c r="FD58" s="170">
        <v>4.0354000000000001</v>
      </c>
      <c r="FE58" s="170">
        <v>0</v>
      </c>
      <c r="FF58" s="170">
        <v>3.7753999999999999</v>
      </c>
      <c r="FG58" s="170">
        <v>0</v>
      </c>
      <c r="FH58" s="170">
        <v>0</v>
      </c>
      <c r="FI58" s="170">
        <v>0</v>
      </c>
      <c r="FJ58" s="170">
        <v>6.8657000000000004</v>
      </c>
      <c r="FK58" s="170">
        <v>7.0331999999999999</v>
      </c>
      <c r="FL58" s="170">
        <v>-34.8309</v>
      </c>
      <c r="FM58" s="170">
        <v>16.1081</v>
      </c>
      <c r="FN58" s="170">
        <v>15.717000000000001</v>
      </c>
      <c r="FO58" s="170">
        <v>-18.252500000000001</v>
      </c>
      <c r="FP58" s="170">
        <v>0</v>
      </c>
      <c r="FQ58" s="170">
        <v>17.4527</v>
      </c>
      <c r="FR58" s="170">
        <v>-25.01</v>
      </c>
      <c r="FS58" s="170">
        <v>-1.9075</v>
      </c>
      <c r="FT58" s="170">
        <v>0.1293</v>
      </c>
      <c r="FU58" s="170">
        <v>-0.4</v>
      </c>
      <c r="FV58" s="170">
        <v>-0.63</v>
      </c>
      <c r="FW58" s="170">
        <v>-30.071400000000001</v>
      </c>
      <c r="FX58" s="170">
        <v>0</v>
      </c>
      <c r="FY58" s="170">
        <v>0.98199999999999998</v>
      </c>
      <c r="FZ58" s="170">
        <v>-1.704</v>
      </c>
      <c r="GA58" s="170">
        <v>3.1120999999999999</v>
      </c>
      <c r="GB58" s="170">
        <v>-8.07</v>
      </c>
      <c r="GC58" s="170">
        <v>-15.7257</v>
      </c>
      <c r="GD58" s="170">
        <v>-4.1143000000000001</v>
      </c>
      <c r="GE58" s="170">
        <v>-5.14</v>
      </c>
      <c r="GF58" s="170">
        <v>24.434899999999999</v>
      </c>
      <c r="GG58" s="170">
        <v>0</v>
      </c>
      <c r="GH58" s="170">
        <v>18.383299999999998</v>
      </c>
      <c r="GI58" s="170">
        <v>-10.3622</v>
      </c>
      <c r="GJ58" s="170">
        <v>-10.995699999999999</v>
      </c>
      <c r="GK58" s="170">
        <v>1.8584000000000001</v>
      </c>
      <c r="GL58" s="170">
        <v>0</v>
      </c>
      <c r="GM58" s="170">
        <v>0</v>
      </c>
      <c r="GN58" s="170">
        <v>-13.8064</v>
      </c>
      <c r="GO58" s="170">
        <v>-33.996000000000002</v>
      </c>
      <c r="GP58" s="170">
        <v>0.51119999999999999</v>
      </c>
      <c r="GQ58" s="170">
        <v>-24.290299999999998</v>
      </c>
      <c r="GR58" s="170">
        <v>4.7929000000000004</v>
      </c>
      <c r="GS58" s="170">
        <v>3.5032999999999999</v>
      </c>
      <c r="GT58" s="170">
        <v>97.738100000000003</v>
      </c>
      <c r="GU58" s="170">
        <v>-11.410399999999999</v>
      </c>
      <c r="GV58" s="170">
        <v>-12.901300000000001</v>
      </c>
      <c r="GW58" s="170">
        <v>-14.101000000000001</v>
      </c>
      <c r="GX58" s="170">
        <v>1.0667</v>
      </c>
      <c r="GY58" s="170">
        <v>4.6519000000000004</v>
      </c>
      <c r="GZ58" s="170">
        <v>4.6601999999999997</v>
      </c>
      <c r="HA58" s="170">
        <v>0.33489999999999998</v>
      </c>
      <c r="HB58" s="170">
        <v>0</v>
      </c>
      <c r="HC58" s="170">
        <v>0</v>
      </c>
      <c r="HD58" s="170">
        <v>0.42</v>
      </c>
      <c r="HE58" s="170">
        <v>-19.216000000000001</v>
      </c>
      <c r="HF58" s="170">
        <v>-25.806799999999999</v>
      </c>
      <c r="HG58" s="170">
        <v>6.2878999999999996</v>
      </c>
      <c r="HH58" s="170">
        <v>67.403000000000006</v>
      </c>
      <c r="HI58" s="170">
        <v>-14.0024</v>
      </c>
      <c r="HJ58" s="170">
        <v>-13.204000000000001</v>
      </c>
      <c r="HK58" s="170">
        <v>-18.035299999999999</v>
      </c>
      <c r="HL58" s="170">
        <v>-17.4359</v>
      </c>
      <c r="HM58" s="170">
        <v>-13.553800000000001</v>
      </c>
      <c r="HN58" s="170">
        <v>-14.553900000000001</v>
      </c>
      <c r="HO58" s="170">
        <v>15.549200000000001</v>
      </c>
      <c r="HP58" s="170">
        <v>18.9345</v>
      </c>
      <c r="HQ58" s="170">
        <v>-12.0893</v>
      </c>
      <c r="HR58" s="170">
        <v>-11.875</v>
      </c>
      <c r="HS58" s="170">
        <v>-23.599499999999999</v>
      </c>
      <c r="HT58" s="170">
        <v>-22.998999999999999</v>
      </c>
      <c r="HU58" s="170">
        <v>9.2200000000000006</v>
      </c>
      <c r="HV58" s="170">
        <v>9.26</v>
      </c>
      <c r="HW58" s="170">
        <v>-32.799999999999997</v>
      </c>
      <c r="HX58" s="170">
        <v>-33.299999999999997</v>
      </c>
      <c r="HY58" s="170">
        <v>0.19500000000000001</v>
      </c>
      <c r="HZ58" s="170">
        <v>-13.44</v>
      </c>
      <c r="IA58" s="170">
        <v>79.161299999999997</v>
      </c>
      <c r="IB58" s="170">
        <v>12.3888</v>
      </c>
      <c r="IC58" s="170">
        <v>11.943899999999999</v>
      </c>
      <c r="ID58" s="170">
        <v>-20.399999999999999</v>
      </c>
      <c r="IE58" s="170">
        <v>-46.1</v>
      </c>
      <c r="IF58" s="170">
        <v>-11.4</v>
      </c>
      <c r="IG58" s="170">
        <v>-11.9</v>
      </c>
      <c r="IH58" s="170">
        <v>-18.045400000000001</v>
      </c>
      <c r="II58" s="170">
        <v>-18.010999999999999</v>
      </c>
      <c r="IJ58" s="170">
        <v>-185.5532</v>
      </c>
      <c r="IK58" s="170">
        <v>13.6744</v>
      </c>
      <c r="IL58" s="170">
        <v>-280.53030000000001</v>
      </c>
      <c r="IM58" s="170">
        <v>-35.355200000000004</v>
      </c>
      <c r="IN58" s="170">
        <v>-45.027000000000001</v>
      </c>
      <c r="IO58" s="170">
        <v>73.1357</v>
      </c>
      <c r="IP58" s="170">
        <v>27.4434</v>
      </c>
      <c r="IQ58" s="170">
        <v>111.3002</v>
      </c>
      <c r="IR58" s="170">
        <v>96.538600000000002</v>
      </c>
      <c r="IS58" s="170">
        <v>-1.6731</v>
      </c>
      <c r="IT58" s="170">
        <v>17.916399999999999</v>
      </c>
      <c r="IU58" s="170">
        <v>15.911300000000001</v>
      </c>
      <c r="IV58" s="170">
        <v>-38.875300000000003</v>
      </c>
      <c r="IW58" s="170">
        <v>102.9036</v>
      </c>
      <c r="IX58" s="170">
        <v>-272.56659999999999</v>
      </c>
      <c r="IY58" s="170">
        <v>-64.046499999999995</v>
      </c>
      <c r="IZ58" s="170">
        <v>-21.800799999999999</v>
      </c>
      <c r="JA58" s="170">
        <v>-3.2557</v>
      </c>
      <c r="JB58" s="170">
        <v>0</v>
      </c>
      <c r="JC58" s="170">
        <v>-14.16</v>
      </c>
      <c r="JD58" s="170">
        <v>-1.82</v>
      </c>
      <c r="JE58" s="170">
        <v>-1.8109999999999999</v>
      </c>
      <c r="JF58" s="170">
        <v>-0.96</v>
      </c>
      <c r="JG58" s="170">
        <v>-10.96</v>
      </c>
      <c r="JH58" s="170">
        <v>-5.25</v>
      </c>
      <c r="JI58" s="170">
        <v>-0.99339999999999995</v>
      </c>
      <c r="JJ58" s="170">
        <v>5.5679999999999996</v>
      </c>
      <c r="JK58" s="170">
        <v>-11.22</v>
      </c>
      <c r="JL58" s="170">
        <v>-8.9</v>
      </c>
      <c r="JM58" s="170">
        <v>-3.5209999999999999</v>
      </c>
      <c r="JN58" s="170">
        <v>-4.141</v>
      </c>
      <c r="JO58" s="170">
        <v>0</v>
      </c>
      <c r="JP58" s="170">
        <v>0</v>
      </c>
      <c r="JQ58" s="170">
        <v>4.3845000000000001</v>
      </c>
      <c r="JR58" s="170">
        <v>5.5475000000000003</v>
      </c>
      <c r="JS58" s="170">
        <v>0</v>
      </c>
      <c r="JT58" s="170">
        <v>0</v>
      </c>
      <c r="JU58" s="170">
        <v>19.8</v>
      </c>
      <c r="JV58" s="170">
        <v>-1.4726999999999999</v>
      </c>
      <c r="JW58" s="170">
        <v>-0.08</v>
      </c>
      <c r="JX58" s="170">
        <v>0</v>
      </c>
      <c r="JY58" s="170">
        <v>-15.225</v>
      </c>
      <c r="JZ58" s="170">
        <v>-14.880800000000001</v>
      </c>
      <c r="KA58" s="170">
        <v>-26.7592</v>
      </c>
      <c r="KB58" s="170">
        <v>-14.791600000000001</v>
      </c>
      <c r="KC58" s="170">
        <v>-8.5527999999999995</v>
      </c>
      <c r="KD58" s="170">
        <v>-25.897099999999998</v>
      </c>
      <c r="KE58" s="170">
        <v>-4.3215000000000003</v>
      </c>
      <c r="KF58" s="170">
        <v>-32.799999999999997</v>
      </c>
      <c r="KG58" s="170">
        <v>1.6</v>
      </c>
      <c r="KH58" s="170">
        <v>-6.5106999999999999</v>
      </c>
      <c r="KI58" s="170">
        <v>-119.8382</v>
      </c>
    </row>
    <row r="59" spans="1:295" x14ac:dyDescent="0.3">
      <c r="A59" s="228" t="s">
        <v>853</v>
      </c>
      <c r="B59" s="228"/>
      <c r="C59" s="170">
        <v>0</v>
      </c>
      <c r="D59" s="170">
        <v>3.1872083333333334</v>
      </c>
      <c r="E59" s="170">
        <v>-7.9778916666666664</v>
      </c>
      <c r="F59" s="170">
        <v>2.6422833333333333</v>
      </c>
      <c r="G59" s="170">
        <v>9.4856020833333332</v>
      </c>
      <c r="H59" s="170">
        <v>0</v>
      </c>
      <c r="I59" s="170">
        <v>13.243295833333335</v>
      </c>
      <c r="J59" s="170">
        <v>0</v>
      </c>
      <c r="K59" s="170">
        <v>14.096081249999999</v>
      </c>
      <c r="L59" s="170">
        <v>5.7845395833333342</v>
      </c>
      <c r="M59" s="170">
        <v>7.1813270833333336</v>
      </c>
      <c r="N59" s="170">
        <v>-10.722127659574468</v>
      </c>
      <c r="O59" s="170">
        <v>-27.55</v>
      </c>
      <c r="P59" s="170">
        <v>4.1953488372093029</v>
      </c>
      <c r="Q59" s="170">
        <v>3.4645263157894739</v>
      </c>
      <c r="R59" s="170">
        <v>-19.18888888888889</v>
      </c>
      <c r="S59" s="170">
        <v>1.72255</v>
      </c>
      <c r="T59" s="170">
        <v>-5.3278833333333342</v>
      </c>
      <c r="U59" s="170">
        <v>3.7095208333333338</v>
      </c>
      <c r="V59" s="170">
        <v>3.5807375000000001</v>
      </c>
      <c r="W59" s="170">
        <v>6.5474500000000004</v>
      </c>
      <c r="X59" s="170">
        <v>2.5911916666666666</v>
      </c>
      <c r="Y59" s="170">
        <v>-0.46462708333333336</v>
      </c>
      <c r="Z59" s="170">
        <v>1.5975166666666667</v>
      </c>
      <c r="AA59" s="170">
        <v>0</v>
      </c>
      <c r="AB59" s="170">
        <v>-0.85344791666666664</v>
      </c>
      <c r="AC59" s="170">
        <v>-1.0332916666666667</v>
      </c>
      <c r="AD59" s="170">
        <v>-1.0173958333333333</v>
      </c>
      <c r="AE59" s="170">
        <v>-2.2004999999999999</v>
      </c>
      <c r="AF59" s="170">
        <v>-10.344255319148935</v>
      </c>
      <c r="AG59" s="170">
        <v>-4.3488372093023253</v>
      </c>
      <c r="AH59" s="170">
        <v>-1.1454791666666668</v>
      </c>
      <c r="AI59" s="170">
        <v>0.42889583333333337</v>
      </c>
      <c r="AJ59" s="170">
        <v>-14.041458333333333</v>
      </c>
      <c r="AK59" s="170">
        <v>0</v>
      </c>
      <c r="AL59" s="170">
        <v>-10</v>
      </c>
      <c r="AM59" s="170">
        <v>-10.369166666666667</v>
      </c>
      <c r="AN59" s="170">
        <v>-10.424375</v>
      </c>
      <c r="AO59" s="170">
        <v>3.8945812499999999</v>
      </c>
      <c r="AP59" s="170">
        <v>4.0227312499999996</v>
      </c>
      <c r="AQ59" s="170">
        <v>14.122383333333334</v>
      </c>
      <c r="AR59" s="170">
        <v>16.825339583333331</v>
      </c>
      <c r="AS59" s="170">
        <v>-17.842585416666665</v>
      </c>
      <c r="AT59" s="170">
        <v>-10.937195833333334</v>
      </c>
      <c r="AU59" s="170">
        <v>-10.70525625</v>
      </c>
      <c r="AV59" s="170">
        <v>9.097529166666666</v>
      </c>
      <c r="AW59" s="170">
        <v>9.1930458333333345</v>
      </c>
      <c r="AX59" s="170">
        <v>-16.384870833333334</v>
      </c>
      <c r="AY59" s="170">
        <v>-13.931749999999999</v>
      </c>
      <c r="AZ59" s="170">
        <v>1.49009375</v>
      </c>
      <c r="BA59" s="170">
        <v>7.0460458333333342</v>
      </c>
      <c r="BB59" s="170">
        <v>99.072643749999997</v>
      </c>
      <c r="BC59" s="170">
        <v>3.9915875000000001</v>
      </c>
      <c r="BD59" s="170">
        <v>-4.3499999999999996</v>
      </c>
      <c r="BE59" s="170">
        <v>-4.895833333333333</v>
      </c>
      <c r="BF59" s="170">
        <v>-23.549764583333332</v>
      </c>
      <c r="BG59" s="170">
        <v>-23.348404166666668</v>
      </c>
      <c r="BH59" s="170">
        <v>-1.937675</v>
      </c>
      <c r="BI59" s="170">
        <v>0</v>
      </c>
      <c r="BJ59" s="170">
        <v>12.263829166666667</v>
      </c>
      <c r="BK59" s="170">
        <v>3.1159187500000001</v>
      </c>
      <c r="BL59" s="170">
        <v>2.083561111111111</v>
      </c>
      <c r="BM59" s="170">
        <v>0.98965000000000003</v>
      </c>
      <c r="BN59" s="170">
        <v>-83.957668749999996</v>
      </c>
      <c r="BO59" s="170">
        <v>40.655737500000001</v>
      </c>
      <c r="BP59" s="170">
        <v>40.612489583333335</v>
      </c>
      <c r="BQ59" s="170">
        <v>62.404652083333332</v>
      </c>
      <c r="BR59" s="170">
        <v>-95.468645833333326</v>
      </c>
      <c r="BS59" s="170">
        <v>0</v>
      </c>
      <c r="BT59" s="170">
        <v>0</v>
      </c>
      <c r="BU59" s="170">
        <v>0</v>
      </c>
      <c r="BV59" s="170">
        <v>17.818361538461538</v>
      </c>
      <c r="BW59" s="170">
        <v>8.1460416666666671</v>
      </c>
      <c r="BX59" s="170">
        <v>5.925416666666667</v>
      </c>
      <c r="BY59" s="170">
        <v>-12.893333333333333</v>
      </c>
      <c r="BZ59" s="170">
        <v>1.4885416666666669</v>
      </c>
      <c r="CA59" s="170">
        <v>-25.472774999999999</v>
      </c>
      <c r="CB59" s="170">
        <v>-25.559291666666663</v>
      </c>
      <c r="CC59" s="170">
        <v>34.235597916666663</v>
      </c>
      <c r="CD59" s="170">
        <v>33.616858333333333</v>
      </c>
      <c r="CE59" s="170">
        <v>-1.562775</v>
      </c>
      <c r="CF59" s="170">
        <v>9.9446729166666668</v>
      </c>
      <c r="CG59" s="170">
        <v>9.9134083333333329</v>
      </c>
      <c r="CH59" s="170">
        <v>11.936187500000001</v>
      </c>
      <c r="CI59" s="170">
        <v>0</v>
      </c>
      <c r="CJ59" s="170">
        <v>0</v>
      </c>
      <c r="CK59" s="170">
        <v>0</v>
      </c>
      <c r="CL59" s="170">
        <v>22.037500000000001</v>
      </c>
      <c r="CM59" s="170">
        <v>18.141666666666666</v>
      </c>
      <c r="CN59" s="170">
        <v>-2.1229166666666668</v>
      </c>
      <c r="CO59" s="170">
        <v>39.83854791666667</v>
      </c>
      <c r="CP59" s="170">
        <v>39.803314583333332</v>
      </c>
      <c r="CQ59" s="170">
        <v>37.918891666666667</v>
      </c>
      <c r="CR59" s="170">
        <v>72.586235416666668</v>
      </c>
      <c r="CS59" s="170">
        <v>72.924331249999994</v>
      </c>
      <c r="CT59" s="170">
        <v>-27.371922916666669</v>
      </c>
      <c r="CU59" s="170">
        <v>-52.027589583333331</v>
      </c>
      <c r="CV59" s="170">
        <v>-26.598333333333333</v>
      </c>
      <c r="CW59" s="170">
        <v>2.449254166666667</v>
      </c>
      <c r="CX59" s="170">
        <v>19.460625</v>
      </c>
      <c r="CY59" s="170">
        <v>13.851458333333333</v>
      </c>
      <c r="CZ59" s="170">
        <v>13.188475</v>
      </c>
      <c r="DA59" s="170">
        <v>13.156122916666666</v>
      </c>
      <c r="DB59" s="170">
        <v>-9.01</v>
      </c>
      <c r="DC59" s="170">
        <v>0</v>
      </c>
      <c r="DD59" s="170">
        <v>0</v>
      </c>
      <c r="DE59" s="170">
        <v>0</v>
      </c>
      <c r="DF59" s="170">
        <v>21.345708333333331</v>
      </c>
      <c r="DG59" s="170">
        <v>-14.437491666666666</v>
      </c>
      <c r="DH59" s="170">
        <v>-2.3560222222222222</v>
      </c>
      <c r="DI59" s="170">
        <v>0.55428571428571427</v>
      </c>
      <c r="DJ59" s="170">
        <v>1.375</v>
      </c>
      <c r="DK59" s="170">
        <v>-3.1337916666666668</v>
      </c>
      <c r="DL59" s="170">
        <v>2.0449000000000002</v>
      </c>
      <c r="DM59" s="170">
        <v>6.7272125000000003</v>
      </c>
      <c r="DN59" s="170">
        <v>9.7044895833333342</v>
      </c>
      <c r="DO59" s="170">
        <v>2.3262499999999999</v>
      </c>
      <c r="DP59" s="170">
        <v>-1.62375</v>
      </c>
      <c r="DQ59" s="170">
        <v>5.9723437500000003</v>
      </c>
      <c r="DR59" s="170">
        <v>-20.8417125</v>
      </c>
      <c r="DS59" s="170">
        <v>-2.5570833333333334</v>
      </c>
      <c r="DT59" s="170">
        <v>-2.6385416666666668</v>
      </c>
      <c r="DU59" s="170">
        <v>12.4925</v>
      </c>
      <c r="DV59" s="170">
        <v>21.094583333333336</v>
      </c>
      <c r="DW59" s="170">
        <v>-18.225377083333331</v>
      </c>
      <c r="DX59" s="170">
        <v>-9.3278458333333329</v>
      </c>
      <c r="DY59" s="170">
        <v>-40.637650000000001</v>
      </c>
      <c r="DZ59" s="170">
        <v>-40.277647916666666</v>
      </c>
      <c r="EA59" s="170">
        <v>15.276087499999999</v>
      </c>
      <c r="EB59" s="170">
        <v>-5.894202083333334</v>
      </c>
      <c r="EC59" s="170">
        <v>-17.052129166666667</v>
      </c>
      <c r="ED59" s="170">
        <v>-16.942335416666666</v>
      </c>
      <c r="EE59" s="170">
        <v>-17.497797916666666</v>
      </c>
      <c r="EF59" s="170">
        <v>-21.877404166666665</v>
      </c>
      <c r="EG59" s="170">
        <v>-10.518145833333334</v>
      </c>
      <c r="EH59" s="170">
        <v>-126.4379625</v>
      </c>
      <c r="EI59" s="170">
        <v>-48.73987291666667</v>
      </c>
      <c r="EJ59" s="170">
        <v>0</v>
      </c>
      <c r="EK59" s="170">
        <v>-7.7891333333333339</v>
      </c>
      <c r="EL59" s="170">
        <v>-6.9792166666666668</v>
      </c>
      <c r="EM59" s="170">
        <v>15.692674999999999</v>
      </c>
      <c r="EN59" s="170">
        <v>-10.356066666666667</v>
      </c>
      <c r="EO59" s="170">
        <v>0</v>
      </c>
      <c r="EP59" s="170">
        <v>5.4272499999999999</v>
      </c>
      <c r="EQ59" s="170">
        <v>-27.917095833333331</v>
      </c>
      <c r="ER59" s="170">
        <v>-27.6206</v>
      </c>
      <c r="ES59" s="170">
        <v>8.6401145833333324</v>
      </c>
      <c r="ET59" s="170">
        <v>-2.5244444444444447</v>
      </c>
      <c r="EU59" s="170">
        <v>-10.935208333333334</v>
      </c>
      <c r="EV59" s="170">
        <v>0.97250000000000003</v>
      </c>
      <c r="EW59" s="170">
        <v>3.7416916666666666</v>
      </c>
      <c r="EX59" s="170">
        <v>-14.1358625</v>
      </c>
      <c r="EY59" s="170">
        <v>-8.5232479166666675</v>
      </c>
      <c r="EZ59" s="170">
        <v>-8.7630166666666671</v>
      </c>
      <c r="FA59" s="170">
        <v>6.0636645833333329</v>
      </c>
      <c r="FB59" s="170">
        <v>8.6586874999999992</v>
      </c>
      <c r="FC59" s="170">
        <v>-23.590375000000002</v>
      </c>
      <c r="FD59" s="170">
        <v>4.8948812500000001</v>
      </c>
      <c r="FE59" s="170">
        <v>0</v>
      </c>
      <c r="FF59" s="170">
        <v>4.6134458333333335</v>
      </c>
      <c r="FG59" s="170">
        <v>0.28571428571428575</v>
      </c>
      <c r="FH59" s="170">
        <v>0</v>
      </c>
      <c r="FI59" s="170">
        <v>0</v>
      </c>
      <c r="FJ59" s="170">
        <v>12.712729166666666</v>
      </c>
      <c r="FK59" s="170">
        <v>12.775514583333333</v>
      </c>
      <c r="FL59" s="170">
        <v>-25.578958333333333</v>
      </c>
      <c r="FM59" s="170">
        <v>24.4461625</v>
      </c>
      <c r="FN59" s="170">
        <v>24.380783333333333</v>
      </c>
      <c r="FO59" s="170">
        <v>-11.79226875</v>
      </c>
      <c r="FP59" s="170">
        <v>0</v>
      </c>
      <c r="FQ59" s="170">
        <v>24.888893750000001</v>
      </c>
      <c r="FR59" s="170">
        <v>-20.3675</v>
      </c>
      <c r="FS59" s="170">
        <v>-0.92378125</v>
      </c>
      <c r="FT59" s="170">
        <v>0.20613124999999999</v>
      </c>
      <c r="FU59" s="170">
        <v>0.50791666666666668</v>
      </c>
      <c r="FV59" s="170">
        <v>1.6354166666666667</v>
      </c>
      <c r="FW59" s="170">
        <v>-24.828785416666665</v>
      </c>
      <c r="FX59" s="170">
        <v>2.11225</v>
      </c>
      <c r="FY59" s="170">
        <v>1.3201458333333334</v>
      </c>
      <c r="FZ59" s="170">
        <v>0.16958333333333334</v>
      </c>
      <c r="GA59" s="170">
        <v>3.1120999999999999</v>
      </c>
      <c r="GB59" s="170">
        <v>1.9060416666666666</v>
      </c>
      <c r="GC59" s="170">
        <v>-1.5496708333333333</v>
      </c>
      <c r="GD59" s="170">
        <v>8.1196729166666657</v>
      </c>
      <c r="GE59" s="170">
        <v>-3.752608695652174</v>
      </c>
      <c r="GF59" s="170">
        <v>28.047062499999999</v>
      </c>
      <c r="GG59" s="170">
        <v>0</v>
      </c>
      <c r="GH59" s="170">
        <v>24.069445833333337</v>
      </c>
      <c r="GI59" s="170">
        <v>-6.8074229166666669</v>
      </c>
      <c r="GJ59" s="170">
        <v>-7.3217875000000001</v>
      </c>
      <c r="GK59" s="170">
        <v>2.7390979166666671</v>
      </c>
      <c r="GL59" s="170">
        <v>0</v>
      </c>
      <c r="GM59" s="170">
        <v>0</v>
      </c>
      <c r="GN59" s="170">
        <v>-12.127306818181818</v>
      </c>
      <c r="GO59" s="170">
        <v>-11.381868750000001</v>
      </c>
      <c r="GP59" s="170">
        <v>2.1697000000000002</v>
      </c>
      <c r="GQ59" s="170">
        <v>-21.903397916666666</v>
      </c>
      <c r="GR59" s="170">
        <v>6.6272374999999997</v>
      </c>
      <c r="GS59" s="170">
        <v>6.4741145833333329</v>
      </c>
      <c r="GT59" s="170">
        <v>126.78854166666666</v>
      </c>
      <c r="GU59" s="170">
        <v>-6.2403812500000004</v>
      </c>
      <c r="GV59" s="170">
        <v>-8.2410374999999991</v>
      </c>
      <c r="GW59" s="170">
        <v>-8.3957625</v>
      </c>
      <c r="GX59" s="170">
        <v>2.6392978260869566</v>
      </c>
      <c r="GY59" s="170">
        <v>6.7534999999999998</v>
      </c>
      <c r="GZ59" s="170">
        <v>6.8588645833333333</v>
      </c>
      <c r="HA59" s="170">
        <v>2.1692642857142856</v>
      </c>
      <c r="HB59" s="170">
        <v>13.996493750000001</v>
      </c>
      <c r="HC59" s="170">
        <v>15.599391666666666</v>
      </c>
      <c r="HD59" s="170">
        <v>5.3083333333333336</v>
      </c>
      <c r="HE59" s="170">
        <v>-10.181791666666667</v>
      </c>
      <c r="HF59" s="170">
        <v>1.4104208333333335</v>
      </c>
      <c r="HG59" s="170">
        <v>25.130993749999998</v>
      </c>
      <c r="HH59" s="170">
        <v>86.428020833333335</v>
      </c>
      <c r="HI59" s="170">
        <v>16.033766666666668</v>
      </c>
      <c r="HJ59" s="170">
        <v>16.142297916666667</v>
      </c>
      <c r="HK59" s="170">
        <v>-11.055929166666667</v>
      </c>
      <c r="HL59" s="170">
        <v>-13.758253333333334</v>
      </c>
      <c r="HM59" s="170">
        <v>-3.3445416666666667</v>
      </c>
      <c r="HN59" s="170">
        <v>-3.9010041666666666</v>
      </c>
      <c r="HO59" s="170">
        <v>34.954966666666664</v>
      </c>
      <c r="HP59" s="170">
        <v>35.017016666666663</v>
      </c>
      <c r="HQ59" s="170">
        <v>-8.3069375000000001</v>
      </c>
      <c r="HR59" s="170">
        <v>-7.8515770833333338</v>
      </c>
      <c r="HS59" s="170">
        <v>-8.8194729166666672</v>
      </c>
      <c r="HT59" s="170">
        <v>-8.755760416666666</v>
      </c>
      <c r="HU59" s="170">
        <v>22.375624999999999</v>
      </c>
      <c r="HV59" s="170">
        <v>22.358750000000001</v>
      </c>
      <c r="HW59" s="170">
        <v>-27.604166666666668</v>
      </c>
      <c r="HX59" s="170">
        <v>-27.587499999999999</v>
      </c>
      <c r="HY59" s="170">
        <v>0.52649374999999998</v>
      </c>
      <c r="HZ59" s="170">
        <v>-3.5766666666666667</v>
      </c>
      <c r="IA59" s="170">
        <v>88.396927083333324</v>
      </c>
      <c r="IB59" s="170">
        <v>22.137985416666666</v>
      </c>
      <c r="IC59" s="170">
        <v>22.086493749999999</v>
      </c>
      <c r="ID59" s="170">
        <v>-17.165957446808509</v>
      </c>
      <c r="IE59" s="170">
        <v>-41.41914893617021</v>
      </c>
      <c r="IF59" s="170">
        <v>-7.7770833333333336</v>
      </c>
      <c r="IG59" s="170">
        <v>-8.2895833333333329</v>
      </c>
      <c r="IH59" s="170">
        <v>-17.619092592592594</v>
      </c>
      <c r="II59" s="170">
        <v>-17.548963636363638</v>
      </c>
      <c r="IJ59" s="170">
        <v>-150.16917083333334</v>
      </c>
      <c r="IK59" s="170">
        <v>35.611214583333336</v>
      </c>
      <c r="IL59" s="170">
        <v>-254.22299375</v>
      </c>
      <c r="IM59" s="170">
        <v>-27.24459375</v>
      </c>
      <c r="IN59" s="170">
        <v>-34.637814583333338</v>
      </c>
      <c r="IO59" s="170">
        <v>103.56775</v>
      </c>
      <c r="IP59" s="170">
        <v>63.995199999999997</v>
      </c>
      <c r="IQ59" s="170">
        <v>129.33376666666666</v>
      </c>
      <c r="IR59" s="170">
        <v>132.27103750000001</v>
      </c>
      <c r="IS59" s="170">
        <v>34.640395833333329</v>
      </c>
      <c r="IT59" s="170">
        <v>26.300999999999998</v>
      </c>
      <c r="IU59" s="170">
        <v>25.487356250000001</v>
      </c>
      <c r="IV59" s="170">
        <v>-19.457516666666667</v>
      </c>
      <c r="IW59" s="170">
        <v>173.82163958333331</v>
      </c>
      <c r="IX59" s="170">
        <v>-237.17595531914893</v>
      </c>
      <c r="IY59" s="170">
        <v>-6.3173041666666672</v>
      </c>
      <c r="IZ59" s="170">
        <v>13.915602083333333</v>
      </c>
      <c r="JA59" s="170">
        <v>-0.57028124999999996</v>
      </c>
      <c r="JB59" s="170">
        <v>0</v>
      </c>
      <c r="JC59" s="170">
        <v>-7.7866666666666671</v>
      </c>
      <c r="JD59" s="170">
        <v>-1.3188958333333334</v>
      </c>
      <c r="JE59" s="170">
        <v>-1.3286875</v>
      </c>
      <c r="JF59" s="170">
        <v>4.4349999999999996</v>
      </c>
      <c r="JG59" s="170">
        <v>-6.7630769230769232</v>
      </c>
      <c r="JH59" s="170">
        <v>-2.9447020833333335</v>
      </c>
      <c r="JI59" s="170">
        <v>0.88698750000000004</v>
      </c>
      <c r="JJ59" s="170">
        <v>8.5023833333333343</v>
      </c>
      <c r="JK59" s="170">
        <v>-7.3252833333333331</v>
      </c>
      <c r="JL59" s="170">
        <v>-6.9770833333333337</v>
      </c>
      <c r="JM59" s="170">
        <v>3.3625000000000002E-2</v>
      </c>
      <c r="JN59" s="170">
        <v>-0.13539583333333335</v>
      </c>
      <c r="JO59" s="170">
        <v>2.3668411764705883</v>
      </c>
      <c r="JP59" s="170">
        <v>2.8239142857142858</v>
      </c>
      <c r="JQ59" s="170">
        <v>6.5232166666666673</v>
      </c>
      <c r="JR59" s="170">
        <v>6.6316138888888894</v>
      </c>
      <c r="JS59" s="170">
        <v>5.0346076923076923</v>
      </c>
      <c r="JT59" s="170">
        <v>0</v>
      </c>
      <c r="JU59" s="170">
        <v>27.852083333333333</v>
      </c>
      <c r="JV59" s="170">
        <v>1.4273333333333333</v>
      </c>
      <c r="JW59" s="170">
        <v>0.6635416666666667</v>
      </c>
      <c r="JX59" s="170">
        <v>0</v>
      </c>
      <c r="JY59" s="170">
        <v>-8.6654666666666671</v>
      </c>
      <c r="JZ59" s="170">
        <v>-4.8904416666666668</v>
      </c>
      <c r="KA59" s="170">
        <v>-21.420662499999999</v>
      </c>
      <c r="KB59" s="170">
        <v>-8.2170145833333326</v>
      </c>
      <c r="KC59" s="170">
        <v>-2.1363770833333335</v>
      </c>
      <c r="KD59" s="170">
        <v>-17.952884444444443</v>
      </c>
      <c r="KE59" s="170">
        <v>-2.0854276595744681</v>
      </c>
      <c r="KF59" s="170">
        <v>-28.15</v>
      </c>
      <c r="KG59" s="170">
        <v>11.856249999999999</v>
      </c>
      <c r="KH59" s="170">
        <v>25.427095833333336</v>
      </c>
      <c r="KI59" s="170">
        <v>-89.072170833333331</v>
      </c>
    </row>
    <row r="60" spans="1:295" x14ac:dyDescent="0.3">
      <c r="A60" s="228" t="s">
        <v>2360</v>
      </c>
      <c r="B60" s="228"/>
      <c r="C60" s="158" t="s">
        <v>181</v>
      </c>
      <c r="D60" s="158" t="s">
        <v>181</v>
      </c>
      <c r="E60" s="158" t="s">
        <v>181</v>
      </c>
      <c r="F60" s="158" t="s">
        <v>181</v>
      </c>
      <c r="G60" s="158" t="s">
        <v>181</v>
      </c>
      <c r="H60" s="158" t="s">
        <v>2361</v>
      </c>
      <c r="I60" s="158" t="s">
        <v>181</v>
      </c>
      <c r="J60" s="158" t="s">
        <v>181</v>
      </c>
      <c r="K60" s="158" t="s">
        <v>2361</v>
      </c>
      <c r="L60" s="158" t="s">
        <v>181</v>
      </c>
      <c r="M60" s="158" t="s">
        <v>181</v>
      </c>
      <c r="N60" s="158" t="s">
        <v>181</v>
      </c>
      <c r="O60" s="158" t="s">
        <v>181</v>
      </c>
      <c r="P60" s="158" t="s">
        <v>181</v>
      </c>
      <c r="Q60" s="158" t="s">
        <v>181</v>
      </c>
      <c r="R60" s="158" t="s">
        <v>181</v>
      </c>
      <c r="S60" s="158" t="s">
        <v>181</v>
      </c>
      <c r="T60" s="158" t="s">
        <v>181</v>
      </c>
      <c r="U60" s="158" t="s">
        <v>181</v>
      </c>
      <c r="V60" s="158" t="s">
        <v>181</v>
      </c>
      <c r="W60" s="158" t="s">
        <v>181</v>
      </c>
      <c r="X60" s="158" t="s">
        <v>2361</v>
      </c>
      <c r="Y60" s="158" t="s">
        <v>2361</v>
      </c>
      <c r="Z60" s="158" t="s">
        <v>2361</v>
      </c>
      <c r="AA60" s="158" t="s">
        <v>181</v>
      </c>
      <c r="AB60" s="158" t="s">
        <v>2361</v>
      </c>
      <c r="AC60" s="158" t="s">
        <v>181</v>
      </c>
      <c r="AD60" s="158" t="s">
        <v>181</v>
      </c>
      <c r="AE60" s="158" t="s">
        <v>2361</v>
      </c>
      <c r="AF60" s="158" t="s">
        <v>181</v>
      </c>
      <c r="AG60" s="158" t="s">
        <v>181</v>
      </c>
      <c r="AH60" s="158" t="s">
        <v>181</v>
      </c>
      <c r="AI60" s="158" t="s">
        <v>181</v>
      </c>
      <c r="AJ60" s="158" t="s">
        <v>181</v>
      </c>
      <c r="AK60" s="158" t="s">
        <v>181</v>
      </c>
      <c r="AL60" s="158" t="s">
        <v>2361</v>
      </c>
      <c r="AM60" s="158" t="s">
        <v>181</v>
      </c>
      <c r="AN60" s="158" t="s">
        <v>181</v>
      </c>
      <c r="AO60" s="158" t="s">
        <v>181</v>
      </c>
      <c r="AP60" s="158" t="s">
        <v>2361</v>
      </c>
      <c r="AQ60" s="158" t="s">
        <v>181</v>
      </c>
      <c r="AR60" s="158" t="s">
        <v>181</v>
      </c>
      <c r="AS60" s="158" t="s">
        <v>181</v>
      </c>
      <c r="AT60" s="158" t="s">
        <v>181</v>
      </c>
      <c r="AU60" s="158" t="s">
        <v>181</v>
      </c>
      <c r="AV60" s="158" t="s">
        <v>2361</v>
      </c>
      <c r="AW60" s="158" t="s">
        <v>2361</v>
      </c>
      <c r="AX60" s="158" t="s">
        <v>181</v>
      </c>
      <c r="AY60" s="158" t="s">
        <v>181</v>
      </c>
      <c r="AZ60" s="158" t="s">
        <v>181</v>
      </c>
      <c r="BA60" s="158" t="s">
        <v>181</v>
      </c>
      <c r="BB60" s="158" t="s">
        <v>181</v>
      </c>
      <c r="BC60" s="158" t="s">
        <v>2361</v>
      </c>
      <c r="BD60" s="158" t="s">
        <v>2361</v>
      </c>
      <c r="BE60" s="158" t="s">
        <v>2361</v>
      </c>
      <c r="BF60" s="158" t="s">
        <v>181</v>
      </c>
      <c r="BG60" s="158" t="s">
        <v>181</v>
      </c>
      <c r="BH60" s="158" t="s">
        <v>2361</v>
      </c>
      <c r="BI60" s="158" t="s">
        <v>2361</v>
      </c>
      <c r="BJ60" s="158" t="s">
        <v>2361</v>
      </c>
      <c r="BK60" s="158" t="s">
        <v>2361</v>
      </c>
      <c r="BL60" s="158" t="s">
        <v>2361</v>
      </c>
      <c r="BM60" s="158" t="s">
        <v>2361</v>
      </c>
      <c r="BN60" s="158" t="s">
        <v>181</v>
      </c>
      <c r="BO60" s="158" t="s">
        <v>181</v>
      </c>
      <c r="BP60" s="158" t="s">
        <v>181</v>
      </c>
      <c r="BQ60" s="158" t="s">
        <v>2361</v>
      </c>
      <c r="BR60" s="158" t="s">
        <v>2361</v>
      </c>
      <c r="BS60" s="158" t="s">
        <v>2361</v>
      </c>
      <c r="BT60" s="158" t="s">
        <v>2361</v>
      </c>
      <c r="BU60" s="158" t="s">
        <v>2361</v>
      </c>
      <c r="BV60" s="158" t="s">
        <v>2361</v>
      </c>
      <c r="BW60" s="158" t="s">
        <v>2361</v>
      </c>
      <c r="BX60" s="158" t="s">
        <v>2362</v>
      </c>
      <c r="BY60" s="158" t="s">
        <v>2361</v>
      </c>
      <c r="BZ60" s="158" t="s">
        <v>2361</v>
      </c>
      <c r="CA60" s="158" t="s">
        <v>2361</v>
      </c>
      <c r="CB60" s="158" t="s">
        <v>2361</v>
      </c>
      <c r="CC60" s="158" t="s">
        <v>2361</v>
      </c>
      <c r="CD60" s="158" t="s">
        <v>2361</v>
      </c>
      <c r="CE60" s="158" t="s">
        <v>2361</v>
      </c>
      <c r="CF60" s="158" t="s">
        <v>2361</v>
      </c>
      <c r="CG60" s="158" t="s">
        <v>2361</v>
      </c>
      <c r="CH60" s="158" t="s">
        <v>2361</v>
      </c>
      <c r="CI60" s="158" t="s">
        <v>2361</v>
      </c>
      <c r="CJ60" s="158" t="s">
        <v>2361</v>
      </c>
      <c r="CK60" s="158" t="s">
        <v>2361</v>
      </c>
      <c r="CL60" s="158" t="s">
        <v>2361</v>
      </c>
      <c r="CM60" s="158" t="s">
        <v>2361</v>
      </c>
      <c r="CN60" s="158" t="s">
        <v>2361</v>
      </c>
      <c r="CO60" s="158" t="s">
        <v>2361</v>
      </c>
      <c r="CP60" s="158" t="s">
        <v>2361</v>
      </c>
      <c r="CQ60" s="158" t="s">
        <v>2361</v>
      </c>
      <c r="CR60" s="158" t="s">
        <v>2361</v>
      </c>
      <c r="CS60" s="158" t="s">
        <v>2361</v>
      </c>
      <c r="CT60" s="158" t="s">
        <v>2361</v>
      </c>
      <c r="CU60" s="158" t="s">
        <v>2361</v>
      </c>
      <c r="CV60" s="158" t="s">
        <v>2361</v>
      </c>
      <c r="CW60" s="158" t="s">
        <v>2361</v>
      </c>
      <c r="CX60" s="158" t="s">
        <v>2361</v>
      </c>
      <c r="CY60" s="158" t="s">
        <v>2361</v>
      </c>
      <c r="CZ60" s="158" t="s">
        <v>2361</v>
      </c>
      <c r="DA60" s="158" t="s">
        <v>2361</v>
      </c>
      <c r="DB60" s="158" t="s">
        <v>2361</v>
      </c>
      <c r="DC60" s="158" t="s">
        <v>2361</v>
      </c>
      <c r="DD60" s="158" t="s">
        <v>2361</v>
      </c>
      <c r="DE60" s="158" t="s">
        <v>2361</v>
      </c>
      <c r="DF60" s="158" t="s">
        <v>2361</v>
      </c>
      <c r="DG60" s="158" t="s">
        <v>2361</v>
      </c>
      <c r="DH60" s="158" t="s">
        <v>2361</v>
      </c>
      <c r="DI60" s="158" t="s">
        <v>2361</v>
      </c>
      <c r="DJ60" s="158" t="s">
        <v>2361</v>
      </c>
      <c r="DK60" s="158" t="s">
        <v>2361</v>
      </c>
      <c r="DL60" s="158" t="s">
        <v>2361</v>
      </c>
      <c r="DM60" s="158" t="s">
        <v>2361</v>
      </c>
      <c r="DN60" s="158" t="s">
        <v>2361</v>
      </c>
      <c r="DO60" s="158" t="s">
        <v>2361</v>
      </c>
      <c r="DP60" s="158" t="s">
        <v>2361</v>
      </c>
      <c r="DQ60" s="158" t="s">
        <v>2361</v>
      </c>
      <c r="DR60" s="158" t="s">
        <v>2361</v>
      </c>
      <c r="DS60" s="158" t="s">
        <v>2361</v>
      </c>
      <c r="DT60" s="158" t="s">
        <v>2361</v>
      </c>
      <c r="DU60" s="158" t="s">
        <v>2361</v>
      </c>
      <c r="DV60" s="158" t="s">
        <v>2361</v>
      </c>
      <c r="DW60" s="158" t="s">
        <v>2361</v>
      </c>
      <c r="DX60" s="158" t="s">
        <v>2361</v>
      </c>
      <c r="DY60" s="158" t="s">
        <v>2361</v>
      </c>
      <c r="DZ60" s="158" t="s">
        <v>2361</v>
      </c>
      <c r="EA60" s="158" t="s">
        <v>2361</v>
      </c>
      <c r="EB60" s="158" t="s">
        <v>2361</v>
      </c>
      <c r="EC60" s="158" t="s">
        <v>2361</v>
      </c>
      <c r="ED60" s="158" t="s">
        <v>2361</v>
      </c>
      <c r="EE60" s="158" t="s">
        <v>2361</v>
      </c>
      <c r="EF60" s="158" t="s">
        <v>2361</v>
      </c>
      <c r="EG60" s="158" t="s">
        <v>2361</v>
      </c>
      <c r="EH60" s="158" t="s">
        <v>2361</v>
      </c>
      <c r="EI60" s="158" t="s">
        <v>2361</v>
      </c>
      <c r="EJ60" s="158" t="s">
        <v>2361</v>
      </c>
      <c r="EK60" s="158" t="s">
        <v>2361</v>
      </c>
      <c r="EL60" s="158" t="s">
        <v>2361</v>
      </c>
      <c r="EM60" s="158" t="s">
        <v>2361</v>
      </c>
      <c r="EN60" s="158" t="s">
        <v>2361</v>
      </c>
      <c r="EO60" s="158" t="s">
        <v>2361</v>
      </c>
      <c r="EP60" s="158" t="s">
        <v>2361</v>
      </c>
      <c r="EQ60" s="158" t="s">
        <v>2361</v>
      </c>
      <c r="ER60" s="158" t="s">
        <v>2361</v>
      </c>
      <c r="ES60" s="158" t="s">
        <v>2361</v>
      </c>
      <c r="ET60" s="158" t="s">
        <v>2361</v>
      </c>
      <c r="EU60" s="158" t="s">
        <v>2361</v>
      </c>
      <c r="EV60" s="158" t="s">
        <v>2361</v>
      </c>
      <c r="EW60" s="158" t="s">
        <v>2361</v>
      </c>
      <c r="EX60" s="158" t="s">
        <v>2361</v>
      </c>
      <c r="EY60" s="158" t="s">
        <v>2361</v>
      </c>
      <c r="EZ60" s="158" t="s">
        <v>2361</v>
      </c>
      <c r="FA60" s="158" t="s">
        <v>2361</v>
      </c>
      <c r="FB60" s="158" t="s">
        <v>2361</v>
      </c>
      <c r="FC60" s="158" t="s">
        <v>2361</v>
      </c>
      <c r="FD60" s="158" t="s">
        <v>2361</v>
      </c>
      <c r="FE60" s="158" t="s">
        <v>2361</v>
      </c>
      <c r="FF60" s="158" t="s">
        <v>2361</v>
      </c>
      <c r="FG60" s="158" t="s">
        <v>2361</v>
      </c>
      <c r="FH60" s="158" t="s">
        <v>2361</v>
      </c>
      <c r="FI60" s="158" t="s">
        <v>2361</v>
      </c>
      <c r="FJ60" s="158" t="s">
        <v>2361</v>
      </c>
      <c r="FK60" s="158" t="s">
        <v>2361</v>
      </c>
      <c r="FL60" s="158" t="s">
        <v>2361</v>
      </c>
      <c r="FM60" s="158" t="s">
        <v>2361</v>
      </c>
      <c r="FN60" s="158" t="s">
        <v>2361</v>
      </c>
      <c r="FO60" s="158" t="s">
        <v>2361</v>
      </c>
      <c r="FP60" s="158" t="s">
        <v>2361</v>
      </c>
      <c r="FQ60" s="158" t="s">
        <v>2361</v>
      </c>
      <c r="FR60" s="158" t="s">
        <v>2361</v>
      </c>
      <c r="FS60" s="158" t="s">
        <v>2361</v>
      </c>
      <c r="FT60" s="158" t="s">
        <v>2361</v>
      </c>
      <c r="FU60" s="158" t="s">
        <v>2361</v>
      </c>
      <c r="FV60" s="158" t="s">
        <v>2361</v>
      </c>
      <c r="FW60" s="158" t="s">
        <v>2361</v>
      </c>
      <c r="FX60" s="158" t="s">
        <v>2361</v>
      </c>
      <c r="FY60" s="158" t="s">
        <v>2361</v>
      </c>
      <c r="FZ60" s="158" t="s">
        <v>2361</v>
      </c>
      <c r="GA60" s="158" t="s">
        <v>2361</v>
      </c>
      <c r="GB60" s="158" t="s">
        <v>2361</v>
      </c>
      <c r="GC60" s="158" t="s">
        <v>2361</v>
      </c>
      <c r="GD60" s="158" t="s">
        <v>2361</v>
      </c>
      <c r="GE60" s="158" t="s">
        <v>2361</v>
      </c>
      <c r="GF60" s="158" t="s">
        <v>2361</v>
      </c>
      <c r="GG60" s="158" t="s">
        <v>2361</v>
      </c>
      <c r="GH60" s="158" t="s">
        <v>2361</v>
      </c>
      <c r="GI60" s="158" t="s">
        <v>2361</v>
      </c>
      <c r="GJ60" s="158" t="s">
        <v>2361</v>
      </c>
      <c r="GK60" s="158" t="s">
        <v>2361</v>
      </c>
      <c r="GL60" s="158" t="s">
        <v>2361</v>
      </c>
      <c r="GM60" s="158" t="s">
        <v>2361</v>
      </c>
      <c r="GN60" s="158" t="s">
        <v>2361</v>
      </c>
      <c r="GO60" s="158" t="s">
        <v>2361</v>
      </c>
      <c r="GP60" s="158" t="s">
        <v>2361</v>
      </c>
      <c r="GQ60" s="158" t="s">
        <v>2361</v>
      </c>
      <c r="GR60" s="158" t="s">
        <v>2361</v>
      </c>
      <c r="GS60" s="158" t="s">
        <v>2361</v>
      </c>
      <c r="GT60" s="158" t="s">
        <v>2361</v>
      </c>
      <c r="GU60" s="158" t="s">
        <v>2361</v>
      </c>
      <c r="GV60" s="158" t="s">
        <v>2361</v>
      </c>
      <c r="GW60" s="158" t="s">
        <v>2361</v>
      </c>
      <c r="GX60" s="158" t="s">
        <v>2361</v>
      </c>
      <c r="GY60" s="158" t="s">
        <v>2361</v>
      </c>
      <c r="GZ60" s="158" t="s">
        <v>2361</v>
      </c>
      <c r="HA60" s="158" t="s">
        <v>2361</v>
      </c>
      <c r="HB60" s="158" t="s">
        <v>2361</v>
      </c>
      <c r="HC60" s="158" t="s">
        <v>2361</v>
      </c>
      <c r="HD60" s="158" t="s">
        <v>2361</v>
      </c>
      <c r="HE60" s="158" t="s">
        <v>2362</v>
      </c>
      <c r="HF60" s="158" t="s">
        <v>2362</v>
      </c>
      <c r="HG60" s="158" t="s">
        <v>2362</v>
      </c>
      <c r="HH60" s="158" t="s">
        <v>2362</v>
      </c>
      <c r="HI60" s="158" t="s">
        <v>2362</v>
      </c>
      <c r="HJ60" s="158" t="s">
        <v>2362</v>
      </c>
      <c r="HK60" s="158" t="s">
        <v>2362</v>
      </c>
      <c r="HL60" s="158" t="s">
        <v>2362</v>
      </c>
      <c r="HM60" s="158" t="s">
        <v>2362</v>
      </c>
      <c r="HN60" s="158" t="s">
        <v>2362</v>
      </c>
      <c r="HO60" s="158" t="s">
        <v>2362</v>
      </c>
      <c r="HP60" s="158" t="s">
        <v>2362</v>
      </c>
      <c r="HQ60" s="158" t="s">
        <v>2362</v>
      </c>
      <c r="HR60" s="158" t="s">
        <v>2362</v>
      </c>
      <c r="HS60" s="158" t="s">
        <v>2362</v>
      </c>
      <c r="HT60" s="158" t="s">
        <v>2362</v>
      </c>
      <c r="HU60" s="158" t="s">
        <v>2362</v>
      </c>
      <c r="HV60" s="158" t="s">
        <v>2362</v>
      </c>
      <c r="HW60" s="158" t="s">
        <v>2362</v>
      </c>
      <c r="HX60" s="158" t="s">
        <v>2362</v>
      </c>
      <c r="HY60" s="158" t="s">
        <v>2362</v>
      </c>
      <c r="HZ60" s="158" t="s">
        <v>2362</v>
      </c>
      <c r="IA60" s="158" t="s">
        <v>2362</v>
      </c>
      <c r="IB60" s="158" t="s">
        <v>2362</v>
      </c>
      <c r="IC60" s="158" t="s">
        <v>2362</v>
      </c>
      <c r="ID60" s="158" t="s">
        <v>2362</v>
      </c>
      <c r="IE60" s="158" t="s">
        <v>2362</v>
      </c>
      <c r="IF60" s="158" t="s">
        <v>2362</v>
      </c>
      <c r="IG60" s="158" t="s">
        <v>2362</v>
      </c>
      <c r="IH60" s="158" t="s">
        <v>2362</v>
      </c>
      <c r="II60" s="158" t="s">
        <v>2362</v>
      </c>
      <c r="IJ60" s="158" t="s">
        <v>2362</v>
      </c>
      <c r="IK60" s="158" t="s">
        <v>2362</v>
      </c>
      <c r="IL60" s="158" t="s">
        <v>2362</v>
      </c>
      <c r="IM60" s="158" t="s">
        <v>2362</v>
      </c>
      <c r="IN60" s="158" t="s">
        <v>2362</v>
      </c>
      <c r="IO60" s="158" t="s">
        <v>2362</v>
      </c>
      <c r="IP60" s="158" t="s">
        <v>2362</v>
      </c>
      <c r="IQ60" s="158" t="s">
        <v>2362</v>
      </c>
      <c r="IR60" s="158" t="s">
        <v>181</v>
      </c>
      <c r="IS60" s="158" t="s">
        <v>2361</v>
      </c>
      <c r="IT60" s="158" t="s">
        <v>2362</v>
      </c>
      <c r="IU60" s="158" t="s">
        <v>2362</v>
      </c>
      <c r="IV60" s="158" t="s">
        <v>2362</v>
      </c>
      <c r="IW60" s="158" t="s">
        <v>181</v>
      </c>
      <c r="IX60" s="158" t="s">
        <v>181</v>
      </c>
      <c r="IY60" s="158" t="s">
        <v>181</v>
      </c>
      <c r="IZ60" s="158" t="s">
        <v>181</v>
      </c>
      <c r="JA60" s="158" t="s">
        <v>2361</v>
      </c>
      <c r="JB60" s="158" t="s">
        <v>2362</v>
      </c>
      <c r="JC60" s="158" t="s">
        <v>2361</v>
      </c>
      <c r="JD60" s="158" t="s">
        <v>2362</v>
      </c>
      <c r="JE60" s="158" t="s">
        <v>2362</v>
      </c>
      <c r="JF60" s="158" t="s">
        <v>2362</v>
      </c>
      <c r="JG60" s="158" t="s">
        <v>2362</v>
      </c>
      <c r="JH60" s="158" t="s">
        <v>2361</v>
      </c>
      <c r="JI60" s="158" t="s">
        <v>2361</v>
      </c>
      <c r="JJ60" s="158" t="s">
        <v>2361</v>
      </c>
      <c r="JK60" s="158" t="s">
        <v>2361</v>
      </c>
      <c r="JL60" s="158" t="s">
        <v>2362</v>
      </c>
      <c r="JM60" s="158" t="s">
        <v>2361</v>
      </c>
      <c r="JN60" s="158" t="s">
        <v>2361</v>
      </c>
      <c r="JO60" s="158" t="s">
        <v>2362</v>
      </c>
      <c r="JP60" s="158" t="s">
        <v>2362</v>
      </c>
      <c r="JQ60" s="158" t="s">
        <v>2362</v>
      </c>
      <c r="JR60" s="158" t="s">
        <v>2362</v>
      </c>
      <c r="JS60" s="158" t="s">
        <v>2361</v>
      </c>
      <c r="JT60" s="158" t="s">
        <v>2361</v>
      </c>
      <c r="JU60" s="158" t="s">
        <v>2362</v>
      </c>
      <c r="JV60" s="158" t="s">
        <v>2362</v>
      </c>
      <c r="JW60" s="158" t="s">
        <v>2362</v>
      </c>
      <c r="JX60" s="158" t="s">
        <v>2362</v>
      </c>
      <c r="JY60" s="158" t="s">
        <v>2362</v>
      </c>
      <c r="JZ60" s="158" t="s">
        <v>2362</v>
      </c>
      <c r="KA60" s="158" t="s">
        <v>2362</v>
      </c>
      <c r="KB60" s="158" t="s">
        <v>2362</v>
      </c>
      <c r="KC60" s="158" t="s">
        <v>2362</v>
      </c>
      <c r="KD60" s="158" t="s">
        <v>2362</v>
      </c>
      <c r="KE60" s="158" t="s">
        <v>2362</v>
      </c>
      <c r="KF60" s="158" t="s">
        <v>2362</v>
      </c>
      <c r="KG60" s="158" t="s">
        <v>2362</v>
      </c>
      <c r="KH60" s="158" t="s">
        <v>2361</v>
      </c>
      <c r="KI60" s="158" t="s">
        <v>2361</v>
      </c>
    </row>
    <row r="61" spans="1:295" ht="27" customHeight="1" x14ac:dyDescent="0.3">
      <c r="A61" s="228" t="s">
        <v>3</v>
      </c>
      <c r="B61" s="228"/>
      <c r="C61" s="229" t="s">
        <v>440</v>
      </c>
      <c r="D61" s="229"/>
      <c r="E61" s="229"/>
      <c r="F61" s="229"/>
      <c r="G61" s="229"/>
      <c r="H61" s="229"/>
      <c r="I61" s="229"/>
      <c r="J61" s="229"/>
      <c r="K61" s="229"/>
      <c r="L61" s="229"/>
      <c r="M61" s="229"/>
      <c r="N61" s="229" t="s">
        <v>2363</v>
      </c>
      <c r="O61" s="229"/>
      <c r="P61" s="229"/>
      <c r="Q61" s="229"/>
      <c r="R61" s="229"/>
      <c r="S61" s="229" t="s">
        <v>61</v>
      </c>
      <c r="T61" s="229" t="s">
        <v>440</v>
      </c>
      <c r="U61" s="229"/>
      <c r="V61" s="229"/>
      <c r="W61" s="229"/>
      <c r="X61" s="229" t="s">
        <v>864</v>
      </c>
      <c r="Y61" s="229"/>
      <c r="Z61" s="229"/>
      <c r="AA61" s="229" t="s">
        <v>14</v>
      </c>
      <c r="AB61" s="229" t="s">
        <v>440</v>
      </c>
      <c r="AC61" s="229" t="s">
        <v>214</v>
      </c>
      <c r="AD61" s="229"/>
      <c r="AE61" s="229" t="s">
        <v>440</v>
      </c>
      <c r="AF61" s="229" t="s">
        <v>2363</v>
      </c>
      <c r="AG61" s="229"/>
      <c r="AH61" s="229" t="s">
        <v>319</v>
      </c>
      <c r="AI61" s="229"/>
      <c r="AJ61" s="229" t="s">
        <v>214</v>
      </c>
      <c r="AK61" s="229"/>
      <c r="AL61" s="229"/>
      <c r="AM61" s="229"/>
      <c r="AN61" s="229"/>
      <c r="AO61" s="229" t="s">
        <v>2364</v>
      </c>
      <c r="AP61" s="229" t="s">
        <v>2365</v>
      </c>
      <c r="AQ61" s="229" t="s">
        <v>440</v>
      </c>
      <c r="AR61" s="229"/>
      <c r="AS61" s="229"/>
      <c r="AT61" s="229"/>
      <c r="AU61" s="229"/>
      <c r="AV61" s="229"/>
      <c r="AW61" s="229"/>
      <c r="AX61" s="229"/>
      <c r="AY61" s="229"/>
      <c r="AZ61" s="229"/>
      <c r="BA61" s="229" t="s">
        <v>331</v>
      </c>
      <c r="BB61" s="229" t="s">
        <v>61</v>
      </c>
      <c r="BC61" s="229" t="s">
        <v>905</v>
      </c>
      <c r="BD61" s="229" t="s">
        <v>351</v>
      </c>
      <c r="BE61" s="229"/>
      <c r="BF61" s="229" t="s">
        <v>440</v>
      </c>
      <c r="BG61" s="229"/>
      <c r="BH61" s="229"/>
      <c r="BI61" s="229"/>
      <c r="BJ61" s="229"/>
      <c r="BK61" s="229"/>
      <c r="BL61" s="229"/>
      <c r="BM61" s="229"/>
      <c r="BN61" s="229" t="s">
        <v>61</v>
      </c>
      <c r="BO61" s="229"/>
      <c r="BP61" s="229"/>
      <c r="BQ61" s="229"/>
      <c r="BR61" s="229"/>
      <c r="BS61" s="229"/>
      <c r="BT61" s="229" t="s">
        <v>14</v>
      </c>
      <c r="BU61" s="229"/>
      <c r="BV61" s="229" t="s">
        <v>61</v>
      </c>
      <c r="BW61" s="229" t="s">
        <v>2366</v>
      </c>
      <c r="BX61" s="229"/>
      <c r="BY61" s="229"/>
      <c r="BZ61" s="229"/>
      <c r="CA61" s="229" t="s">
        <v>440</v>
      </c>
      <c r="CB61" s="229"/>
      <c r="CC61" s="229" t="s">
        <v>2367</v>
      </c>
      <c r="CD61" s="229"/>
      <c r="CE61" s="229" t="s">
        <v>43</v>
      </c>
      <c r="CF61" s="229" t="s">
        <v>440</v>
      </c>
      <c r="CG61" s="229"/>
      <c r="CH61" s="229"/>
      <c r="CI61" s="229"/>
      <c r="CJ61" s="229" t="s">
        <v>905</v>
      </c>
      <c r="CK61" s="229"/>
      <c r="CL61" s="229" t="s">
        <v>2366</v>
      </c>
      <c r="CM61" s="229"/>
      <c r="CN61" s="229"/>
      <c r="CO61" s="229" t="s">
        <v>440</v>
      </c>
      <c r="CP61" s="229"/>
      <c r="CQ61" s="229"/>
      <c r="CR61" s="229"/>
      <c r="CS61" s="229"/>
      <c r="CT61" s="229"/>
      <c r="CU61" s="229"/>
      <c r="CV61" s="229"/>
      <c r="CW61" s="229" t="s">
        <v>2367</v>
      </c>
      <c r="CX61" s="229" t="s">
        <v>2366</v>
      </c>
      <c r="CY61" s="229"/>
      <c r="CZ61" s="229" t="s">
        <v>2368</v>
      </c>
      <c r="DA61" s="229"/>
      <c r="DB61" s="229"/>
      <c r="DC61" s="229"/>
      <c r="DD61" s="229" t="s">
        <v>440</v>
      </c>
      <c r="DE61" s="229"/>
      <c r="DF61" s="229"/>
      <c r="DG61" s="229" t="s">
        <v>2368</v>
      </c>
      <c r="DH61" s="229"/>
      <c r="DI61" s="229" t="s">
        <v>888</v>
      </c>
      <c r="DJ61" s="229"/>
      <c r="DK61" s="229" t="s">
        <v>586</v>
      </c>
      <c r="DL61" s="229" t="s">
        <v>2368</v>
      </c>
      <c r="DM61" s="229"/>
      <c r="DN61" s="229"/>
      <c r="DO61" s="229"/>
      <c r="DP61" s="229" t="s">
        <v>586</v>
      </c>
      <c r="DQ61" s="229" t="s">
        <v>2368</v>
      </c>
      <c r="DR61" s="229" t="s">
        <v>586</v>
      </c>
      <c r="DS61" s="229" t="s">
        <v>2368</v>
      </c>
      <c r="DT61" s="229"/>
      <c r="DU61" s="229"/>
      <c r="DV61" s="229"/>
      <c r="DW61" s="229" t="s">
        <v>440</v>
      </c>
      <c r="DX61" s="229" t="s">
        <v>586</v>
      </c>
      <c r="DY61" s="229" t="s">
        <v>440</v>
      </c>
      <c r="DZ61" s="229"/>
      <c r="EA61" s="229"/>
      <c r="EB61" s="229"/>
      <c r="EC61" s="229"/>
      <c r="ED61" s="229"/>
      <c r="EE61" s="229" t="s">
        <v>61</v>
      </c>
      <c r="EF61" s="229"/>
      <c r="EG61" s="229" t="s">
        <v>2368</v>
      </c>
      <c r="EH61" s="229" t="s">
        <v>61</v>
      </c>
      <c r="EI61" s="229" t="s">
        <v>2369</v>
      </c>
      <c r="EJ61" s="229" t="s">
        <v>586</v>
      </c>
      <c r="EK61" s="229" t="s">
        <v>440</v>
      </c>
      <c r="EL61" s="229"/>
      <c r="EM61" s="229"/>
      <c r="EN61" s="229"/>
      <c r="EO61" s="229"/>
      <c r="EP61" s="229"/>
      <c r="EQ61" s="229"/>
      <c r="ER61" s="229"/>
      <c r="ES61" s="229"/>
      <c r="ET61" s="229" t="s">
        <v>883</v>
      </c>
      <c r="EU61" s="229"/>
      <c r="EV61" s="229"/>
      <c r="EW61" s="229" t="s">
        <v>440</v>
      </c>
      <c r="EX61" s="229"/>
      <c r="EY61" s="229"/>
      <c r="EZ61" s="229"/>
      <c r="FA61" s="229"/>
      <c r="FB61" s="229"/>
      <c r="FC61" s="229"/>
      <c r="FD61" s="229"/>
      <c r="FE61" s="229"/>
      <c r="FF61" s="229"/>
      <c r="FG61" s="229" t="s">
        <v>895</v>
      </c>
      <c r="FH61" s="229"/>
      <c r="FI61" s="229"/>
      <c r="FJ61" s="229" t="s">
        <v>440</v>
      </c>
      <c r="FK61" s="229"/>
      <c r="FL61" s="229"/>
      <c r="FM61" s="229"/>
      <c r="FN61" s="229"/>
      <c r="FO61" s="229"/>
      <c r="FP61" s="229" t="s">
        <v>331</v>
      </c>
      <c r="FQ61" s="229" t="s">
        <v>351</v>
      </c>
      <c r="FR61" s="229"/>
      <c r="FS61" s="229"/>
      <c r="FT61" s="229"/>
      <c r="FU61" s="229"/>
      <c r="FV61" s="229"/>
      <c r="FW61" s="229" t="s">
        <v>2367</v>
      </c>
      <c r="FX61" s="229" t="s">
        <v>155</v>
      </c>
      <c r="FY61" s="229"/>
      <c r="FZ61" s="229"/>
      <c r="GA61" s="229" t="s">
        <v>586</v>
      </c>
      <c r="GB61" s="229" t="s">
        <v>214</v>
      </c>
      <c r="GC61" s="229" t="s">
        <v>331</v>
      </c>
      <c r="GD61" s="229" t="s">
        <v>440</v>
      </c>
      <c r="GE61" s="229" t="s">
        <v>49</v>
      </c>
      <c r="GF61" s="229" t="s">
        <v>331</v>
      </c>
      <c r="GG61" s="229" t="s">
        <v>214</v>
      </c>
      <c r="GH61" s="229" t="s">
        <v>440</v>
      </c>
      <c r="GI61" s="229" t="s">
        <v>331</v>
      </c>
      <c r="GJ61" s="229" t="s">
        <v>440</v>
      </c>
      <c r="GK61" s="229"/>
      <c r="GL61" s="229" t="s">
        <v>2370</v>
      </c>
      <c r="GM61" s="229" t="s">
        <v>440</v>
      </c>
      <c r="GN61" s="229" t="s">
        <v>351</v>
      </c>
      <c r="GO61" s="229" t="s">
        <v>440</v>
      </c>
      <c r="GP61" s="229"/>
      <c r="GQ61" s="229"/>
      <c r="GR61" s="229" t="s">
        <v>355</v>
      </c>
      <c r="GS61" s="229"/>
      <c r="GT61" s="229" t="s">
        <v>331</v>
      </c>
      <c r="GU61" s="229"/>
      <c r="GV61" s="229" t="s">
        <v>440</v>
      </c>
      <c r="GW61" s="229" t="s">
        <v>331</v>
      </c>
      <c r="GX61" s="229" t="s">
        <v>590</v>
      </c>
      <c r="GY61" s="229" t="s">
        <v>440</v>
      </c>
      <c r="GZ61" s="229"/>
      <c r="HA61" s="229" t="s">
        <v>590</v>
      </c>
      <c r="HB61" s="229" t="s">
        <v>61</v>
      </c>
      <c r="HC61" s="229"/>
      <c r="HD61" s="229"/>
      <c r="HE61" s="229"/>
      <c r="HF61" s="229"/>
      <c r="HG61" s="229"/>
      <c r="HH61" s="229"/>
      <c r="HI61" s="229"/>
      <c r="HJ61" s="229"/>
      <c r="HK61" s="229"/>
      <c r="HL61" s="229"/>
      <c r="HM61" s="229" t="s">
        <v>2371</v>
      </c>
      <c r="HN61" s="229"/>
      <c r="HO61" s="229" t="s">
        <v>61</v>
      </c>
      <c r="HP61" s="229"/>
      <c r="HQ61" s="229" t="s">
        <v>2372</v>
      </c>
      <c r="HR61" s="229"/>
      <c r="HS61" s="229" t="s">
        <v>61</v>
      </c>
      <c r="HT61" s="229"/>
      <c r="HU61" s="229" t="s">
        <v>364</v>
      </c>
      <c r="HV61" s="229"/>
      <c r="HW61" s="229" t="s">
        <v>2373</v>
      </c>
      <c r="HX61" s="229"/>
      <c r="HY61" s="229" t="s">
        <v>364</v>
      </c>
      <c r="HZ61" s="229" t="s">
        <v>440</v>
      </c>
      <c r="IA61" s="229" t="s">
        <v>190</v>
      </c>
      <c r="IB61" s="229" t="s">
        <v>94</v>
      </c>
      <c r="IC61" s="229"/>
      <c r="ID61" s="229" t="s">
        <v>2372</v>
      </c>
      <c r="IE61" s="229"/>
      <c r="IF61" s="229"/>
      <c r="IG61" s="229"/>
      <c r="IH61" s="229" t="s">
        <v>94</v>
      </c>
      <c r="II61" s="229"/>
      <c r="IJ61" s="229" t="s">
        <v>61</v>
      </c>
      <c r="IK61" s="229" t="s">
        <v>190</v>
      </c>
      <c r="IL61" s="229" t="s">
        <v>61</v>
      </c>
      <c r="IM61" s="229" t="s">
        <v>190</v>
      </c>
      <c r="IN61" s="229"/>
      <c r="IO61" s="229"/>
      <c r="IP61" s="229"/>
      <c r="IQ61" s="229"/>
      <c r="IR61" s="229" t="s">
        <v>61</v>
      </c>
      <c r="IS61" s="229" t="s">
        <v>2369</v>
      </c>
      <c r="IT61" s="229" t="s">
        <v>364</v>
      </c>
      <c r="IU61" s="229"/>
      <c r="IV61" s="229" t="s">
        <v>190</v>
      </c>
      <c r="IW61" s="229" t="s">
        <v>61</v>
      </c>
      <c r="IX61" s="229"/>
      <c r="IY61" s="229"/>
      <c r="IZ61" s="229"/>
      <c r="JA61" s="229" t="s">
        <v>440</v>
      </c>
      <c r="JB61" s="229" t="s">
        <v>927</v>
      </c>
      <c r="JC61" s="229" t="s">
        <v>440</v>
      </c>
      <c r="JD61" s="229" t="s">
        <v>79</v>
      </c>
      <c r="JE61" s="229"/>
      <c r="JF61" s="229" t="s">
        <v>440</v>
      </c>
      <c r="JG61" s="229"/>
      <c r="JH61" s="229"/>
      <c r="JI61" s="229"/>
      <c r="JJ61" s="229"/>
      <c r="JK61" s="229"/>
      <c r="JL61" s="229" t="s">
        <v>2373</v>
      </c>
      <c r="JM61" s="229" t="s">
        <v>49</v>
      </c>
      <c r="JN61" s="229"/>
      <c r="JO61" s="229" t="s">
        <v>922</v>
      </c>
      <c r="JP61" s="229"/>
      <c r="JQ61" s="229" t="s">
        <v>378</v>
      </c>
      <c r="JR61" s="229"/>
      <c r="JS61" s="229"/>
      <c r="JT61" s="229" t="s">
        <v>440</v>
      </c>
      <c r="JU61" s="229" t="s">
        <v>2372</v>
      </c>
      <c r="JV61" s="229" t="s">
        <v>580</v>
      </c>
      <c r="JW61" s="229" t="s">
        <v>2374</v>
      </c>
      <c r="JX61" s="229"/>
      <c r="JY61" s="229" t="s">
        <v>61</v>
      </c>
      <c r="JZ61" s="229"/>
      <c r="KA61" s="229"/>
      <c r="KB61" s="229"/>
      <c r="KC61" s="229"/>
      <c r="KD61" s="229"/>
      <c r="KE61" s="229"/>
      <c r="KF61" s="229" t="s">
        <v>2372</v>
      </c>
      <c r="KG61" s="229"/>
      <c r="KH61" s="229" t="s">
        <v>61</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2375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2376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2668</v>
      </c>
      <c r="B4" s="231"/>
      <c r="C4" s="231"/>
      <c r="D4" s="231"/>
      <c r="E4" s="231"/>
      <c r="F4" s="231"/>
      <c r="G4" s="231"/>
      <c r="H4" s="231"/>
      <c r="I4" s="231"/>
      <c r="J4" s="231"/>
      <c r="K4" s="231"/>
      <c r="L4" s="231"/>
      <c r="M4" s="231"/>
    </row>
    <row r="5" spans="1:13" ht="19.95" hidden="1" customHeight="1" x14ac:dyDescent="0.3">
      <c r="A5" s="228" t="s">
        <v>1728</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17</v>
      </c>
      <c r="B6" s="228"/>
      <c r="C6" s="229" t="s">
        <v>2669</v>
      </c>
      <c r="D6" s="229"/>
      <c r="E6" s="229"/>
      <c r="F6" s="229"/>
      <c r="G6" s="229"/>
      <c r="H6" s="229"/>
      <c r="I6" s="229" t="s">
        <v>2670</v>
      </c>
      <c r="J6" s="229"/>
      <c r="K6" s="229"/>
      <c r="L6" s="229"/>
      <c r="M6" s="229"/>
    </row>
    <row r="7" spans="1:13" ht="27" customHeight="1" x14ac:dyDescent="0.3">
      <c r="A7" s="157" t="s">
        <v>72</v>
      </c>
      <c r="B7" s="157" t="s">
        <v>567</v>
      </c>
      <c r="C7" s="158" t="s">
        <v>2671</v>
      </c>
      <c r="D7" s="158" t="s">
        <v>2672</v>
      </c>
      <c r="E7" s="158" t="s">
        <v>2673</v>
      </c>
      <c r="F7" s="158" t="s">
        <v>2674</v>
      </c>
      <c r="G7" s="158" t="s">
        <v>2675</v>
      </c>
      <c r="H7" s="158" t="s">
        <v>943</v>
      </c>
      <c r="I7" s="158" t="s">
        <v>2676</v>
      </c>
      <c r="J7" s="158" t="s">
        <v>2677</v>
      </c>
      <c r="K7" s="158" t="s">
        <v>2678</v>
      </c>
      <c r="L7" s="158" t="s">
        <v>2679</v>
      </c>
      <c r="M7" s="158" t="s">
        <v>943</v>
      </c>
    </row>
    <row r="8" spans="1:13" ht="18" customHeight="1" x14ac:dyDescent="0.3">
      <c r="A8" s="160" t="s">
        <v>76</v>
      </c>
      <c r="B8" s="160" t="s">
        <v>792</v>
      </c>
      <c r="C8" s="162">
        <v>43.33</v>
      </c>
      <c r="D8" s="162"/>
      <c r="E8" s="162">
        <v>45.546100000000003</v>
      </c>
      <c r="F8" s="162">
        <v>46.087000000000003</v>
      </c>
      <c r="G8" s="162">
        <v>520.40679999999998</v>
      </c>
      <c r="H8" s="162">
        <v>655.36990000000003</v>
      </c>
      <c r="I8" s="162">
        <v>253.91239999999999</v>
      </c>
      <c r="J8" s="162">
        <v>255.7167</v>
      </c>
      <c r="K8" s="162">
        <v>498.12520000000001</v>
      </c>
      <c r="L8" s="162">
        <v>402.88909999999998</v>
      </c>
      <c r="M8" s="162">
        <v>1410.6433999999999</v>
      </c>
    </row>
    <row r="9" spans="1:13" ht="18" customHeight="1" x14ac:dyDescent="0.3">
      <c r="A9" s="160" t="s">
        <v>76</v>
      </c>
      <c r="B9" s="160" t="s">
        <v>793</v>
      </c>
      <c r="C9" s="165">
        <v>40.96</v>
      </c>
      <c r="D9" s="165"/>
      <c r="E9" s="165">
        <v>39.25</v>
      </c>
      <c r="F9" s="165">
        <v>40.08</v>
      </c>
      <c r="G9" s="165">
        <v>509.03739999999999</v>
      </c>
      <c r="H9" s="165">
        <v>629.32740000000001</v>
      </c>
      <c r="I9" s="165">
        <v>250.0461</v>
      </c>
      <c r="J9" s="165">
        <v>249.31870000000001</v>
      </c>
      <c r="K9" s="165">
        <v>488.4117</v>
      </c>
      <c r="L9" s="165">
        <v>401.42660000000001</v>
      </c>
      <c r="M9" s="165">
        <v>1389.2030999999999</v>
      </c>
    </row>
    <row r="10" spans="1:13" ht="18" customHeight="1" x14ac:dyDescent="0.3">
      <c r="A10" s="160" t="s">
        <v>76</v>
      </c>
      <c r="B10" s="160" t="s">
        <v>794</v>
      </c>
      <c r="C10" s="165">
        <v>41.59</v>
      </c>
      <c r="D10" s="165"/>
      <c r="E10" s="165">
        <v>38.982100000000003</v>
      </c>
      <c r="F10" s="165">
        <v>39.4009</v>
      </c>
      <c r="G10" s="165">
        <v>522.13599999999997</v>
      </c>
      <c r="H10" s="165">
        <v>642.10900000000004</v>
      </c>
      <c r="I10" s="165">
        <v>249.18190000000001</v>
      </c>
      <c r="J10" s="165">
        <v>247.5266</v>
      </c>
      <c r="K10" s="165">
        <v>483.44979999999998</v>
      </c>
      <c r="L10" s="165">
        <v>400.26280000000003</v>
      </c>
      <c r="M10" s="165">
        <v>1380.4211</v>
      </c>
    </row>
    <row r="11" spans="1:13" ht="18" customHeight="1" x14ac:dyDescent="0.3">
      <c r="A11" s="160" t="s">
        <v>76</v>
      </c>
      <c r="B11" s="160" t="s">
        <v>795</v>
      </c>
      <c r="C11" s="165">
        <v>36.07</v>
      </c>
      <c r="D11" s="165"/>
      <c r="E11" s="165">
        <v>35.231299999999997</v>
      </c>
      <c r="F11" s="165">
        <v>35.790399999999998</v>
      </c>
      <c r="G11" s="165">
        <v>501.98390000000001</v>
      </c>
      <c r="H11" s="165">
        <v>609.07560000000001</v>
      </c>
      <c r="I11" s="165">
        <v>240.2654</v>
      </c>
      <c r="J11" s="165">
        <v>238.86590000000001</v>
      </c>
      <c r="K11" s="165">
        <v>484.15640000000002</v>
      </c>
      <c r="L11" s="165">
        <v>398.43009999999998</v>
      </c>
      <c r="M11" s="165">
        <v>1361.7177999999999</v>
      </c>
    </row>
    <row r="12" spans="1:13" ht="18" customHeight="1" x14ac:dyDescent="0.3">
      <c r="A12" s="160" t="s">
        <v>76</v>
      </c>
      <c r="B12" s="160" t="s">
        <v>796</v>
      </c>
      <c r="C12" s="165">
        <v>35.82</v>
      </c>
      <c r="D12" s="165"/>
      <c r="E12" s="165">
        <v>34.427500000000002</v>
      </c>
      <c r="F12" s="165">
        <v>34.835700000000003</v>
      </c>
      <c r="G12" s="165">
        <v>508.02640000000002</v>
      </c>
      <c r="H12" s="165">
        <v>613.1096</v>
      </c>
      <c r="I12" s="165">
        <v>234.76439999999999</v>
      </c>
      <c r="J12" s="165">
        <v>232.79560000000001</v>
      </c>
      <c r="K12" s="165">
        <v>493.05419999999998</v>
      </c>
      <c r="L12" s="165">
        <v>402.62549999999999</v>
      </c>
      <c r="M12" s="165">
        <v>1363.2397000000001</v>
      </c>
    </row>
    <row r="13" spans="1:13" ht="18" customHeight="1" x14ac:dyDescent="0.3">
      <c r="A13" s="160" t="s">
        <v>76</v>
      </c>
      <c r="B13" s="160" t="s">
        <v>797</v>
      </c>
      <c r="C13" s="165">
        <v>40.57</v>
      </c>
      <c r="D13" s="165"/>
      <c r="E13" s="165">
        <v>41.661299999999997</v>
      </c>
      <c r="F13" s="165">
        <v>41.383699999999997</v>
      </c>
      <c r="G13" s="165">
        <v>529.65599999999995</v>
      </c>
      <c r="H13" s="165">
        <v>653.27099999999996</v>
      </c>
      <c r="I13" s="165">
        <v>236.73390000000001</v>
      </c>
      <c r="J13" s="165">
        <v>235.01230000000001</v>
      </c>
      <c r="K13" s="165">
        <v>492.01690000000002</v>
      </c>
      <c r="L13" s="165">
        <v>400.7371</v>
      </c>
      <c r="M13" s="165">
        <v>1364.5001999999999</v>
      </c>
    </row>
    <row r="14" spans="1:13" ht="18" customHeight="1" x14ac:dyDescent="0.3">
      <c r="A14" s="160" t="s">
        <v>76</v>
      </c>
      <c r="B14" s="160" t="s">
        <v>798</v>
      </c>
      <c r="C14" s="165">
        <v>41.85</v>
      </c>
      <c r="D14" s="165"/>
      <c r="E14" s="165">
        <v>41.125500000000002</v>
      </c>
      <c r="F14" s="165">
        <v>41.381700000000002</v>
      </c>
      <c r="G14" s="165">
        <v>537.35879999999997</v>
      </c>
      <c r="H14" s="165">
        <v>661.71600000000001</v>
      </c>
      <c r="I14" s="165">
        <v>235.15350000000001</v>
      </c>
      <c r="J14" s="165">
        <v>235.38310000000001</v>
      </c>
      <c r="K14" s="165">
        <v>481.9769</v>
      </c>
      <c r="L14" s="165">
        <v>399.0881</v>
      </c>
      <c r="M14" s="165">
        <v>1351.6016</v>
      </c>
    </row>
    <row r="15" spans="1:13" ht="18" customHeight="1" x14ac:dyDescent="0.3">
      <c r="A15" s="160" t="s">
        <v>76</v>
      </c>
      <c r="B15" s="160" t="s">
        <v>799</v>
      </c>
      <c r="C15" s="168">
        <v>42.27</v>
      </c>
      <c r="D15" s="168"/>
      <c r="E15" s="168">
        <v>42.197099999999999</v>
      </c>
      <c r="F15" s="168">
        <v>42.5107</v>
      </c>
      <c r="G15" s="168">
        <v>533.0693</v>
      </c>
      <c r="H15" s="168">
        <v>660.0471</v>
      </c>
      <c r="I15" s="168">
        <v>239.39240000000001</v>
      </c>
      <c r="J15" s="168">
        <v>238.3092</v>
      </c>
      <c r="K15" s="168">
        <v>492.291</v>
      </c>
      <c r="L15" s="168">
        <v>399.60230000000001</v>
      </c>
      <c r="M15" s="168">
        <v>1369.5949000000001</v>
      </c>
    </row>
    <row r="16" spans="1:13" ht="18" customHeight="1" x14ac:dyDescent="0.3">
      <c r="A16" s="160" t="s">
        <v>76</v>
      </c>
      <c r="B16" s="160" t="s">
        <v>800</v>
      </c>
      <c r="C16" s="162">
        <v>41.11</v>
      </c>
      <c r="D16" s="162"/>
      <c r="E16" s="162">
        <v>39.651899999999998</v>
      </c>
      <c r="F16" s="162">
        <v>39.728099999999998</v>
      </c>
      <c r="G16" s="162">
        <v>522.09159999999997</v>
      </c>
      <c r="H16" s="162">
        <v>642.58159999999998</v>
      </c>
      <c r="I16" s="162">
        <v>244.95160000000001</v>
      </c>
      <c r="J16" s="162">
        <v>239.20160000000001</v>
      </c>
      <c r="K16" s="162">
        <v>499.94349999999997</v>
      </c>
      <c r="L16" s="162">
        <v>402.81729999999999</v>
      </c>
      <c r="M16" s="162">
        <v>1386.914</v>
      </c>
    </row>
    <row r="17" spans="1:13" ht="18" customHeight="1" x14ac:dyDescent="0.3">
      <c r="A17" s="160" t="s">
        <v>76</v>
      </c>
      <c r="B17" s="160" t="s">
        <v>801</v>
      </c>
      <c r="C17" s="165">
        <v>45.53</v>
      </c>
      <c r="D17" s="165"/>
      <c r="E17" s="165">
        <v>44.340499999999999</v>
      </c>
      <c r="F17" s="165">
        <v>44.405900000000003</v>
      </c>
      <c r="G17" s="165">
        <v>549.32380000000001</v>
      </c>
      <c r="H17" s="165">
        <v>683.60019999999997</v>
      </c>
      <c r="I17" s="165">
        <v>245.25120000000001</v>
      </c>
      <c r="J17" s="165">
        <v>241.9348</v>
      </c>
      <c r="K17" s="165">
        <v>491.73039999999997</v>
      </c>
      <c r="L17" s="165">
        <v>400.73090000000002</v>
      </c>
      <c r="M17" s="165">
        <v>1379.6473000000001</v>
      </c>
    </row>
    <row r="18" spans="1:13" ht="18" customHeight="1" x14ac:dyDescent="0.3">
      <c r="A18" s="160" t="s">
        <v>76</v>
      </c>
      <c r="B18" s="160" t="s">
        <v>802</v>
      </c>
      <c r="C18" s="165">
        <v>49.33</v>
      </c>
      <c r="D18" s="165"/>
      <c r="E18" s="165">
        <v>45.814</v>
      </c>
      <c r="F18" s="165">
        <v>46.421700000000001</v>
      </c>
      <c r="G18" s="165">
        <v>576.16890000000001</v>
      </c>
      <c r="H18" s="165">
        <v>717.7346</v>
      </c>
      <c r="I18" s="165">
        <v>245.42570000000001</v>
      </c>
      <c r="J18" s="165">
        <v>244.48779999999999</v>
      </c>
      <c r="K18" s="165">
        <v>483.43950000000001</v>
      </c>
      <c r="L18" s="165">
        <v>395.3639</v>
      </c>
      <c r="M18" s="165">
        <v>1368.7168999999999</v>
      </c>
    </row>
    <row r="19" spans="1:13" ht="18" customHeight="1" x14ac:dyDescent="0.3">
      <c r="A19" s="160" t="s">
        <v>76</v>
      </c>
      <c r="B19" s="160" t="s">
        <v>803</v>
      </c>
      <c r="C19" s="165">
        <v>49.71</v>
      </c>
      <c r="D19" s="165"/>
      <c r="E19" s="165">
        <v>46.082000000000001</v>
      </c>
      <c r="F19" s="165">
        <v>46.774900000000002</v>
      </c>
      <c r="G19" s="165">
        <v>570.63340000000005</v>
      </c>
      <c r="H19" s="165">
        <v>713.20029999999997</v>
      </c>
      <c r="I19" s="165">
        <v>243.96100000000001</v>
      </c>
      <c r="J19" s="165">
        <v>243.62049999999999</v>
      </c>
      <c r="K19" s="165">
        <v>470.2749</v>
      </c>
      <c r="L19" s="165">
        <v>387.01639999999998</v>
      </c>
      <c r="M19" s="165">
        <v>1344.8728000000001</v>
      </c>
    </row>
    <row r="20" spans="1:13" ht="18" customHeight="1" x14ac:dyDescent="0.3">
      <c r="A20" s="160" t="s">
        <v>76</v>
      </c>
      <c r="B20" s="160" t="s">
        <v>804</v>
      </c>
      <c r="C20" s="165">
        <v>58.8</v>
      </c>
      <c r="D20" s="165"/>
      <c r="E20" s="165">
        <v>53.717599999999997</v>
      </c>
      <c r="F20" s="165">
        <v>53.511499999999998</v>
      </c>
      <c r="G20" s="165">
        <v>628.63589999999999</v>
      </c>
      <c r="H20" s="165">
        <v>794.66499999999996</v>
      </c>
      <c r="I20" s="165">
        <v>231.54900000000001</v>
      </c>
      <c r="J20" s="165">
        <v>232.22290000000001</v>
      </c>
      <c r="K20" s="165">
        <v>414.3682</v>
      </c>
      <c r="L20" s="165">
        <v>333.66</v>
      </c>
      <c r="M20" s="165">
        <v>1211.8000999999999</v>
      </c>
    </row>
    <row r="21" spans="1:13" ht="18" customHeight="1" x14ac:dyDescent="0.3">
      <c r="A21" s="160" t="s">
        <v>76</v>
      </c>
      <c r="B21" s="160" t="s">
        <v>805</v>
      </c>
      <c r="C21" s="165">
        <v>57.17</v>
      </c>
      <c r="D21" s="165"/>
      <c r="E21" s="165">
        <v>45.278199999999998</v>
      </c>
      <c r="F21" s="165">
        <v>46.378100000000003</v>
      </c>
      <c r="G21" s="165">
        <v>619.20330000000001</v>
      </c>
      <c r="H21" s="165">
        <v>768.02959999999996</v>
      </c>
      <c r="I21" s="165">
        <v>183.22280000000001</v>
      </c>
      <c r="J21" s="165">
        <v>182.6414</v>
      </c>
      <c r="K21" s="165">
        <v>293.9769</v>
      </c>
      <c r="L21" s="165">
        <v>235.07669999999999</v>
      </c>
      <c r="M21" s="165">
        <v>894.91780000000006</v>
      </c>
    </row>
    <row r="22" spans="1:13" ht="18" customHeight="1" x14ac:dyDescent="0.3">
      <c r="A22" s="160" t="s">
        <v>76</v>
      </c>
      <c r="B22" s="160" t="s">
        <v>806</v>
      </c>
      <c r="C22" s="165">
        <v>48.85</v>
      </c>
      <c r="D22" s="165"/>
      <c r="E22" s="165">
        <v>44.206499999999998</v>
      </c>
      <c r="F22" s="165">
        <v>44.749899999999997</v>
      </c>
      <c r="G22" s="165">
        <v>577.78380000000004</v>
      </c>
      <c r="H22" s="165">
        <v>715.59019999999998</v>
      </c>
      <c r="I22" s="165">
        <v>163.5934</v>
      </c>
      <c r="J22" s="165">
        <v>165.6686</v>
      </c>
      <c r="K22" s="165">
        <v>226.5977</v>
      </c>
      <c r="L22" s="165">
        <v>168.26400000000001</v>
      </c>
      <c r="M22" s="165">
        <v>724.12369999999999</v>
      </c>
    </row>
    <row r="23" spans="1:13" ht="18" customHeight="1" x14ac:dyDescent="0.3">
      <c r="A23" s="160" t="s">
        <v>76</v>
      </c>
      <c r="B23" s="160" t="s">
        <v>807</v>
      </c>
      <c r="C23" s="168">
        <v>47.66</v>
      </c>
      <c r="D23" s="168"/>
      <c r="E23" s="168">
        <v>44.072600000000001</v>
      </c>
      <c r="F23" s="168">
        <v>44.515500000000003</v>
      </c>
      <c r="G23" s="168">
        <v>575.43539999999996</v>
      </c>
      <c r="H23" s="168">
        <v>711.68349999999998</v>
      </c>
      <c r="I23" s="168">
        <v>157.9265</v>
      </c>
      <c r="J23" s="168">
        <v>154.86789999999999</v>
      </c>
      <c r="K23" s="168">
        <v>196.43799999999999</v>
      </c>
      <c r="L23" s="168">
        <v>143.416</v>
      </c>
      <c r="M23" s="168">
        <v>652.64840000000004</v>
      </c>
    </row>
    <row r="24" spans="1:13" ht="18" customHeight="1" x14ac:dyDescent="0.3">
      <c r="A24" s="160" t="s">
        <v>76</v>
      </c>
      <c r="B24" s="160" t="s">
        <v>808</v>
      </c>
      <c r="C24" s="162">
        <v>46.03</v>
      </c>
      <c r="D24" s="162"/>
      <c r="E24" s="162">
        <v>48.091299999999997</v>
      </c>
      <c r="F24" s="162">
        <v>47.832999999999998</v>
      </c>
      <c r="G24" s="162">
        <v>610.5924</v>
      </c>
      <c r="H24" s="162">
        <v>752.54669999999999</v>
      </c>
      <c r="I24" s="162">
        <v>153.4041</v>
      </c>
      <c r="J24" s="162">
        <v>153.15950000000001</v>
      </c>
      <c r="K24" s="162">
        <v>180.80779999999999</v>
      </c>
      <c r="L24" s="162">
        <v>126.5081</v>
      </c>
      <c r="M24" s="162">
        <v>613.87950000000001</v>
      </c>
    </row>
    <row r="25" spans="1:13" ht="18" customHeight="1" x14ac:dyDescent="0.3">
      <c r="A25" s="160" t="s">
        <v>76</v>
      </c>
      <c r="B25" s="160" t="s">
        <v>809</v>
      </c>
      <c r="C25" s="165">
        <v>47.97</v>
      </c>
      <c r="D25" s="165"/>
      <c r="E25" s="165">
        <v>49.0291</v>
      </c>
      <c r="F25" s="165">
        <v>48.427399999999999</v>
      </c>
      <c r="G25" s="165">
        <v>601.20140000000004</v>
      </c>
      <c r="H25" s="165">
        <v>746.62789999999995</v>
      </c>
      <c r="I25" s="165">
        <v>156.37289999999999</v>
      </c>
      <c r="J25" s="165">
        <v>155.62139999999999</v>
      </c>
      <c r="K25" s="165">
        <v>172.76230000000001</v>
      </c>
      <c r="L25" s="165">
        <v>113.3734</v>
      </c>
      <c r="M25" s="165">
        <v>598.13</v>
      </c>
    </row>
    <row r="26" spans="1:13" ht="18" customHeight="1" x14ac:dyDescent="0.3">
      <c r="A26" s="160" t="s">
        <v>76</v>
      </c>
      <c r="B26" s="160" t="s">
        <v>810</v>
      </c>
      <c r="C26" s="165">
        <v>45.26</v>
      </c>
      <c r="D26" s="165"/>
      <c r="E26" s="165">
        <v>49.698900000000002</v>
      </c>
      <c r="F26" s="165">
        <v>49.114100000000001</v>
      </c>
      <c r="G26" s="165">
        <v>627.16759999999999</v>
      </c>
      <c r="H26" s="165">
        <v>771.24059999999997</v>
      </c>
      <c r="I26" s="165">
        <v>158.4023</v>
      </c>
      <c r="J26" s="165">
        <v>157.78030000000001</v>
      </c>
      <c r="K26" s="165">
        <v>177.95400000000001</v>
      </c>
      <c r="L26" s="165">
        <v>122.3653</v>
      </c>
      <c r="M26" s="165">
        <v>616.50189999999998</v>
      </c>
    </row>
    <row r="27" spans="1:13" ht="18" customHeight="1" x14ac:dyDescent="0.3">
      <c r="A27" s="160" t="s">
        <v>76</v>
      </c>
      <c r="B27" s="160" t="s">
        <v>811</v>
      </c>
      <c r="C27" s="165">
        <v>45.65</v>
      </c>
      <c r="D27" s="165"/>
      <c r="E27" s="165">
        <v>50.502600000000001</v>
      </c>
      <c r="F27" s="165">
        <v>48.0762</v>
      </c>
      <c r="G27" s="165">
        <v>650.81619999999998</v>
      </c>
      <c r="H27" s="165">
        <v>795.04499999999996</v>
      </c>
      <c r="I27" s="165">
        <v>158.96019999999999</v>
      </c>
      <c r="J27" s="165">
        <v>156.05860000000001</v>
      </c>
      <c r="K27" s="165">
        <v>182.45419999999999</v>
      </c>
      <c r="L27" s="165">
        <v>128.08439999999999</v>
      </c>
      <c r="M27" s="165">
        <v>625.55740000000003</v>
      </c>
    </row>
    <row r="28" spans="1:13" ht="18" customHeight="1" x14ac:dyDescent="0.3">
      <c r="A28" s="160" t="s">
        <v>76</v>
      </c>
      <c r="B28" s="160" t="s">
        <v>812</v>
      </c>
      <c r="C28" s="165">
        <v>46.91</v>
      </c>
      <c r="D28" s="165"/>
      <c r="E28" s="165">
        <v>51.038400000000003</v>
      </c>
      <c r="F28" s="165">
        <v>50.819600000000001</v>
      </c>
      <c r="G28" s="165">
        <v>638.95889999999997</v>
      </c>
      <c r="H28" s="165">
        <v>787.7269</v>
      </c>
      <c r="I28" s="165">
        <v>161.58189999999999</v>
      </c>
      <c r="J28" s="165">
        <v>160.4991</v>
      </c>
      <c r="K28" s="165">
        <v>188.19640000000001</v>
      </c>
      <c r="L28" s="165">
        <v>128.33439999999999</v>
      </c>
      <c r="M28" s="165">
        <v>638.61180000000002</v>
      </c>
    </row>
    <row r="29" spans="1:13" ht="18" customHeight="1" x14ac:dyDescent="0.3">
      <c r="A29" s="160" t="s">
        <v>76</v>
      </c>
      <c r="B29" s="160" t="s">
        <v>813</v>
      </c>
      <c r="C29" s="165">
        <v>54.36</v>
      </c>
      <c r="D29" s="165"/>
      <c r="E29" s="165">
        <v>54.3874</v>
      </c>
      <c r="F29" s="165">
        <v>53.401200000000003</v>
      </c>
      <c r="G29" s="165">
        <v>663.86900000000003</v>
      </c>
      <c r="H29" s="165">
        <v>826.01760000000002</v>
      </c>
      <c r="I29" s="165">
        <v>156.79130000000001</v>
      </c>
      <c r="J29" s="165">
        <v>156.88460000000001</v>
      </c>
      <c r="K29" s="165">
        <v>184.7911</v>
      </c>
      <c r="L29" s="165">
        <v>123.1786</v>
      </c>
      <c r="M29" s="165">
        <v>621.64559999999994</v>
      </c>
    </row>
    <row r="30" spans="1:13" ht="18" customHeight="1" x14ac:dyDescent="0.3">
      <c r="A30" s="160" t="s">
        <v>76</v>
      </c>
      <c r="B30" s="160" t="s">
        <v>814</v>
      </c>
      <c r="C30" s="165">
        <v>50.27</v>
      </c>
      <c r="D30" s="165"/>
      <c r="E30" s="165">
        <v>49.564900000000002</v>
      </c>
      <c r="F30" s="165">
        <v>49.803199999999997</v>
      </c>
      <c r="G30" s="165">
        <v>658.36490000000003</v>
      </c>
      <c r="H30" s="165">
        <v>808.00300000000004</v>
      </c>
      <c r="I30" s="165">
        <v>155.3501</v>
      </c>
      <c r="J30" s="165">
        <v>154.4453</v>
      </c>
      <c r="K30" s="165">
        <v>172.1549</v>
      </c>
      <c r="L30" s="165">
        <v>119.92359999999999</v>
      </c>
      <c r="M30" s="165">
        <v>601.87390000000005</v>
      </c>
    </row>
    <row r="31" spans="1:13" ht="18" customHeight="1" x14ac:dyDescent="0.3">
      <c r="A31" s="160" t="s">
        <v>76</v>
      </c>
      <c r="B31" s="160" t="s">
        <v>815</v>
      </c>
      <c r="C31" s="168">
        <v>52.85</v>
      </c>
      <c r="D31" s="168"/>
      <c r="E31" s="168">
        <v>54.119500000000002</v>
      </c>
      <c r="F31" s="168">
        <v>54.490699999999997</v>
      </c>
      <c r="G31" s="168">
        <v>661.58479999999997</v>
      </c>
      <c r="H31" s="168">
        <v>823.04499999999996</v>
      </c>
      <c r="I31" s="168">
        <v>147.82259999999999</v>
      </c>
      <c r="J31" s="168">
        <v>144.12639999999999</v>
      </c>
      <c r="K31" s="168">
        <v>167.3879</v>
      </c>
      <c r="L31" s="168">
        <v>112.7208</v>
      </c>
      <c r="M31" s="168">
        <v>572.05769999999995</v>
      </c>
    </row>
    <row r="32" spans="1:13" ht="18" customHeight="1" x14ac:dyDescent="0.3">
      <c r="A32" s="160" t="s">
        <v>76</v>
      </c>
      <c r="B32" s="160" t="s">
        <v>816</v>
      </c>
      <c r="C32" s="162">
        <v>49.69</v>
      </c>
      <c r="D32" s="162"/>
      <c r="E32" s="162">
        <v>49.966799999999999</v>
      </c>
      <c r="F32" s="162">
        <v>50.027099999999997</v>
      </c>
      <c r="G32" s="162">
        <v>633.26769999999999</v>
      </c>
      <c r="H32" s="162">
        <v>782.95159999999998</v>
      </c>
      <c r="I32" s="162">
        <v>142.61359999999999</v>
      </c>
      <c r="J32" s="162">
        <v>142.59800000000001</v>
      </c>
      <c r="K32" s="162">
        <v>160.36519999999999</v>
      </c>
      <c r="L32" s="162">
        <v>109.38979999999999</v>
      </c>
      <c r="M32" s="162">
        <v>554.96659999999997</v>
      </c>
    </row>
    <row r="33" spans="1:13" ht="18" customHeight="1" x14ac:dyDescent="0.3">
      <c r="A33" s="160" t="s">
        <v>76</v>
      </c>
      <c r="B33" s="160" t="s">
        <v>817</v>
      </c>
      <c r="C33" s="165">
        <v>49.76</v>
      </c>
      <c r="D33" s="165"/>
      <c r="E33" s="165">
        <v>46.8857</v>
      </c>
      <c r="F33" s="165">
        <v>50.1661</v>
      </c>
      <c r="G33" s="165">
        <v>652.11630000000002</v>
      </c>
      <c r="H33" s="165">
        <v>798.92809999999997</v>
      </c>
      <c r="I33" s="165">
        <v>133.7089</v>
      </c>
      <c r="J33" s="165">
        <v>132.11949999999999</v>
      </c>
      <c r="K33" s="165">
        <v>148.81710000000001</v>
      </c>
      <c r="L33" s="165">
        <v>102.3597</v>
      </c>
      <c r="M33" s="165">
        <v>517.00519999999995</v>
      </c>
    </row>
    <row r="34" spans="1:13" ht="18" customHeight="1" x14ac:dyDescent="0.3">
      <c r="A34" s="160" t="s">
        <v>76</v>
      </c>
      <c r="B34" s="160" t="s">
        <v>818</v>
      </c>
      <c r="C34" s="165">
        <v>54.4</v>
      </c>
      <c r="D34" s="165"/>
      <c r="E34" s="165">
        <v>55.057200000000002</v>
      </c>
      <c r="F34" s="165">
        <v>54.774000000000001</v>
      </c>
      <c r="G34" s="165">
        <v>645.3143</v>
      </c>
      <c r="H34" s="165">
        <v>809.54549999999995</v>
      </c>
      <c r="I34" s="165">
        <v>130.6705</v>
      </c>
      <c r="J34" s="165">
        <v>131.59780000000001</v>
      </c>
      <c r="K34" s="165">
        <v>151.31489999999999</v>
      </c>
      <c r="L34" s="165">
        <v>100.9161</v>
      </c>
      <c r="M34" s="165">
        <v>514.49929999999995</v>
      </c>
    </row>
    <row r="35" spans="1:13" ht="18" customHeight="1" x14ac:dyDescent="0.3">
      <c r="A35" s="160" t="s">
        <v>76</v>
      </c>
      <c r="B35" s="160" t="s">
        <v>819</v>
      </c>
      <c r="C35" s="165">
        <v>47.54</v>
      </c>
      <c r="D35" s="165"/>
      <c r="E35" s="165">
        <v>45.412199999999999</v>
      </c>
      <c r="F35" s="165">
        <v>44.5595</v>
      </c>
      <c r="G35" s="165">
        <v>636.37400000000002</v>
      </c>
      <c r="H35" s="165">
        <v>773.88570000000004</v>
      </c>
      <c r="I35" s="165">
        <v>130.88310000000001</v>
      </c>
      <c r="J35" s="165">
        <v>130.57810000000001</v>
      </c>
      <c r="K35" s="165">
        <v>163.32929999999999</v>
      </c>
      <c r="L35" s="165">
        <v>109.45059999999999</v>
      </c>
      <c r="M35" s="165">
        <v>534.24109999999996</v>
      </c>
    </row>
    <row r="36" spans="1:13" ht="18" customHeight="1" x14ac:dyDescent="0.3">
      <c r="A36" s="160" t="s">
        <v>76</v>
      </c>
      <c r="B36" s="160" t="s">
        <v>820</v>
      </c>
      <c r="C36" s="165">
        <v>53.8</v>
      </c>
      <c r="D36" s="165"/>
      <c r="E36" s="165">
        <v>54.655299999999997</v>
      </c>
      <c r="F36" s="165">
        <v>55.4405</v>
      </c>
      <c r="G36" s="165">
        <v>645.73659999999995</v>
      </c>
      <c r="H36" s="165">
        <v>809.63239999999996</v>
      </c>
      <c r="I36" s="165">
        <v>124.79940000000001</v>
      </c>
      <c r="J36" s="165">
        <v>124.6476</v>
      </c>
      <c r="K36" s="165">
        <v>155.70070000000001</v>
      </c>
      <c r="L36" s="165">
        <v>102.2842</v>
      </c>
      <c r="M36" s="165">
        <v>507.43189999999998</v>
      </c>
    </row>
    <row r="37" spans="1:13" ht="18" customHeight="1" x14ac:dyDescent="0.3">
      <c r="A37" s="160" t="s">
        <v>76</v>
      </c>
      <c r="B37" s="160" t="s">
        <v>821</v>
      </c>
      <c r="C37" s="165">
        <v>49.4</v>
      </c>
      <c r="D37" s="165"/>
      <c r="E37" s="165">
        <v>50.502600000000001</v>
      </c>
      <c r="F37" s="165">
        <v>50.1402</v>
      </c>
      <c r="G37" s="165">
        <v>649.36509999999998</v>
      </c>
      <c r="H37" s="165">
        <v>799.40790000000004</v>
      </c>
      <c r="I37" s="165">
        <v>130.28049999999999</v>
      </c>
      <c r="J37" s="165">
        <v>129.85589999999999</v>
      </c>
      <c r="K37" s="165">
        <v>177.59139999999999</v>
      </c>
      <c r="L37" s="165">
        <v>116.8582</v>
      </c>
      <c r="M37" s="165">
        <v>554.58600000000001</v>
      </c>
    </row>
    <row r="38" spans="1:13" ht="18" customHeight="1" x14ac:dyDescent="0.3">
      <c r="A38" s="160" t="s">
        <v>76</v>
      </c>
      <c r="B38" s="160" t="s">
        <v>822</v>
      </c>
      <c r="C38" s="165">
        <v>53.5</v>
      </c>
      <c r="D38" s="165"/>
      <c r="E38" s="165">
        <v>50.234699999999997</v>
      </c>
      <c r="F38" s="165">
        <v>51.238999999999997</v>
      </c>
      <c r="G38" s="165">
        <v>672.83090000000004</v>
      </c>
      <c r="H38" s="165">
        <v>827.80460000000005</v>
      </c>
      <c r="I38" s="165">
        <v>123.6832</v>
      </c>
      <c r="J38" s="165">
        <v>124.1947</v>
      </c>
      <c r="K38" s="165">
        <v>166.55359999999999</v>
      </c>
      <c r="L38" s="165">
        <v>112.6986</v>
      </c>
      <c r="M38" s="165">
        <v>527.13009999999997</v>
      </c>
    </row>
    <row r="39" spans="1:13" ht="18" customHeight="1" x14ac:dyDescent="0.3">
      <c r="A39" s="160" t="s">
        <v>76</v>
      </c>
      <c r="B39" s="160" t="s">
        <v>823</v>
      </c>
      <c r="C39" s="168">
        <v>49.09</v>
      </c>
      <c r="D39" s="168"/>
      <c r="E39" s="168">
        <v>49.832799999999999</v>
      </c>
      <c r="F39" s="168">
        <v>49.357599999999998</v>
      </c>
      <c r="G39" s="168">
        <v>654.12279999999998</v>
      </c>
      <c r="H39" s="168">
        <v>802.40319999999997</v>
      </c>
      <c r="I39" s="168">
        <v>133.75649999999999</v>
      </c>
      <c r="J39" s="168">
        <v>133.58840000000001</v>
      </c>
      <c r="K39" s="168">
        <v>206.68010000000001</v>
      </c>
      <c r="L39" s="168">
        <v>144.05189999999999</v>
      </c>
      <c r="M39" s="168">
        <v>618.07690000000002</v>
      </c>
    </row>
    <row r="40" spans="1:13" ht="18" customHeight="1" x14ac:dyDescent="0.3">
      <c r="A40" s="160" t="s">
        <v>76</v>
      </c>
      <c r="B40" s="160" t="s">
        <v>824</v>
      </c>
      <c r="C40" s="162">
        <v>51.07</v>
      </c>
      <c r="D40" s="162"/>
      <c r="E40" s="162">
        <v>52.779899999999998</v>
      </c>
      <c r="F40" s="162">
        <v>52.287799999999997</v>
      </c>
      <c r="G40" s="162">
        <v>630.94920000000002</v>
      </c>
      <c r="H40" s="162">
        <v>787.08690000000001</v>
      </c>
      <c r="I40" s="162">
        <v>157.51939999999999</v>
      </c>
      <c r="J40" s="162">
        <v>155.98230000000001</v>
      </c>
      <c r="K40" s="162">
        <v>287.64109999999999</v>
      </c>
      <c r="L40" s="162">
        <v>217.41759999999999</v>
      </c>
      <c r="M40" s="162">
        <v>818.56039999999996</v>
      </c>
    </row>
    <row r="41" spans="1:13" ht="18" customHeight="1" x14ac:dyDescent="0.3">
      <c r="A41" s="160" t="s">
        <v>76</v>
      </c>
      <c r="B41" s="160" t="s">
        <v>825</v>
      </c>
      <c r="C41" s="165">
        <v>53.97</v>
      </c>
      <c r="D41" s="165"/>
      <c r="E41" s="165">
        <v>55.726999999999997</v>
      </c>
      <c r="F41" s="165">
        <v>54.962800000000001</v>
      </c>
      <c r="G41" s="165">
        <v>646.53729999999996</v>
      </c>
      <c r="H41" s="165">
        <v>811.19709999999998</v>
      </c>
      <c r="I41" s="165">
        <v>201.7141</v>
      </c>
      <c r="J41" s="165">
        <v>201.28729999999999</v>
      </c>
      <c r="K41" s="165">
        <v>412.92669999999998</v>
      </c>
      <c r="L41" s="165">
        <v>327.85300000000001</v>
      </c>
      <c r="M41" s="165">
        <v>1143.7810999999999</v>
      </c>
    </row>
    <row r="42" spans="1:13" ht="18" customHeight="1" x14ac:dyDescent="0.3">
      <c r="A42" s="160" t="s">
        <v>76</v>
      </c>
      <c r="B42" s="160" t="s">
        <v>826</v>
      </c>
      <c r="C42" s="165">
        <v>54.31</v>
      </c>
      <c r="D42" s="165"/>
      <c r="E42" s="165">
        <v>57.602400000000003</v>
      </c>
      <c r="F42" s="165">
        <v>57.386600000000001</v>
      </c>
      <c r="G42" s="165">
        <v>636.09040000000005</v>
      </c>
      <c r="H42" s="165">
        <v>805.38940000000002</v>
      </c>
      <c r="I42" s="165">
        <v>228.19640000000001</v>
      </c>
      <c r="J42" s="165">
        <v>225.6371</v>
      </c>
      <c r="K42" s="165">
        <v>499.75560000000002</v>
      </c>
      <c r="L42" s="165">
        <v>404.91300000000001</v>
      </c>
      <c r="M42" s="165">
        <v>1358.5020999999999</v>
      </c>
    </row>
    <row r="43" spans="1:13" ht="18" customHeight="1" x14ac:dyDescent="0.3">
      <c r="A43" s="160" t="s">
        <v>76</v>
      </c>
      <c r="B43" s="160" t="s">
        <v>827</v>
      </c>
      <c r="C43" s="165">
        <v>49.09</v>
      </c>
      <c r="D43" s="165"/>
      <c r="E43" s="165">
        <v>47.153599999999997</v>
      </c>
      <c r="F43" s="165">
        <v>48.746400000000001</v>
      </c>
      <c r="G43" s="165">
        <v>622.20950000000005</v>
      </c>
      <c r="H43" s="165">
        <v>767.19949999999994</v>
      </c>
      <c r="I43" s="165">
        <v>239.1721</v>
      </c>
      <c r="J43" s="165">
        <v>240.1962</v>
      </c>
      <c r="K43" s="165">
        <v>525.28570000000002</v>
      </c>
      <c r="L43" s="165">
        <v>416.05360000000002</v>
      </c>
      <c r="M43" s="165">
        <v>1420.7076</v>
      </c>
    </row>
    <row r="44" spans="1:13" ht="18" customHeight="1" x14ac:dyDescent="0.3">
      <c r="A44" s="160" t="s">
        <v>76</v>
      </c>
      <c r="B44" s="160" t="s">
        <v>828</v>
      </c>
      <c r="C44" s="165">
        <v>59.72</v>
      </c>
      <c r="D44" s="165"/>
      <c r="E44" s="165">
        <v>58.004300000000001</v>
      </c>
      <c r="F44" s="165">
        <v>58.652200000000001</v>
      </c>
      <c r="G44" s="165">
        <v>664.81410000000005</v>
      </c>
      <c r="H44" s="165">
        <v>841.19060000000002</v>
      </c>
      <c r="I44" s="165">
        <v>238.0669</v>
      </c>
      <c r="J44" s="165">
        <v>236.94229999999999</v>
      </c>
      <c r="K44" s="165">
        <v>499.21480000000003</v>
      </c>
      <c r="L44" s="165">
        <v>406.63330000000002</v>
      </c>
      <c r="M44" s="165">
        <v>1380.8572999999999</v>
      </c>
    </row>
    <row r="45" spans="1:13" ht="18" customHeight="1" x14ac:dyDescent="0.3">
      <c r="A45" s="160" t="s">
        <v>76</v>
      </c>
      <c r="B45" s="160" t="s">
        <v>829</v>
      </c>
      <c r="C45" s="165">
        <v>52.41</v>
      </c>
      <c r="D45" s="165"/>
      <c r="E45" s="165">
        <v>49.564900000000002</v>
      </c>
      <c r="F45" s="165">
        <v>50.069800000000001</v>
      </c>
      <c r="G45" s="165">
        <v>599.5258</v>
      </c>
      <c r="H45" s="165">
        <v>751.57050000000004</v>
      </c>
      <c r="I45" s="165">
        <v>242.32640000000001</v>
      </c>
      <c r="J45" s="165">
        <v>241.59049999999999</v>
      </c>
      <c r="K45" s="165">
        <v>493.15620000000001</v>
      </c>
      <c r="L45" s="165">
        <v>402.53179999999998</v>
      </c>
      <c r="M45" s="165">
        <v>1379.6049</v>
      </c>
    </row>
    <row r="46" spans="1:13" ht="18" customHeight="1" x14ac:dyDescent="0.3">
      <c r="A46" s="160" t="s">
        <v>76</v>
      </c>
      <c r="B46" s="160" t="s">
        <v>830</v>
      </c>
      <c r="C46" s="165">
        <v>49.82</v>
      </c>
      <c r="D46" s="165"/>
      <c r="E46" s="165">
        <v>46.349899999999998</v>
      </c>
      <c r="F46" s="165">
        <v>45.259500000000003</v>
      </c>
      <c r="G46" s="165">
        <v>577.4461</v>
      </c>
      <c r="H46" s="165">
        <v>718.87549999999999</v>
      </c>
      <c r="I46" s="165">
        <v>238.42330000000001</v>
      </c>
      <c r="J46" s="165">
        <v>237.88740000000001</v>
      </c>
      <c r="K46" s="165">
        <v>476.60829999999999</v>
      </c>
      <c r="L46" s="165">
        <v>393.84699999999998</v>
      </c>
      <c r="M46" s="165">
        <v>1346.7660000000001</v>
      </c>
    </row>
    <row r="47" spans="1:13" ht="18" customHeight="1" x14ac:dyDescent="0.3">
      <c r="A47" s="160" t="s">
        <v>76</v>
      </c>
      <c r="B47" s="160" t="s">
        <v>831</v>
      </c>
      <c r="C47" s="168">
        <v>49.65</v>
      </c>
      <c r="D47" s="168"/>
      <c r="E47" s="168">
        <v>48.359299999999998</v>
      </c>
      <c r="F47" s="168">
        <v>47.796999999999997</v>
      </c>
      <c r="G47" s="168">
        <v>574.71190000000001</v>
      </c>
      <c r="H47" s="168">
        <v>720.51819999999998</v>
      </c>
      <c r="I47" s="168">
        <v>243.48330000000001</v>
      </c>
      <c r="J47" s="168">
        <v>241.54769999999999</v>
      </c>
      <c r="K47" s="168">
        <v>485.00150000000002</v>
      </c>
      <c r="L47" s="168">
        <v>396.34010000000001</v>
      </c>
      <c r="M47" s="168">
        <v>1366.3725999999999</v>
      </c>
    </row>
    <row r="48" spans="1:13" ht="18" customHeight="1" x14ac:dyDescent="0.3">
      <c r="A48" s="160" t="s">
        <v>76</v>
      </c>
      <c r="B48" s="160" t="s">
        <v>832</v>
      </c>
      <c r="C48" s="162">
        <v>50.96</v>
      </c>
      <c r="D48" s="162"/>
      <c r="E48" s="162">
        <v>44.608400000000003</v>
      </c>
      <c r="F48" s="162">
        <v>44.262300000000003</v>
      </c>
      <c r="G48" s="162">
        <v>558.81870000000004</v>
      </c>
      <c r="H48" s="162">
        <v>698.64940000000001</v>
      </c>
      <c r="I48" s="162">
        <v>246.733</v>
      </c>
      <c r="J48" s="162">
        <v>247.77760000000001</v>
      </c>
      <c r="K48" s="162">
        <v>483.73390000000001</v>
      </c>
      <c r="L48" s="162">
        <v>393.93279999999999</v>
      </c>
      <c r="M48" s="162">
        <v>1372.1773000000001</v>
      </c>
    </row>
    <row r="49" spans="1:13" ht="18" customHeight="1" x14ac:dyDescent="0.3">
      <c r="A49" s="160" t="s">
        <v>76</v>
      </c>
      <c r="B49" s="160" t="s">
        <v>833</v>
      </c>
      <c r="C49" s="165">
        <v>53.2</v>
      </c>
      <c r="D49" s="165"/>
      <c r="E49" s="165">
        <v>40.991500000000002</v>
      </c>
      <c r="F49" s="165">
        <v>40.183599999999998</v>
      </c>
      <c r="G49" s="165">
        <v>552.09249999999997</v>
      </c>
      <c r="H49" s="165">
        <v>686.46759999999995</v>
      </c>
      <c r="I49" s="165">
        <v>248.06790000000001</v>
      </c>
      <c r="J49" s="165">
        <v>246.56039999999999</v>
      </c>
      <c r="K49" s="165">
        <v>482.98020000000002</v>
      </c>
      <c r="L49" s="165">
        <v>395.78680000000003</v>
      </c>
      <c r="M49" s="165">
        <v>1373.3952999999999</v>
      </c>
    </row>
    <row r="50" spans="1:13" ht="18" customHeight="1" x14ac:dyDescent="0.3">
      <c r="A50" s="160" t="s">
        <v>76</v>
      </c>
      <c r="B50" s="160" t="s">
        <v>834</v>
      </c>
      <c r="C50" s="165">
        <v>68.489999999999995</v>
      </c>
      <c r="D50" s="165"/>
      <c r="E50" s="165">
        <v>55.191200000000002</v>
      </c>
      <c r="F50" s="165">
        <v>55.161799999999999</v>
      </c>
      <c r="G50" s="165">
        <v>641.53830000000005</v>
      </c>
      <c r="H50" s="165">
        <v>820.38130000000001</v>
      </c>
      <c r="I50" s="165">
        <v>262.20769999999999</v>
      </c>
      <c r="J50" s="165">
        <v>263.02780000000001</v>
      </c>
      <c r="K50" s="165">
        <v>506.93599999999998</v>
      </c>
      <c r="L50" s="165">
        <v>414.22680000000003</v>
      </c>
      <c r="M50" s="165">
        <v>1446.3983000000001</v>
      </c>
    </row>
    <row r="51" spans="1:13" ht="18" customHeight="1" x14ac:dyDescent="0.3">
      <c r="A51" s="160" t="s">
        <v>76</v>
      </c>
      <c r="B51" s="160" t="s">
        <v>835</v>
      </c>
      <c r="C51" s="165">
        <v>66.3</v>
      </c>
      <c r="D51" s="165"/>
      <c r="E51" s="165">
        <v>52.110100000000003</v>
      </c>
      <c r="F51" s="165">
        <v>51.410699999999999</v>
      </c>
      <c r="G51" s="165">
        <v>633.59100000000001</v>
      </c>
      <c r="H51" s="165">
        <v>803.41179999999997</v>
      </c>
      <c r="I51" s="165">
        <v>262.1515</v>
      </c>
      <c r="J51" s="165">
        <v>260.57159999999999</v>
      </c>
      <c r="K51" s="165">
        <v>504.62889999999999</v>
      </c>
      <c r="L51" s="165">
        <v>408.73579999999998</v>
      </c>
      <c r="M51" s="165">
        <v>1436.0878</v>
      </c>
    </row>
    <row r="52" spans="1:13" ht="18" customHeight="1" x14ac:dyDescent="0.3">
      <c r="A52" s="160" t="s">
        <v>76</v>
      </c>
      <c r="B52" s="160" t="s">
        <v>836</v>
      </c>
      <c r="C52" s="165">
        <v>54.74</v>
      </c>
      <c r="D52" s="165"/>
      <c r="E52" s="165">
        <v>46.8857</v>
      </c>
      <c r="F52" s="165">
        <v>46.757100000000001</v>
      </c>
      <c r="G52" s="165">
        <v>617.87819999999999</v>
      </c>
      <c r="H52" s="165">
        <v>766.26099999999997</v>
      </c>
      <c r="I52" s="165">
        <v>258.04680000000002</v>
      </c>
      <c r="J52" s="165">
        <v>256.20319999999998</v>
      </c>
      <c r="K52" s="165">
        <v>498.54259999999999</v>
      </c>
      <c r="L52" s="165">
        <v>412.3426</v>
      </c>
      <c r="M52" s="165">
        <v>1425.1351999999999</v>
      </c>
    </row>
    <row r="53" spans="1:13" ht="18" customHeight="1" x14ac:dyDescent="0.3">
      <c r="A53" s="160" t="s">
        <v>76</v>
      </c>
      <c r="B53" s="160" t="s">
        <v>837</v>
      </c>
      <c r="C53" s="165">
        <v>49.71</v>
      </c>
      <c r="D53" s="165"/>
      <c r="E53" s="165">
        <v>43.670699999999997</v>
      </c>
      <c r="F53" s="165">
        <v>44.113500000000002</v>
      </c>
      <c r="G53" s="165">
        <v>591.93650000000002</v>
      </c>
      <c r="H53" s="165">
        <v>729.4307</v>
      </c>
      <c r="I53" s="165">
        <v>255.95050000000001</v>
      </c>
      <c r="J53" s="165">
        <v>253.5461</v>
      </c>
      <c r="K53" s="165">
        <v>499.88549999999998</v>
      </c>
      <c r="L53" s="165">
        <v>409.66449999999998</v>
      </c>
      <c r="M53" s="165">
        <v>1419.0465999999999</v>
      </c>
    </row>
    <row r="54" spans="1:13" ht="18" customHeight="1" x14ac:dyDescent="0.3">
      <c r="A54" s="160" t="s">
        <v>76</v>
      </c>
      <c r="B54" s="160" t="s">
        <v>838</v>
      </c>
      <c r="C54" s="165">
        <v>52.9</v>
      </c>
      <c r="D54" s="165"/>
      <c r="E54" s="165">
        <v>49.162999999999997</v>
      </c>
      <c r="F54" s="165">
        <v>49.936500000000002</v>
      </c>
      <c r="G54" s="165">
        <v>580.78309999999999</v>
      </c>
      <c r="H54" s="165">
        <v>732.7826</v>
      </c>
      <c r="I54" s="165">
        <v>244.6183</v>
      </c>
      <c r="J54" s="165">
        <v>242.84649999999999</v>
      </c>
      <c r="K54" s="165">
        <v>481.58499999999998</v>
      </c>
      <c r="L54" s="165">
        <v>393.91250000000002</v>
      </c>
      <c r="M54" s="165">
        <v>1362.9622999999999</v>
      </c>
    </row>
    <row r="55" spans="1:13" ht="18" customHeight="1" x14ac:dyDescent="0.3">
      <c r="A55" s="160" t="s">
        <v>839</v>
      </c>
      <c r="B55" s="160" t="s">
        <v>77</v>
      </c>
      <c r="C55" s="168">
        <v>52.23</v>
      </c>
      <c r="D55" s="168"/>
      <c r="E55" s="168">
        <v>44.340499999999999</v>
      </c>
      <c r="F55" s="168">
        <v>45.530299999999997</v>
      </c>
      <c r="G55" s="168">
        <v>588.92750000000001</v>
      </c>
      <c r="H55" s="168">
        <v>731.02829999999994</v>
      </c>
      <c r="I55" s="168">
        <v>251.86269999999999</v>
      </c>
      <c r="J55" s="168">
        <v>247.8451</v>
      </c>
      <c r="K55" s="168">
        <v>496.50700000000001</v>
      </c>
      <c r="L55" s="168">
        <v>400.30450000000002</v>
      </c>
      <c r="M55" s="168">
        <v>1396.5192999999999</v>
      </c>
    </row>
    <row r="56" spans="1:13" x14ac:dyDescent="0.3">
      <c r="A56" s="228" t="s">
        <v>851</v>
      </c>
      <c r="B56" s="228"/>
      <c r="C56" s="170">
        <v>-35.82</v>
      </c>
      <c r="D56" s="170">
        <v>0</v>
      </c>
      <c r="E56" s="170">
        <v>-34.427500000000002</v>
      </c>
      <c r="F56" s="170">
        <v>-34.835700000000003</v>
      </c>
      <c r="G56" s="170">
        <v>-501.98390000000001</v>
      </c>
      <c r="H56" s="170"/>
      <c r="I56" s="170">
        <v>262.20769999999999</v>
      </c>
      <c r="J56" s="170">
        <v>263.02780000000001</v>
      </c>
      <c r="K56" s="170">
        <v>525.28570000000002</v>
      </c>
      <c r="L56" s="170">
        <v>416.05360000000002</v>
      </c>
      <c r="M56" s="170"/>
    </row>
    <row r="57" spans="1:13" x14ac:dyDescent="0.3">
      <c r="A57" s="228" t="s">
        <v>852</v>
      </c>
      <c r="B57" s="228"/>
      <c r="C57" s="170">
        <v>-68.489999999999995</v>
      </c>
      <c r="D57" s="170">
        <v>0</v>
      </c>
      <c r="E57" s="170">
        <v>-58.004300000000001</v>
      </c>
      <c r="F57" s="170">
        <v>-58.652200000000001</v>
      </c>
      <c r="G57" s="170">
        <v>-672.83090000000004</v>
      </c>
      <c r="H57" s="170"/>
      <c r="I57" s="170">
        <v>123.6832</v>
      </c>
      <c r="J57" s="170">
        <v>124.1947</v>
      </c>
      <c r="K57" s="170">
        <v>148.81710000000001</v>
      </c>
      <c r="L57" s="170">
        <v>100.9161</v>
      </c>
      <c r="M57" s="170"/>
    </row>
    <row r="58" spans="1:13" x14ac:dyDescent="0.3">
      <c r="A58" s="228" t="s">
        <v>853</v>
      </c>
      <c r="B58" s="228"/>
      <c r="C58" s="170">
        <v>-49.701458333333328</v>
      </c>
      <c r="D58" s="170">
        <v>0</v>
      </c>
      <c r="E58" s="170">
        <v>-47.563875000000003</v>
      </c>
      <c r="F58" s="170">
        <v>-47.669645833333327</v>
      </c>
      <c r="G58" s="170">
        <v>-600.01007708333327</v>
      </c>
      <c r="H58" s="170"/>
      <c r="I58" s="170">
        <v>203.60317916666665</v>
      </c>
      <c r="J58" s="170">
        <v>202.59953958333332</v>
      </c>
      <c r="K58" s="170">
        <v>362.11460625000001</v>
      </c>
      <c r="L58" s="170">
        <v>286.21667083333335</v>
      </c>
      <c r="M58" s="170"/>
    </row>
    <row r="59" spans="1:13" ht="27" customHeight="1" x14ac:dyDescent="0.3">
      <c r="A59" s="228" t="s">
        <v>3</v>
      </c>
      <c r="B59" s="228"/>
      <c r="C59" s="229" t="s">
        <v>214</v>
      </c>
      <c r="D59" s="229"/>
      <c r="E59" s="229" t="s">
        <v>440</v>
      </c>
      <c r="F59" s="229"/>
      <c r="G59" s="229" t="s">
        <v>61</v>
      </c>
      <c r="H59" s="229" t="s">
        <v>947</v>
      </c>
      <c r="I59" s="229" t="s">
        <v>61</v>
      </c>
      <c r="J59" s="229"/>
      <c r="K59" s="229"/>
      <c r="L59" s="229" t="s">
        <v>190</v>
      </c>
      <c r="M59" s="229" t="s">
        <v>947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2680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1728</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1729</v>
      </c>
      <c r="B6" s="228"/>
      <c r="C6" s="174" t="s">
        <v>2681</v>
      </c>
      <c r="D6" s="174" t="s">
        <v>2682</v>
      </c>
      <c r="E6" s="174" t="s">
        <v>2683</v>
      </c>
      <c r="F6" s="174" t="s">
        <v>2684</v>
      </c>
      <c r="G6" s="174" t="s">
        <v>2685</v>
      </c>
      <c r="H6" s="174" t="s">
        <v>2686</v>
      </c>
      <c r="I6" s="174" t="s">
        <v>2687</v>
      </c>
      <c r="J6" s="174" t="s">
        <v>2688</v>
      </c>
      <c r="K6" s="174" t="s">
        <v>2689</v>
      </c>
      <c r="L6" s="174" t="s">
        <v>2690</v>
      </c>
      <c r="M6" s="174" t="s">
        <v>2691</v>
      </c>
      <c r="N6" s="174" t="s">
        <v>2692</v>
      </c>
      <c r="O6" s="11" t="s">
        <v>2693</v>
      </c>
      <c r="P6" s="11" t="s">
        <v>2694</v>
      </c>
      <c r="Q6" s="11" t="s">
        <v>2695</v>
      </c>
      <c r="R6" s="11" t="s">
        <v>2696</v>
      </c>
      <c r="S6" s="11" t="s">
        <v>2697</v>
      </c>
      <c r="T6" s="11" t="s">
        <v>2698</v>
      </c>
      <c r="U6" s="11" t="s">
        <v>2699</v>
      </c>
      <c r="V6" s="11" t="s">
        <v>2700</v>
      </c>
      <c r="W6" s="11" t="s">
        <v>2701</v>
      </c>
      <c r="X6" s="175" t="s">
        <v>2702</v>
      </c>
      <c r="Y6" s="175" t="s">
        <v>2703</v>
      </c>
      <c r="Z6" s="175" t="s">
        <v>2704</v>
      </c>
      <c r="AA6" s="175" t="s">
        <v>2705</v>
      </c>
      <c r="AB6" s="175" t="s">
        <v>2706</v>
      </c>
      <c r="AC6" s="175" t="s">
        <v>2707</v>
      </c>
      <c r="AD6" s="175" t="s">
        <v>2708</v>
      </c>
      <c r="AE6" s="175" t="s">
        <v>2709</v>
      </c>
      <c r="AF6" s="175" t="s">
        <v>2710</v>
      </c>
    </row>
    <row r="7" spans="1:32" ht="27" customHeight="1" x14ac:dyDescent="0.3">
      <c r="A7" s="228" t="s">
        <v>17</v>
      </c>
      <c r="B7" s="228"/>
      <c r="C7" s="232" t="s">
        <v>2711</v>
      </c>
      <c r="D7" s="232" t="s">
        <v>2712</v>
      </c>
      <c r="E7" s="232" t="s">
        <v>2713</v>
      </c>
      <c r="F7" s="232" t="s">
        <v>2714</v>
      </c>
      <c r="G7" s="232" t="s">
        <v>2715</v>
      </c>
      <c r="H7" s="232" t="s">
        <v>518</v>
      </c>
      <c r="I7" s="232" t="s">
        <v>198</v>
      </c>
      <c r="J7" s="232" t="s">
        <v>525</v>
      </c>
      <c r="K7" s="232" t="s">
        <v>191</v>
      </c>
      <c r="L7" s="232" t="s">
        <v>557</v>
      </c>
      <c r="M7" s="232" t="s">
        <v>2716</v>
      </c>
      <c r="N7" s="232" t="s">
        <v>2717</v>
      </c>
      <c r="O7" s="226" t="s">
        <v>501</v>
      </c>
      <c r="P7" s="226" t="s">
        <v>2718</v>
      </c>
      <c r="Q7" s="226" t="s">
        <v>449</v>
      </c>
      <c r="R7" s="226" t="s">
        <v>2719</v>
      </c>
      <c r="S7" s="226" t="s">
        <v>719</v>
      </c>
      <c r="T7" s="226" t="s">
        <v>67</v>
      </c>
      <c r="U7" s="226" t="s">
        <v>2720</v>
      </c>
      <c r="V7" s="226" t="s">
        <v>2721</v>
      </c>
      <c r="W7" s="226" t="s">
        <v>2722</v>
      </c>
      <c r="X7" s="233" t="s">
        <v>2723</v>
      </c>
      <c r="Y7" s="233" t="s">
        <v>2724</v>
      </c>
      <c r="Z7" s="233" t="s">
        <v>2725</v>
      </c>
      <c r="AA7" s="233" t="s">
        <v>2726</v>
      </c>
      <c r="AB7" s="233" t="s">
        <v>2727</v>
      </c>
      <c r="AC7" s="233" t="s">
        <v>2728</v>
      </c>
      <c r="AD7" s="233" t="s">
        <v>2720</v>
      </c>
      <c r="AE7" s="233" t="s">
        <v>2729</v>
      </c>
      <c r="AF7" s="233" t="s">
        <v>2721</v>
      </c>
    </row>
    <row r="8" spans="1:32" x14ac:dyDescent="0.3">
      <c r="A8" s="228" t="s">
        <v>2730</v>
      </c>
      <c r="B8" s="228"/>
      <c r="C8" s="174" t="s">
        <v>2731</v>
      </c>
      <c r="D8" s="174" t="s">
        <v>2731</v>
      </c>
      <c r="E8" s="174" t="s">
        <v>2731</v>
      </c>
      <c r="F8" s="174" t="s">
        <v>2731</v>
      </c>
      <c r="G8" s="174" t="s">
        <v>2731</v>
      </c>
      <c r="H8" s="174" t="s">
        <v>2731</v>
      </c>
      <c r="I8" s="174" t="s">
        <v>2731</v>
      </c>
      <c r="J8" s="174" t="s">
        <v>2731</v>
      </c>
      <c r="K8" s="174" t="s">
        <v>2731</v>
      </c>
      <c r="L8" s="174" t="s">
        <v>2731</v>
      </c>
      <c r="M8" s="174" t="s">
        <v>2731</v>
      </c>
      <c r="N8" s="174" t="s">
        <v>2731</v>
      </c>
      <c r="O8" s="11" t="s">
        <v>2732</v>
      </c>
      <c r="P8" s="11" t="s">
        <v>2732</v>
      </c>
      <c r="Q8" s="11" t="s">
        <v>2732</v>
      </c>
      <c r="R8" s="11" t="s">
        <v>2732</v>
      </c>
      <c r="S8" s="11" t="s">
        <v>2732</v>
      </c>
      <c r="T8" s="11" t="s">
        <v>2732</v>
      </c>
      <c r="U8" s="11" t="s">
        <v>2732</v>
      </c>
      <c r="V8" s="11" t="s">
        <v>2732</v>
      </c>
      <c r="W8" s="11" t="s">
        <v>2732</v>
      </c>
      <c r="X8" s="175" t="s">
        <v>2733</v>
      </c>
      <c r="Y8" s="175" t="s">
        <v>2733</v>
      </c>
      <c r="Z8" s="175" t="s">
        <v>2733</v>
      </c>
      <c r="AA8" s="175" t="s">
        <v>2733</v>
      </c>
      <c r="AB8" s="175" t="s">
        <v>2733</v>
      </c>
      <c r="AC8" s="175" t="s">
        <v>2733</v>
      </c>
      <c r="AD8" s="175" t="s">
        <v>2733</v>
      </c>
      <c r="AE8" s="175" t="s">
        <v>2733</v>
      </c>
      <c r="AF8" s="175" t="s">
        <v>2733</v>
      </c>
    </row>
    <row r="9" spans="1:32" ht="27" customHeight="1" x14ac:dyDescent="0.3">
      <c r="A9" s="157" t="s">
        <v>72</v>
      </c>
      <c r="B9" s="157" t="s">
        <v>567</v>
      </c>
      <c r="C9" s="174" t="s">
        <v>2734</v>
      </c>
      <c r="D9" s="174" t="s">
        <v>2734</v>
      </c>
      <c r="E9" s="174" t="s">
        <v>2734</v>
      </c>
      <c r="F9" s="174" t="s">
        <v>2734</v>
      </c>
      <c r="G9" s="174" t="s">
        <v>2734</v>
      </c>
      <c r="H9" s="174" t="s">
        <v>2734</v>
      </c>
      <c r="I9" s="174" t="s">
        <v>2734</v>
      </c>
      <c r="J9" s="174" t="s">
        <v>2734</v>
      </c>
      <c r="K9" s="174" t="s">
        <v>2734</v>
      </c>
      <c r="L9" s="174" t="s">
        <v>2734</v>
      </c>
      <c r="M9" s="174" t="s">
        <v>2734</v>
      </c>
      <c r="N9" s="174" t="s">
        <v>2734</v>
      </c>
      <c r="O9" s="11" t="s">
        <v>2734</v>
      </c>
      <c r="P9" s="11" t="s">
        <v>2734</v>
      </c>
      <c r="Q9" s="11" t="s">
        <v>2734</v>
      </c>
      <c r="R9" s="11" t="s">
        <v>2734</v>
      </c>
      <c r="S9" s="11" t="s">
        <v>2734</v>
      </c>
      <c r="T9" s="11" t="s">
        <v>2734</v>
      </c>
      <c r="U9" s="11" t="s">
        <v>2734</v>
      </c>
      <c r="V9" s="11" t="s">
        <v>2734</v>
      </c>
      <c r="W9" s="11" t="s">
        <v>2734</v>
      </c>
      <c r="X9" s="175" t="s">
        <v>2734</v>
      </c>
      <c r="Y9" s="175" t="s">
        <v>2734</v>
      </c>
      <c r="Z9" s="175" t="s">
        <v>2734</v>
      </c>
      <c r="AA9" s="175" t="s">
        <v>2734</v>
      </c>
      <c r="AB9" s="175" t="s">
        <v>2734</v>
      </c>
      <c r="AC9" s="175" t="s">
        <v>2734</v>
      </c>
      <c r="AD9" s="175" t="s">
        <v>2734</v>
      </c>
      <c r="AE9" s="175" t="s">
        <v>2734</v>
      </c>
      <c r="AF9" s="175" t="s">
        <v>2734</v>
      </c>
    </row>
    <row r="10" spans="1:32" ht="18" customHeight="1" x14ac:dyDescent="0.3">
      <c r="A10" s="160" t="s">
        <v>76</v>
      </c>
      <c r="B10" s="160" t="s">
        <v>792</v>
      </c>
      <c r="C10" s="162">
        <v>504.00569999999999</v>
      </c>
      <c r="D10" s="162">
        <v>508.57979999999998</v>
      </c>
      <c r="E10" s="162">
        <v>502.50220000000002</v>
      </c>
      <c r="F10" s="162">
        <v>512.29240000000004</v>
      </c>
      <c r="G10" s="162">
        <v>512.35500000000002</v>
      </c>
      <c r="H10" s="162">
        <v>508.17849999999999</v>
      </c>
      <c r="I10" s="161"/>
      <c r="J10" s="162">
        <v>505.92759999999998</v>
      </c>
      <c r="K10" s="162">
        <v>498.74540000000002</v>
      </c>
      <c r="L10" s="162">
        <v>483.65129999999999</v>
      </c>
      <c r="M10" s="162">
        <v>506.00990000000002</v>
      </c>
      <c r="N10" s="162">
        <v>492.41239999999999</v>
      </c>
      <c r="O10" s="162">
        <v>227.66470000000001</v>
      </c>
      <c r="P10" s="162">
        <v>226.6131</v>
      </c>
      <c r="Q10" s="162">
        <v>230.1456</v>
      </c>
      <c r="R10" s="162">
        <v>224.1559</v>
      </c>
      <c r="S10" s="162">
        <v>220.57589999999999</v>
      </c>
      <c r="T10" s="162">
        <v>221.636</v>
      </c>
      <c r="U10" s="162">
        <v>221.7</v>
      </c>
      <c r="V10" s="161"/>
      <c r="W10" s="162">
        <v>223</v>
      </c>
      <c r="X10" s="162">
        <v>143.12549999999999</v>
      </c>
      <c r="Y10" s="162">
        <v>140.59960000000001</v>
      </c>
      <c r="Z10" s="162">
        <v>138.4665</v>
      </c>
      <c r="AA10" s="162">
        <v>140.2989</v>
      </c>
      <c r="AB10" s="162">
        <v>135.999</v>
      </c>
      <c r="AC10" s="161"/>
      <c r="AD10" s="162">
        <v>142.1173</v>
      </c>
      <c r="AE10" s="162">
        <v>125.68259999999999</v>
      </c>
      <c r="AF10" s="162">
        <v>142.98429999999999</v>
      </c>
    </row>
    <row r="11" spans="1:32" ht="18" customHeight="1" x14ac:dyDescent="0.3">
      <c r="A11" s="160" t="s">
        <v>76</v>
      </c>
      <c r="B11" s="160" t="s">
        <v>793</v>
      </c>
      <c r="C11" s="165">
        <v>508.517</v>
      </c>
      <c r="D11" s="165">
        <v>513.88400000000001</v>
      </c>
      <c r="E11" s="165">
        <v>513.37369999999999</v>
      </c>
      <c r="F11" s="165">
        <v>514.61329999999998</v>
      </c>
      <c r="G11" s="165">
        <v>514.92619999999999</v>
      </c>
      <c r="H11" s="165">
        <v>509.56049999999999</v>
      </c>
      <c r="I11" s="164"/>
      <c r="J11" s="165">
        <v>507.57600000000002</v>
      </c>
      <c r="K11" s="165">
        <v>498.86559999999997</v>
      </c>
      <c r="L11" s="165">
        <v>484.82369999999997</v>
      </c>
      <c r="M11" s="165">
        <v>508.0034</v>
      </c>
      <c r="N11" s="165">
        <v>493.07499999999999</v>
      </c>
      <c r="O11" s="165">
        <v>227.28370000000001</v>
      </c>
      <c r="P11" s="165">
        <v>225.96369999999999</v>
      </c>
      <c r="Q11" s="165">
        <v>228.31399999999999</v>
      </c>
      <c r="R11" s="165">
        <v>225.1902</v>
      </c>
      <c r="S11" s="165">
        <v>222.76859999999999</v>
      </c>
      <c r="T11" s="165">
        <v>221.51310000000001</v>
      </c>
      <c r="U11" s="165">
        <v>222.3</v>
      </c>
      <c r="V11" s="164"/>
      <c r="W11" s="165">
        <v>223.7</v>
      </c>
      <c r="X11" s="165">
        <v>143.14160000000001</v>
      </c>
      <c r="Y11" s="165">
        <v>141.18010000000001</v>
      </c>
      <c r="Z11" s="165">
        <v>138.61689999999999</v>
      </c>
      <c r="AA11" s="165">
        <v>140.79509999999999</v>
      </c>
      <c r="AB11" s="165">
        <v>136.08179999999999</v>
      </c>
      <c r="AC11" s="164"/>
      <c r="AD11" s="165">
        <v>142.7028</v>
      </c>
      <c r="AE11" s="165">
        <v>126.05370000000001</v>
      </c>
      <c r="AF11" s="165">
        <v>142.923</v>
      </c>
    </row>
    <row r="12" spans="1:32" ht="18" customHeight="1" x14ac:dyDescent="0.3">
      <c r="A12" s="160" t="s">
        <v>76</v>
      </c>
      <c r="B12" s="160" t="s">
        <v>794</v>
      </c>
      <c r="C12" s="165">
        <v>507.67770000000002</v>
      </c>
      <c r="D12" s="165">
        <v>515.197</v>
      </c>
      <c r="E12" s="165">
        <v>512.42830000000004</v>
      </c>
      <c r="F12" s="165">
        <v>517.70659999999998</v>
      </c>
      <c r="G12" s="165">
        <v>517.51009999999997</v>
      </c>
      <c r="H12" s="165">
        <v>511.99180000000001</v>
      </c>
      <c r="I12" s="164"/>
      <c r="J12" s="165">
        <v>508.25990000000002</v>
      </c>
      <c r="K12" s="165">
        <v>500.65210000000002</v>
      </c>
      <c r="L12" s="165">
        <v>485.82600000000002</v>
      </c>
      <c r="M12" s="165">
        <v>506.72269999999997</v>
      </c>
      <c r="N12" s="165">
        <v>494.19619999999998</v>
      </c>
      <c r="O12" s="165">
        <v>227.0915</v>
      </c>
      <c r="P12" s="165">
        <v>225.56989999999999</v>
      </c>
      <c r="Q12" s="165">
        <v>228.28389999999999</v>
      </c>
      <c r="R12" s="165">
        <v>223.8202</v>
      </c>
      <c r="S12" s="165">
        <v>222.0598</v>
      </c>
      <c r="T12" s="165">
        <v>221.80340000000001</v>
      </c>
      <c r="U12" s="165">
        <v>222.4</v>
      </c>
      <c r="V12" s="164"/>
      <c r="W12" s="165">
        <v>223.9</v>
      </c>
      <c r="X12" s="165">
        <v>143.291</v>
      </c>
      <c r="Y12" s="165">
        <v>141.24889999999999</v>
      </c>
      <c r="Z12" s="165">
        <v>138.61689999999999</v>
      </c>
      <c r="AA12" s="165">
        <v>140.6866</v>
      </c>
      <c r="AB12" s="165">
        <v>136.21979999999999</v>
      </c>
      <c r="AC12" s="164"/>
      <c r="AD12" s="165">
        <v>142.61490000000001</v>
      </c>
      <c r="AE12" s="165">
        <v>125.9609</v>
      </c>
      <c r="AF12" s="165">
        <v>142.923</v>
      </c>
    </row>
    <row r="13" spans="1:32" ht="18" customHeight="1" x14ac:dyDescent="0.3">
      <c r="A13" s="160" t="s">
        <v>76</v>
      </c>
      <c r="B13" s="160" t="s">
        <v>795</v>
      </c>
      <c r="C13" s="165">
        <v>508.517</v>
      </c>
      <c r="D13" s="165">
        <v>518.24300000000005</v>
      </c>
      <c r="E13" s="166">
        <v>513.42619999999999</v>
      </c>
      <c r="F13" s="165">
        <v>517.70399999999995</v>
      </c>
      <c r="G13" s="165">
        <v>518.81100000000004</v>
      </c>
      <c r="H13" s="165">
        <v>512.08569999999997</v>
      </c>
      <c r="I13" s="164"/>
      <c r="J13" s="165">
        <v>509.01889999999997</v>
      </c>
      <c r="K13" s="165">
        <v>501.15019999999998</v>
      </c>
      <c r="L13" s="165">
        <v>486.09190000000001</v>
      </c>
      <c r="M13" s="165">
        <v>507.9846</v>
      </c>
      <c r="N13" s="165">
        <v>494.89120000000003</v>
      </c>
      <c r="O13" s="165">
        <v>227.60220000000001</v>
      </c>
      <c r="P13" s="165">
        <v>226.54669999999999</v>
      </c>
      <c r="Q13" s="165">
        <v>228.48070000000001</v>
      </c>
      <c r="R13" s="165">
        <v>223.66560000000001</v>
      </c>
      <c r="S13" s="165">
        <v>221.53559999999999</v>
      </c>
      <c r="T13" s="165">
        <v>222.3058</v>
      </c>
      <c r="U13" s="165">
        <v>223</v>
      </c>
      <c r="V13" s="164"/>
      <c r="W13" s="165">
        <v>224.7</v>
      </c>
      <c r="X13" s="165">
        <v>143.98269999999999</v>
      </c>
      <c r="Y13" s="165">
        <v>141.70439999999999</v>
      </c>
      <c r="Z13" s="165">
        <v>138.96449999999999</v>
      </c>
      <c r="AA13" s="165">
        <v>140.84809999999999</v>
      </c>
      <c r="AB13" s="165">
        <v>136.3716</v>
      </c>
      <c r="AC13" s="164"/>
      <c r="AD13" s="165">
        <v>142.98089999999999</v>
      </c>
      <c r="AE13" s="165">
        <v>126.10250000000001</v>
      </c>
      <c r="AF13" s="165">
        <v>143.69909999999999</v>
      </c>
    </row>
    <row r="14" spans="1:32" ht="18" customHeight="1" x14ac:dyDescent="0.3">
      <c r="A14" s="160" t="s">
        <v>76</v>
      </c>
      <c r="B14" s="160" t="s">
        <v>796</v>
      </c>
      <c r="C14" s="165">
        <v>508.30720000000002</v>
      </c>
      <c r="D14" s="165">
        <v>516.87760000000003</v>
      </c>
      <c r="E14" s="166">
        <v>513.91637000000003</v>
      </c>
      <c r="F14" s="165">
        <v>518.05820000000006</v>
      </c>
      <c r="G14" s="165">
        <v>518.56949999999995</v>
      </c>
      <c r="H14" s="165">
        <v>511.46890000000002</v>
      </c>
      <c r="I14" s="164"/>
      <c r="J14" s="165">
        <v>510.79950000000002</v>
      </c>
      <c r="K14" s="165">
        <v>501.29419999999999</v>
      </c>
      <c r="L14" s="165">
        <v>485.98939999999999</v>
      </c>
      <c r="M14" s="165">
        <v>508.09140000000002</v>
      </c>
      <c r="N14" s="165">
        <v>493.6628</v>
      </c>
      <c r="O14" s="165">
        <v>227.6258</v>
      </c>
      <c r="P14" s="165">
        <v>226.352</v>
      </c>
      <c r="Q14" s="165">
        <v>228.3545</v>
      </c>
      <c r="R14" s="165">
        <v>224.0307</v>
      </c>
      <c r="S14" s="165">
        <v>221.72020000000001</v>
      </c>
      <c r="T14" s="165">
        <v>222.1985</v>
      </c>
      <c r="U14" s="165">
        <v>223.6</v>
      </c>
      <c r="V14" s="164"/>
      <c r="W14" s="165">
        <v>224.9</v>
      </c>
      <c r="X14" s="165">
        <v>143.4845</v>
      </c>
      <c r="Y14" s="165">
        <v>140.47380000000001</v>
      </c>
      <c r="Z14" s="165">
        <v>138.86600000000001</v>
      </c>
      <c r="AA14" s="165">
        <v>141.03710000000001</v>
      </c>
      <c r="AB14" s="165">
        <v>136.56479999999999</v>
      </c>
      <c r="AC14" s="164"/>
      <c r="AD14" s="165">
        <v>141.78059999999999</v>
      </c>
      <c r="AE14" s="165">
        <v>126.3369</v>
      </c>
      <c r="AF14" s="165">
        <v>143.71950000000001</v>
      </c>
    </row>
    <row r="15" spans="1:32" ht="18" customHeight="1" x14ac:dyDescent="0.3">
      <c r="A15" s="160" t="s">
        <v>76</v>
      </c>
      <c r="B15" s="160" t="s">
        <v>797</v>
      </c>
      <c r="C15" s="165">
        <v>507.5204</v>
      </c>
      <c r="D15" s="165">
        <v>515.66959999999995</v>
      </c>
      <c r="E15" s="166">
        <v>511.59386000000001</v>
      </c>
      <c r="F15" s="165">
        <v>517.64639999999997</v>
      </c>
      <c r="G15" s="165">
        <v>517.97889999999995</v>
      </c>
      <c r="H15" s="165">
        <v>512.11609999999996</v>
      </c>
      <c r="I15" s="164"/>
      <c r="J15" s="165">
        <v>509.42540000000002</v>
      </c>
      <c r="K15" s="165">
        <v>500.98099999999999</v>
      </c>
      <c r="L15" s="165">
        <v>485.8175</v>
      </c>
      <c r="M15" s="165">
        <v>508.65339999999998</v>
      </c>
      <c r="N15" s="165">
        <v>494.36759999999998</v>
      </c>
      <c r="O15" s="165">
        <v>227.55930000000001</v>
      </c>
      <c r="P15" s="165">
        <v>225.27160000000001</v>
      </c>
      <c r="Q15" s="165">
        <v>228.69399999999999</v>
      </c>
      <c r="R15" s="165">
        <v>223.839</v>
      </c>
      <c r="S15" s="165">
        <v>222.0377</v>
      </c>
      <c r="T15" s="165">
        <v>221.98740000000001</v>
      </c>
      <c r="U15" s="165">
        <v>223</v>
      </c>
      <c r="V15" s="164"/>
      <c r="W15" s="165">
        <v>224.4</v>
      </c>
      <c r="X15" s="165">
        <v>143.53739999999999</v>
      </c>
      <c r="Y15" s="165">
        <v>139.8655</v>
      </c>
      <c r="Z15" s="165">
        <v>138.71549999999999</v>
      </c>
      <c r="AA15" s="165">
        <v>140.86680000000001</v>
      </c>
      <c r="AB15" s="165">
        <v>136.7028</v>
      </c>
      <c r="AC15" s="164"/>
      <c r="AD15" s="165">
        <v>141.3561</v>
      </c>
      <c r="AE15" s="165">
        <v>125.8681</v>
      </c>
      <c r="AF15" s="165">
        <v>143.69909999999999</v>
      </c>
    </row>
    <row r="16" spans="1:32" ht="18" customHeight="1" x14ac:dyDescent="0.3">
      <c r="A16" s="160" t="s">
        <v>76</v>
      </c>
      <c r="B16" s="160" t="s">
        <v>798</v>
      </c>
      <c r="C16" s="165">
        <v>507.31049999999999</v>
      </c>
      <c r="D16" s="165">
        <v>515.14440000000002</v>
      </c>
      <c r="E16" s="166">
        <v>511.49074000000002</v>
      </c>
      <c r="F16" s="165">
        <v>516.74810000000002</v>
      </c>
      <c r="G16" s="165">
        <v>517.72190000000001</v>
      </c>
      <c r="H16" s="165">
        <v>511.03219999999999</v>
      </c>
      <c r="I16" s="164"/>
      <c r="J16" s="165">
        <v>509.59</v>
      </c>
      <c r="K16" s="165">
        <v>500.93720000000002</v>
      </c>
      <c r="L16" s="165">
        <v>486.29489999999998</v>
      </c>
      <c r="M16" s="165">
        <v>508.28699999999998</v>
      </c>
      <c r="N16" s="165">
        <v>494.72480000000002</v>
      </c>
      <c r="O16" s="165">
        <v>227.40539999999999</v>
      </c>
      <c r="P16" s="165">
        <v>225.62010000000001</v>
      </c>
      <c r="Q16" s="165">
        <v>228.30789999999999</v>
      </c>
      <c r="R16" s="165">
        <v>223.7688</v>
      </c>
      <c r="S16" s="165">
        <v>221.57249999999999</v>
      </c>
      <c r="T16" s="165">
        <v>222.04339999999999</v>
      </c>
      <c r="U16" s="165">
        <v>223.6</v>
      </c>
      <c r="V16" s="164"/>
      <c r="W16" s="165">
        <v>224.6</v>
      </c>
      <c r="X16" s="165">
        <v>143.57980000000001</v>
      </c>
      <c r="Y16" s="165">
        <v>140.4547</v>
      </c>
      <c r="Z16" s="165">
        <v>138.8141</v>
      </c>
      <c r="AA16" s="165">
        <v>140.6087</v>
      </c>
      <c r="AB16" s="165">
        <v>136.66139999999999</v>
      </c>
      <c r="AC16" s="164"/>
      <c r="AD16" s="165">
        <v>141.64879999999999</v>
      </c>
      <c r="AE16" s="165">
        <v>126.3857</v>
      </c>
      <c r="AF16" s="165">
        <v>143.3519</v>
      </c>
    </row>
    <row r="17" spans="1:32" ht="18" customHeight="1" x14ac:dyDescent="0.3">
      <c r="A17" s="160" t="s">
        <v>76</v>
      </c>
      <c r="B17" s="160" t="s">
        <v>799</v>
      </c>
      <c r="C17" s="168">
        <v>507.5204</v>
      </c>
      <c r="D17" s="168">
        <v>514.82929999999999</v>
      </c>
      <c r="E17" s="168">
        <v>514.47659999999996</v>
      </c>
      <c r="F17" s="168">
        <v>517.08609999999999</v>
      </c>
      <c r="G17" s="168">
        <v>517.35590000000002</v>
      </c>
      <c r="H17" s="168">
        <v>510.88299999999998</v>
      </c>
      <c r="I17" s="167"/>
      <c r="J17" s="168">
        <v>508.69819999999999</v>
      </c>
      <c r="K17" s="168">
        <v>500.94299999999998</v>
      </c>
      <c r="L17" s="168">
        <v>486.428</v>
      </c>
      <c r="M17" s="168">
        <v>508.22390000000001</v>
      </c>
      <c r="N17" s="168">
        <v>494.39589999999998</v>
      </c>
      <c r="O17" s="168">
        <v>227.42570000000001</v>
      </c>
      <c r="P17" s="168">
        <v>225.70959999999999</v>
      </c>
      <c r="Q17" s="168">
        <v>227.6859</v>
      </c>
      <c r="R17" s="168">
        <v>223.286</v>
      </c>
      <c r="S17" s="168">
        <v>221.48390000000001</v>
      </c>
      <c r="T17" s="168">
        <v>221.88480000000001</v>
      </c>
      <c r="U17" s="168">
        <v>222.9</v>
      </c>
      <c r="V17" s="167"/>
      <c r="W17" s="168">
        <v>224.2</v>
      </c>
      <c r="X17" s="168">
        <v>143.5154</v>
      </c>
      <c r="Y17" s="168">
        <v>139.7209</v>
      </c>
      <c r="Z17" s="168">
        <v>138.51830000000001</v>
      </c>
      <c r="AA17" s="168">
        <v>140.47559999999999</v>
      </c>
      <c r="AB17" s="168">
        <v>136.41300000000001</v>
      </c>
      <c r="AC17" s="167"/>
      <c r="AD17" s="168">
        <v>141.18049999999999</v>
      </c>
      <c r="AE17" s="168">
        <v>126.10250000000001</v>
      </c>
      <c r="AF17" s="168">
        <v>143.31100000000001</v>
      </c>
    </row>
    <row r="18" spans="1:32" ht="18" customHeight="1" x14ac:dyDescent="0.3">
      <c r="A18" s="160" t="s">
        <v>76</v>
      </c>
      <c r="B18" s="160" t="s">
        <v>800</v>
      </c>
      <c r="C18" s="162">
        <v>507.99250000000001</v>
      </c>
      <c r="D18" s="162">
        <v>516.14229999999998</v>
      </c>
      <c r="E18" s="162">
        <v>515.89459999999997</v>
      </c>
      <c r="F18" s="162">
        <v>517.71860000000004</v>
      </c>
      <c r="G18" s="162">
        <v>517.82680000000005</v>
      </c>
      <c r="H18" s="162">
        <v>511.76679999999999</v>
      </c>
      <c r="I18" s="161"/>
      <c r="J18" s="162">
        <v>509.79340000000002</v>
      </c>
      <c r="K18" s="162">
        <v>500.02749999999997</v>
      </c>
      <c r="L18" s="162">
        <v>485.29509999999999</v>
      </c>
      <c r="M18" s="162">
        <v>507.34910000000002</v>
      </c>
      <c r="N18" s="162">
        <v>493.55779999999999</v>
      </c>
      <c r="O18" s="162">
        <v>227.38919999999999</v>
      </c>
      <c r="P18" s="162">
        <v>226.1926</v>
      </c>
      <c r="Q18" s="162">
        <v>228.0496</v>
      </c>
      <c r="R18" s="162">
        <v>223.88310000000001</v>
      </c>
      <c r="S18" s="162">
        <v>221.74969999999999</v>
      </c>
      <c r="T18" s="162">
        <v>221.7612</v>
      </c>
      <c r="U18" s="162">
        <v>222.4</v>
      </c>
      <c r="V18" s="161"/>
      <c r="W18" s="162">
        <v>223.7</v>
      </c>
      <c r="X18" s="162">
        <v>143.6</v>
      </c>
      <c r="Y18" s="162">
        <v>139.00399999999999</v>
      </c>
      <c r="Z18" s="162">
        <v>138.565</v>
      </c>
      <c r="AA18" s="162">
        <v>140.69560000000001</v>
      </c>
      <c r="AB18" s="162">
        <v>136.1508</v>
      </c>
      <c r="AC18" s="161"/>
      <c r="AD18" s="162">
        <v>140.84379999999999</v>
      </c>
      <c r="AE18" s="162">
        <v>126.3369</v>
      </c>
      <c r="AF18" s="162">
        <v>143.31100000000001</v>
      </c>
    </row>
    <row r="19" spans="1:32" ht="18" customHeight="1" x14ac:dyDescent="0.3">
      <c r="A19" s="160" t="s">
        <v>76</v>
      </c>
      <c r="B19" s="160" t="s">
        <v>801</v>
      </c>
      <c r="C19" s="165">
        <v>507.46789999999999</v>
      </c>
      <c r="D19" s="165">
        <v>514.30420000000004</v>
      </c>
      <c r="E19" s="165">
        <v>507.43900000000002</v>
      </c>
      <c r="F19" s="165">
        <v>515.90089999999998</v>
      </c>
      <c r="G19" s="165">
        <v>516.33100000000002</v>
      </c>
      <c r="H19" s="165">
        <v>510.5677</v>
      </c>
      <c r="I19" s="164"/>
      <c r="J19" s="165">
        <v>508.44979999999998</v>
      </c>
      <c r="K19" s="165">
        <v>499.71280000000002</v>
      </c>
      <c r="L19" s="165">
        <v>485.49119999999999</v>
      </c>
      <c r="M19" s="165">
        <v>507.19659999999999</v>
      </c>
      <c r="N19" s="165">
        <v>492.83780000000002</v>
      </c>
      <c r="O19" s="165">
        <v>227.1968</v>
      </c>
      <c r="P19" s="165">
        <v>224.80699999999999</v>
      </c>
      <c r="Q19" s="165">
        <v>227.67009999999999</v>
      </c>
      <c r="R19" s="165">
        <v>223.268</v>
      </c>
      <c r="S19" s="165">
        <v>220.76779999999999</v>
      </c>
      <c r="T19" s="165">
        <v>221.7089</v>
      </c>
      <c r="U19" s="165">
        <v>222.4</v>
      </c>
      <c r="V19" s="164"/>
      <c r="W19" s="165">
        <v>223.4</v>
      </c>
      <c r="X19" s="165">
        <v>143.6078</v>
      </c>
      <c r="Y19" s="165">
        <v>139.21510000000001</v>
      </c>
      <c r="Z19" s="165">
        <v>138.565</v>
      </c>
      <c r="AA19" s="165">
        <v>141.08519999999999</v>
      </c>
      <c r="AB19" s="165">
        <v>136.45439999999999</v>
      </c>
      <c r="AC19" s="164"/>
      <c r="AD19" s="165">
        <v>140.72669999999999</v>
      </c>
      <c r="AE19" s="165">
        <v>126.05370000000001</v>
      </c>
      <c r="AF19" s="165">
        <v>143.3314</v>
      </c>
    </row>
    <row r="20" spans="1:32" ht="18" customHeight="1" x14ac:dyDescent="0.3">
      <c r="A20" s="160" t="s">
        <v>76</v>
      </c>
      <c r="B20" s="160" t="s">
        <v>802</v>
      </c>
      <c r="C20" s="165">
        <v>506.20890000000003</v>
      </c>
      <c r="D20" s="165">
        <v>512.25599999999997</v>
      </c>
      <c r="E20" s="165">
        <v>508.96199999999999</v>
      </c>
      <c r="F20" s="165">
        <v>514.53880000000004</v>
      </c>
      <c r="G20" s="165">
        <v>515.16549999999995</v>
      </c>
      <c r="H20" s="165">
        <v>509.61219999999997</v>
      </c>
      <c r="I20" s="164"/>
      <c r="J20" s="165">
        <v>507.83920000000001</v>
      </c>
      <c r="K20" s="165">
        <v>499.89879999999999</v>
      </c>
      <c r="L20" s="165">
        <v>485.36099999999999</v>
      </c>
      <c r="M20" s="165">
        <v>507.33929999999998</v>
      </c>
      <c r="N20" s="165">
        <v>493.75319999999999</v>
      </c>
      <c r="O20" s="165">
        <v>226.35480000000001</v>
      </c>
      <c r="P20" s="165">
        <v>224.17250000000001</v>
      </c>
      <c r="Q20" s="165">
        <v>226.78380000000001</v>
      </c>
      <c r="R20" s="165">
        <v>222.54239999999999</v>
      </c>
      <c r="S20" s="165">
        <v>220.87119999999999</v>
      </c>
      <c r="T20" s="165">
        <v>221.75399999999999</v>
      </c>
      <c r="U20" s="165">
        <v>222.4</v>
      </c>
      <c r="V20" s="164"/>
      <c r="W20" s="165">
        <v>223.6</v>
      </c>
      <c r="X20" s="166">
        <v>143.60964999999999</v>
      </c>
      <c r="Y20" s="165">
        <v>139.57409999999999</v>
      </c>
      <c r="Z20" s="165">
        <v>138.4665</v>
      </c>
      <c r="AA20" s="165">
        <v>140.59399999999999</v>
      </c>
      <c r="AB20" s="165">
        <v>136.16460000000001</v>
      </c>
      <c r="AC20" s="164"/>
      <c r="AD20" s="165">
        <v>141.13650000000001</v>
      </c>
      <c r="AE20" s="165">
        <v>125.8193</v>
      </c>
      <c r="AF20" s="165">
        <v>143.3314</v>
      </c>
    </row>
    <row r="21" spans="1:32" ht="18" customHeight="1" x14ac:dyDescent="0.3">
      <c r="A21" s="160" t="s">
        <v>76</v>
      </c>
      <c r="B21" s="160" t="s">
        <v>803</v>
      </c>
      <c r="C21" s="165">
        <v>506.52370000000002</v>
      </c>
      <c r="D21" s="165">
        <v>512.30849999999998</v>
      </c>
      <c r="E21" s="166">
        <v>506.02100000000002</v>
      </c>
      <c r="F21" s="165">
        <v>514.24170000000004</v>
      </c>
      <c r="G21" s="165">
        <v>514.60469999999998</v>
      </c>
      <c r="H21" s="165">
        <v>508.7602</v>
      </c>
      <c r="I21" s="164"/>
      <c r="J21" s="165">
        <v>507.66609999999997</v>
      </c>
      <c r="K21" s="165">
        <v>501.33440000000002</v>
      </c>
      <c r="L21" s="165">
        <v>485.63389999999998</v>
      </c>
      <c r="M21" s="165">
        <v>509.30610000000001</v>
      </c>
      <c r="N21" s="165">
        <v>493.96199999999999</v>
      </c>
      <c r="O21" s="165">
        <v>225.77850000000001</v>
      </c>
      <c r="P21" s="165">
        <v>224.33539999999999</v>
      </c>
      <c r="Q21" s="165">
        <v>226.37459999999999</v>
      </c>
      <c r="R21" s="165">
        <v>222.3775</v>
      </c>
      <c r="S21" s="165">
        <v>220.04429999999999</v>
      </c>
      <c r="T21" s="165">
        <v>222.0061</v>
      </c>
      <c r="U21" s="165">
        <v>223</v>
      </c>
      <c r="V21" s="164"/>
      <c r="W21" s="165">
        <v>224</v>
      </c>
      <c r="X21" s="165">
        <v>143.61150000000001</v>
      </c>
      <c r="Y21" s="165">
        <v>139.44839999999999</v>
      </c>
      <c r="Z21" s="165">
        <v>138.61689999999999</v>
      </c>
      <c r="AA21" s="165">
        <v>140.78049999999999</v>
      </c>
      <c r="AB21" s="165">
        <v>136.20599999999999</v>
      </c>
      <c r="AC21" s="164"/>
      <c r="AD21" s="165">
        <v>141.44390000000001</v>
      </c>
      <c r="AE21" s="165">
        <v>125.9609</v>
      </c>
      <c r="AF21" s="165">
        <v>143.69909999999999</v>
      </c>
    </row>
    <row r="22" spans="1:32" ht="18" customHeight="1" x14ac:dyDescent="0.3">
      <c r="A22" s="160" t="s">
        <v>76</v>
      </c>
      <c r="B22" s="160" t="s">
        <v>804</v>
      </c>
      <c r="C22" s="165">
        <v>504.53030000000001</v>
      </c>
      <c r="D22" s="165">
        <v>506.6891</v>
      </c>
      <c r="E22" s="165">
        <v>503.08</v>
      </c>
      <c r="F22" s="165">
        <v>511.85120000000001</v>
      </c>
      <c r="G22" s="165">
        <v>512.28480000000002</v>
      </c>
      <c r="H22" s="165">
        <v>506.83440000000002</v>
      </c>
      <c r="I22" s="164"/>
      <c r="J22" s="165">
        <v>507.28440000000001</v>
      </c>
      <c r="K22" s="165">
        <v>502.90289999999999</v>
      </c>
      <c r="L22" s="165">
        <v>487.67720000000003</v>
      </c>
      <c r="M22" s="165">
        <v>510.27960000000002</v>
      </c>
      <c r="N22" s="165">
        <v>496.13</v>
      </c>
      <c r="O22" s="165">
        <v>225.04239999999999</v>
      </c>
      <c r="P22" s="165">
        <v>222.22909999999999</v>
      </c>
      <c r="Q22" s="165">
        <v>224.5266</v>
      </c>
      <c r="R22" s="165">
        <v>221.4367</v>
      </c>
      <c r="S22" s="165">
        <v>219.3356</v>
      </c>
      <c r="T22" s="165">
        <v>222.4367</v>
      </c>
      <c r="U22" s="165">
        <v>223.6</v>
      </c>
      <c r="V22" s="164"/>
      <c r="W22" s="165">
        <v>224.6</v>
      </c>
      <c r="X22" s="166">
        <v>144.08189999999999</v>
      </c>
      <c r="Y22" s="165">
        <v>140.1559</v>
      </c>
      <c r="Z22" s="165">
        <v>138.4665</v>
      </c>
      <c r="AA22" s="165">
        <v>141.24950000000001</v>
      </c>
      <c r="AB22" s="165">
        <v>135.84719999999999</v>
      </c>
      <c r="AC22" s="164"/>
      <c r="AD22" s="165">
        <v>141.69280000000001</v>
      </c>
      <c r="AE22" s="165">
        <v>125.9609</v>
      </c>
      <c r="AF22" s="165">
        <v>143.71950000000001</v>
      </c>
    </row>
    <row r="23" spans="1:32" ht="18" customHeight="1" x14ac:dyDescent="0.3">
      <c r="A23" s="160" t="s">
        <v>76</v>
      </c>
      <c r="B23" s="160" t="s">
        <v>805</v>
      </c>
      <c r="C23" s="165">
        <v>504.68770000000001</v>
      </c>
      <c r="D23" s="165">
        <v>507.4769</v>
      </c>
      <c r="E23" s="166">
        <v>502.71230000000003</v>
      </c>
      <c r="F23" s="165">
        <v>512.44579999999996</v>
      </c>
      <c r="G23" s="165">
        <v>513.60709999999995</v>
      </c>
      <c r="H23" s="165">
        <v>509.4631</v>
      </c>
      <c r="I23" s="165">
        <v>518.78449999999998</v>
      </c>
      <c r="J23" s="165">
        <v>510.7099</v>
      </c>
      <c r="K23" s="165">
        <v>507.92880000000002</v>
      </c>
      <c r="L23" s="165">
        <v>492.06220000000002</v>
      </c>
      <c r="M23" s="165">
        <v>514.05820000000006</v>
      </c>
      <c r="N23" s="165">
        <v>500.55149999999998</v>
      </c>
      <c r="O23" s="165">
        <v>225.23419999999999</v>
      </c>
      <c r="P23" s="165">
        <v>221.28460000000001</v>
      </c>
      <c r="Q23" s="165">
        <v>224.47130000000001</v>
      </c>
      <c r="R23" s="165">
        <v>221.74440000000001</v>
      </c>
      <c r="S23" s="165">
        <v>219.7047</v>
      </c>
      <c r="T23" s="165">
        <v>222.46639999999999</v>
      </c>
      <c r="U23" s="165">
        <v>225.5</v>
      </c>
      <c r="V23" s="164"/>
      <c r="W23" s="165">
        <v>225.8</v>
      </c>
      <c r="X23" s="165">
        <v>144.5523</v>
      </c>
      <c r="Y23" s="165">
        <v>141.32499999999999</v>
      </c>
      <c r="Z23" s="165">
        <v>138.96449999999999</v>
      </c>
      <c r="AA23" s="165">
        <v>141.83529999999999</v>
      </c>
      <c r="AB23" s="165">
        <v>135.12960000000001</v>
      </c>
      <c r="AC23" s="164"/>
      <c r="AD23" s="165">
        <v>142.7174</v>
      </c>
      <c r="AE23" s="165">
        <v>126.15130000000001</v>
      </c>
      <c r="AF23" s="165">
        <v>144.12790000000001</v>
      </c>
    </row>
    <row r="24" spans="1:32" ht="18" customHeight="1" x14ac:dyDescent="0.3">
      <c r="A24" s="160" t="s">
        <v>76</v>
      </c>
      <c r="B24" s="160" t="s">
        <v>806</v>
      </c>
      <c r="C24" s="165">
        <v>503.69099999999997</v>
      </c>
      <c r="D24" s="165">
        <v>505.06110000000001</v>
      </c>
      <c r="E24" s="165">
        <v>502.34460000000001</v>
      </c>
      <c r="F24" s="165">
        <v>509.69040000000001</v>
      </c>
      <c r="G24" s="165">
        <v>510.69099999999997</v>
      </c>
      <c r="H24" s="165">
        <v>506.95249999999999</v>
      </c>
      <c r="I24" s="165">
        <v>518.63679999999999</v>
      </c>
      <c r="J24" s="165">
        <v>510.63279999999997</v>
      </c>
      <c r="K24" s="165">
        <v>508.87979999999999</v>
      </c>
      <c r="L24" s="165">
        <v>493.59399999999999</v>
      </c>
      <c r="M24" s="165">
        <v>515.78499999999997</v>
      </c>
      <c r="N24" s="165">
        <v>502.16980000000001</v>
      </c>
      <c r="O24" s="165">
        <v>226.0872</v>
      </c>
      <c r="P24" s="165">
        <v>224.8852</v>
      </c>
      <c r="Q24" s="165">
        <v>225.96430000000001</v>
      </c>
      <c r="R24" s="165">
        <v>221.68610000000001</v>
      </c>
      <c r="S24" s="165">
        <v>218.42750000000001</v>
      </c>
      <c r="T24" s="165">
        <v>222.91540000000001</v>
      </c>
      <c r="U24" s="165">
        <v>225.5</v>
      </c>
      <c r="V24" s="164"/>
      <c r="W24" s="165">
        <v>225.6</v>
      </c>
      <c r="X24" s="165">
        <v>144.47790000000001</v>
      </c>
      <c r="Y24" s="165">
        <v>140.02449999999999</v>
      </c>
      <c r="Z24" s="165">
        <v>138.8141</v>
      </c>
      <c r="AA24" s="165">
        <v>141.51990000000001</v>
      </c>
      <c r="AB24" s="165">
        <v>135.04679999999999</v>
      </c>
      <c r="AC24" s="164"/>
      <c r="AD24" s="165">
        <v>141.00479999999999</v>
      </c>
      <c r="AE24" s="165">
        <v>125.68259999999999</v>
      </c>
      <c r="AF24" s="165">
        <v>144.43430000000001</v>
      </c>
    </row>
    <row r="25" spans="1:32" ht="18" customHeight="1" x14ac:dyDescent="0.3">
      <c r="A25" s="160" t="s">
        <v>76</v>
      </c>
      <c r="B25" s="160" t="s">
        <v>807</v>
      </c>
      <c r="C25" s="168">
        <v>502.2747</v>
      </c>
      <c r="D25" s="168">
        <v>502.43520000000001</v>
      </c>
      <c r="E25" s="168">
        <v>495.72730000000001</v>
      </c>
      <c r="F25" s="168">
        <v>506.09199999999998</v>
      </c>
      <c r="G25" s="168">
        <v>507.56700000000001</v>
      </c>
      <c r="H25" s="168">
        <v>504.75029999999998</v>
      </c>
      <c r="I25" s="168">
        <v>514.13160000000005</v>
      </c>
      <c r="J25" s="168">
        <v>508.01979999999998</v>
      </c>
      <c r="K25" s="168">
        <v>505.63600000000002</v>
      </c>
      <c r="L25" s="168">
        <v>485.42619999999999</v>
      </c>
      <c r="M25" s="168">
        <v>511.8888</v>
      </c>
      <c r="N25" s="168">
        <v>498.09449999999998</v>
      </c>
      <c r="O25" s="168">
        <v>225.01920000000001</v>
      </c>
      <c r="P25" s="168">
        <v>223.87350000000001</v>
      </c>
      <c r="Q25" s="168">
        <v>224.274</v>
      </c>
      <c r="R25" s="168">
        <v>221.99440000000001</v>
      </c>
      <c r="S25" s="168">
        <v>218.20599999999999</v>
      </c>
      <c r="T25" s="168">
        <v>221.51050000000001</v>
      </c>
      <c r="U25" s="168">
        <v>224.3</v>
      </c>
      <c r="V25" s="167"/>
      <c r="W25" s="168">
        <v>224.1</v>
      </c>
      <c r="X25" s="168">
        <v>143.4282</v>
      </c>
      <c r="Y25" s="168">
        <v>139.46199999999999</v>
      </c>
      <c r="Z25" s="168">
        <v>137.8698</v>
      </c>
      <c r="AA25" s="168">
        <v>140.6446</v>
      </c>
      <c r="AB25" s="168">
        <v>134.77080000000001</v>
      </c>
      <c r="AC25" s="167"/>
      <c r="AD25" s="168">
        <v>140.53639999999999</v>
      </c>
      <c r="AE25" s="168">
        <v>126.3369</v>
      </c>
      <c r="AF25" s="168">
        <v>143.71950000000001</v>
      </c>
    </row>
    <row r="26" spans="1:32" ht="18" customHeight="1" x14ac:dyDescent="0.3">
      <c r="A26" s="160" t="s">
        <v>76</v>
      </c>
      <c r="B26" s="160" t="s">
        <v>808</v>
      </c>
      <c r="C26" s="162">
        <v>502.79919999999998</v>
      </c>
      <c r="D26" s="162">
        <v>504.64100000000002</v>
      </c>
      <c r="E26" s="162">
        <v>505.44330000000002</v>
      </c>
      <c r="F26" s="162">
        <v>502.01440000000002</v>
      </c>
      <c r="G26" s="162">
        <v>504.77330000000001</v>
      </c>
      <c r="H26" s="162">
        <v>501.46730000000002</v>
      </c>
      <c r="I26" s="161"/>
      <c r="J26" s="162">
        <v>504.98309999999998</v>
      </c>
      <c r="K26" s="162">
        <v>503.15969999999999</v>
      </c>
      <c r="L26" s="162">
        <v>483.3374</v>
      </c>
      <c r="M26" s="162">
        <v>509.82690000000002</v>
      </c>
      <c r="N26" s="162">
        <v>495.39870000000002</v>
      </c>
      <c r="O26" s="162">
        <v>224.55719999999999</v>
      </c>
      <c r="P26" s="162">
        <v>224.1311</v>
      </c>
      <c r="Q26" s="162">
        <v>223.51429999999999</v>
      </c>
      <c r="R26" s="162">
        <v>219.66669999999999</v>
      </c>
      <c r="S26" s="162">
        <v>215.6146</v>
      </c>
      <c r="T26" s="162">
        <v>221.64439999999999</v>
      </c>
      <c r="U26" s="162">
        <v>223</v>
      </c>
      <c r="V26" s="161"/>
      <c r="W26" s="162">
        <v>223.4</v>
      </c>
      <c r="X26" s="162">
        <v>143.43270000000001</v>
      </c>
      <c r="Y26" s="162">
        <v>140.26169999999999</v>
      </c>
      <c r="Z26" s="162">
        <v>137.37180000000001</v>
      </c>
      <c r="AA26" s="162">
        <v>140.15790000000001</v>
      </c>
      <c r="AB26" s="162">
        <v>134.21879999999999</v>
      </c>
      <c r="AC26" s="161"/>
      <c r="AD26" s="162">
        <v>141.3415</v>
      </c>
      <c r="AE26" s="162">
        <v>124.60339999999999</v>
      </c>
      <c r="AF26" s="162">
        <v>142.923</v>
      </c>
    </row>
    <row r="27" spans="1:32" ht="18" customHeight="1" x14ac:dyDescent="0.3">
      <c r="A27" s="160" t="s">
        <v>76</v>
      </c>
      <c r="B27" s="160" t="s">
        <v>809</v>
      </c>
      <c r="C27" s="165">
        <v>501.38290000000001</v>
      </c>
      <c r="D27" s="165">
        <v>503.95819999999998</v>
      </c>
      <c r="E27" s="165">
        <v>502.3972</v>
      </c>
      <c r="F27" s="165">
        <v>505.13279999999997</v>
      </c>
      <c r="G27" s="165">
        <v>507.84089999999998</v>
      </c>
      <c r="H27" s="165">
        <v>505.68700000000001</v>
      </c>
      <c r="I27" s="164"/>
      <c r="J27" s="165">
        <v>507.09370000000001</v>
      </c>
      <c r="K27" s="165">
        <v>505.26900000000001</v>
      </c>
      <c r="L27" s="165">
        <v>484.80619999999999</v>
      </c>
      <c r="M27" s="165">
        <v>510.81900000000002</v>
      </c>
      <c r="N27" s="165">
        <v>496.6103</v>
      </c>
      <c r="O27" s="165">
        <v>223.24639999999999</v>
      </c>
      <c r="P27" s="165">
        <v>224.62379999999999</v>
      </c>
      <c r="Q27" s="165">
        <v>223.00479999999999</v>
      </c>
      <c r="R27" s="165">
        <v>220.34870000000001</v>
      </c>
      <c r="S27" s="165">
        <v>219.1953</v>
      </c>
      <c r="T27" s="165">
        <v>221.68049999999999</v>
      </c>
      <c r="U27" s="165">
        <v>223.6</v>
      </c>
      <c r="V27" s="164"/>
      <c r="W27" s="165">
        <v>223.8</v>
      </c>
      <c r="X27" s="165">
        <v>142.6114</v>
      </c>
      <c r="Y27" s="165">
        <v>140.32509999999999</v>
      </c>
      <c r="Z27" s="165">
        <v>137.12270000000001</v>
      </c>
      <c r="AA27" s="165">
        <v>139.95519999999999</v>
      </c>
      <c r="AB27" s="165">
        <v>134.70179999999999</v>
      </c>
      <c r="AC27" s="164"/>
      <c r="AD27" s="165">
        <v>141.61959999999999</v>
      </c>
      <c r="AE27" s="165">
        <v>124.4618</v>
      </c>
      <c r="AF27" s="165">
        <v>142.90260000000001</v>
      </c>
    </row>
    <row r="28" spans="1:32" ht="18" customHeight="1" x14ac:dyDescent="0.3">
      <c r="A28" s="160" t="s">
        <v>76</v>
      </c>
      <c r="B28" s="160" t="s">
        <v>810</v>
      </c>
      <c r="C28" s="165">
        <v>501.90750000000003</v>
      </c>
      <c r="D28" s="165">
        <v>504.32589999999999</v>
      </c>
      <c r="E28" s="165">
        <v>502.76479999999998</v>
      </c>
      <c r="F28" s="165">
        <v>503.53</v>
      </c>
      <c r="G28" s="165">
        <v>506.18419999999998</v>
      </c>
      <c r="H28" s="165">
        <v>503.83100000000002</v>
      </c>
      <c r="I28" s="164"/>
      <c r="J28" s="165">
        <v>506.02179999999998</v>
      </c>
      <c r="K28" s="165">
        <v>504.03250000000003</v>
      </c>
      <c r="L28" s="165">
        <v>484.03019999999998</v>
      </c>
      <c r="M28" s="165">
        <v>511.86669999999998</v>
      </c>
      <c r="N28" s="165">
        <v>496.09829999999999</v>
      </c>
      <c r="O28" s="165">
        <v>222.649</v>
      </c>
      <c r="P28" s="165">
        <v>223.60579999999999</v>
      </c>
      <c r="Q28" s="165">
        <v>221.70050000000001</v>
      </c>
      <c r="R28" s="165">
        <v>219.62880000000001</v>
      </c>
      <c r="S28" s="165">
        <v>218.21340000000001</v>
      </c>
      <c r="T28" s="165">
        <v>221.59889999999999</v>
      </c>
      <c r="U28" s="165">
        <v>223.5</v>
      </c>
      <c r="V28" s="164"/>
      <c r="W28" s="165">
        <v>223</v>
      </c>
      <c r="X28" s="166">
        <v>142.202</v>
      </c>
      <c r="Y28" s="165">
        <v>140.458</v>
      </c>
      <c r="Z28" s="165">
        <v>136.87370000000001</v>
      </c>
      <c r="AA28" s="165">
        <v>139.43989999999999</v>
      </c>
      <c r="AB28" s="165">
        <v>134.0394</v>
      </c>
      <c r="AC28" s="164"/>
      <c r="AD28" s="165">
        <v>141.48779999999999</v>
      </c>
      <c r="AE28" s="165">
        <v>123.5243</v>
      </c>
      <c r="AF28" s="165">
        <v>142.12649999999999</v>
      </c>
    </row>
    <row r="29" spans="1:32" ht="18" customHeight="1" x14ac:dyDescent="0.3">
      <c r="A29" s="160" t="s">
        <v>76</v>
      </c>
      <c r="B29" s="160" t="s">
        <v>811</v>
      </c>
      <c r="C29" s="165">
        <v>501.12060000000002</v>
      </c>
      <c r="D29" s="165">
        <v>503.6431</v>
      </c>
      <c r="E29" s="165">
        <v>504.65550000000002</v>
      </c>
      <c r="F29" s="165">
        <v>501.03320000000002</v>
      </c>
      <c r="G29" s="165">
        <v>503.42649999999998</v>
      </c>
      <c r="H29" s="165">
        <v>502.39499999999998</v>
      </c>
      <c r="I29" s="164"/>
      <c r="J29" s="165">
        <v>505.46199999999999</v>
      </c>
      <c r="K29" s="165">
        <v>504.05860000000001</v>
      </c>
      <c r="L29" s="165">
        <v>482.91609999999997</v>
      </c>
      <c r="M29" s="165">
        <v>511.98930000000001</v>
      </c>
      <c r="N29" s="165">
        <v>495.67630000000003</v>
      </c>
      <c r="O29" s="165">
        <v>225.51859999999999</v>
      </c>
      <c r="P29" s="165">
        <v>223.28809999999999</v>
      </c>
      <c r="Q29" s="165">
        <v>224.83920000000001</v>
      </c>
      <c r="R29" s="165">
        <v>218.63059999999999</v>
      </c>
      <c r="S29" s="165">
        <v>216.84020000000001</v>
      </c>
      <c r="T29" s="165">
        <v>221.3655</v>
      </c>
      <c r="U29" s="165">
        <v>223</v>
      </c>
      <c r="V29" s="164"/>
      <c r="W29" s="165">
        <v>222.7</v>
      </c>
      <c r="X29" s="165">
        <v>141.79259999999999</v>
      </c>
      <c r="Y29" s="165">
        <v>140.46350000000001</v>
      </c>
      <c r="Z29" s="165">
        <v>136.5728</v>
      </c>
      <c r="AA29" s="165">
        <v>139.52520000000001</v>
      </c>
      <c r="AB29" s="165">
        <v>134.0256</v>
      </c>
      <c r="AC29" s="164"/>
      <c r="AD29" s="165">
        <v>141.54640000000001</v>
      </c>
      <c r="AE29" s="165">
        <v>123.0067</v>
      </c>
      <c r="AF29" s="165">
        <v>142.12649999999999</v>
      </c>
    </row>
    <row r="30" spans="1:32" ht="18" customHeight="1" x14ac:dyDescent="0.3">
      <c r="A30" s="160" t="s">
        <v>76</v>
      </c>
      <c r="B30" s="160" t="s">
        <v>812</v>
      </c>
      <c r="C30" s="165">
        <v>500.22890000000001</v>
      </c>
      <c r="D30" s="165">
        <v>503.85320000000002</v>
      </c>
      <c r="E30" s="165">
        <v>500.29640000000001</v>
      </c>
      <c r="F30" s="165">
        <v>501.75880000000001</v>
      </c>
      <c r="G30" s="165">
        <v>504.03989999999999</v>
      </c>
      <c r="H30" s="165">
        <v>502.12139999999999</v>
      </c>
      <c r="I30" s="164"/>
      <c r="J30" s="165">
        <v>504.6782</v>
      </c>
      <c r="K30" s="165">
        <v>503.28120000000001</v>
      </c>
      <c r="L30" s="165">
        <v>482.12279999999998</v>
      </c>
      <c r="M30" s="165">
        <v>510.70499999999998</v>
      </c>
      <c r="N30" s="165">
        <v>495.39389999999997</v>
      </c>
      <c r="O30" s="165">
        <v>225.44579999999999</v>
      </c>
      <c r="P30" s="165">
        <v>224.25399999999999</v>
      </c>
      <c r="Q30" s="165">
        <v>224.18809999999999</v>
      </c>
      <c r="R30" s="165">
        <v>218.7629</v>
      </c>
      <c r="S30" s="165">
        <v>217.74090000000001</v>
      </c>
      <c r="T30" s="165">
        <v>220.95169999999999</v>
      </c>
      <c r="U30" s="165">
        <v>223</v>
      </c>
      <c r="V30" s="164"/>
      <c r="W30" s="165">
        <v>222.6</v>
      </c>
      <c r="X30" s="166">
        <v>141.79259999999999</v>
      </c>
      <c r="Y30" s="165">
        <v>140.34200000000001</v>
      </c>
      <c r="Z30" s="165">
        <v>136.37559999999999</v>
      </c>
      <c r="AA30" s="165">
        <v>139.03909999999999</v>
      </c>
      <c r="AB30" s="165">
        <v>134.2602</v>
      </c>
      <c r="AC30" s="164"/>
      <c r="AD30" s="165">
        <v>141.3854</v>
      </c>
      <c r="AE30" s="165">
        <v>124.369</v>
      </c>
      <c r="AF30" s="165">
        <v>141.73849999999999</v>
      </c>
    </row>
    <row r="31" spans="1:32" ht="18" customHeight="1" x14ac:dyDescent="0.3">
      <c r="A31" s="160" t="s">
        <v>76</v>
      </c>
      <c r="B31" s="160" t="s">
        <v>813</v>
      </c>
      <c r="C31" s="165">
        <v>498.60270000000003</v>
      </c>
      <c r="D31" s="165">
        <v>503.90570000000002</v>
      </c>
      <c r="E31" s="165">
        <v>500.40140000000002</v>
      </c>
      <c r="F31" s="165">
        <v>499.97739999999999</v>
      </c>
      <c r="G31" s="165">
        <v>502.85849999999999</v>
      </c>
      <c r="H31" s="165">
        <v>502.08139999999997</v>
      </c>
      <c r="I31" s="164"/>
      <c r="J31" s="165">
        <v>503.76740000000001</v>
      </c>
      <c r="K31" s="165">
        <v>503.26429999999999</v>
      </c>
      <c r="L31" s="165">
        <v>482.8023</v>
      </c>
      <c r="M31" s="165">
        <v>510.8777</v>
      </c>
      <c r="N31" s="165">
        <v>495.47089999999997</v>
      </c>
      <c r="O31" s="165">
        <v>224.79679999999999</v>
      </c>
      <c r="P31" s="165">
        <v>224.0557</v>
      </c>
      <c r="Q31" s="165">
        <v>223.6798</v>
      </c>
      <c r="R31" s="165">
        <v>218.60720000000001</v>
      </c>
      <c r="S31" s="165">
        <v>216.56700000000001</v>
      </c>
      <c r="T31" s="165">
        <v>221.13079999999999</v>
      </c>
      <c r="U31" s="165">
        <v>223</v>
      </c>
      <c r="V31" s="164"/>
      <c r="W31" s="165">
        <v>222.5</v>
      </c>
      <c r="X31" s="166">
        <v>141.7835</v>
      </c>
      <c r="Y31" s="165">
        <v>140.01490000000001</v>
      </c>
      <c r="Z31" s="165">
        <v>137.6208</v>
      </c>
      <c r="AA31" s="165">
        <v>139.3305</v>
      </c>
      <c r="AB31" s="165">
        <v>134.0256</v>
      </c>
      <c r="AC31" s="164"/>
      <c r="AD31" s="165">
        <v>141.3415</v>
      </c>
      <c r="AE31" s="165">
        <v>124.2274</v>
      </c>
      <c r="AF31" s="165">
        <v>141.71799999999999</v>
      </c>
    </row>
    <row r="32" spans="1:32" ht="18" customHeight="1" x14ac:dyDescent="0.3">
      <c r="A32" s="160" t="s">
        <v>76</v>
      </c>
      <c r="B32" s="160" t="s">
        <v>814</v>
      </c>
      <c r="C32" s="165">
        <v>498.91739999999999</v>
      </c>
      <c r="D32" s="165">
        <v>501.6474</v>
      </c>
      <c r="E32" s="165">
        <v>502.18709999999999</v>
      </c>
      <c r="F32" s="165">
        <v>500.10390000000001</v>
      </c>
      <c r="G32" s="165">
        <v>502.82929999999999</v>
      </c>
      <c r="H32" s="165">
        <v>502.18869999999998</v>
      </c>
      <c r="I32" s="164"/>
      <c r="J32" s="165">
        <v>503.44029999999998</v>
      </c>
      <c r="K32" s="165">
        <v>504.83710000000002</v>
      </c>
      <c r="L32" s="165">
        <v>483.45350000000002</v>
      </c>
      <c r="M32" s="165">
        <v>510.25229999999999</v>
      </c>
      <c r="N32" s="165">
        <v>496.3168</v>
      </c>
      <c r="O32" s="165">
        <v>224.2508</v>
      </c>
      <c r="P32" s="165">
        <v>223.3571</v>
      </c>
      <c r="Q32" s="165">
        <v>222.61369999999999</v>
      </c>
      <c r="R32" s="165">
        <v>218.47810000000001</v>
      </c>
      <c r="S32" s="165">
        <v>216.9288</v>
      </c>
      <c r="T32" s="165">
        <v>220.95740000000001</v>
      </c>
      <c r="U32" s="165">
        <v>223</v>
      </c>
      <c r="V32" s="164"/>
      <c r="W32" s="165">
        <v>223</v>
      </c>
      <c r="X32" s="165">
        <v>141.77440000000001</v>
      </c>
      <c r="Y32" s="165">
        <v>140.0958</v>
      </c>
      <c r="Z32" s="165">
        <v>137.6208</v>
      </c>
      <c r="AA32" s="165">
        <v>139.30199999999999</v>
      </c>
      <c r="AB32" s="165">
        <v>133.95660000000001</v>
      </c>
      <c r="AC32" s="164"/>
      <c r="AD32" s="165">
        <v>141.42930000000001</v>
      </c>
      <c r="AE32" s="165">
        <v>123.9931</v>
      </c>
      <c r="AF32" s="165">
        <v>141.71799999999999</v>
      </c>
    </row>
    <row r="33" spans="1:32" ht="18" customHeight="1" x14ac:dyDescent="0.3">
      <c r="A33" s="160" t="s">
        <v>76</v>
      </c>
      <c r="B33" s="160" t="s">
        <v>815</v>
      </c>
      <c r="C33" s="168">
        <v>498.49779999999998</v>
      </c>
      <c r="D33" s="168">
        <v>501.1748</v>
      </c>
      <c r="E33" s="168">
        <v>501.97699999999998</v>
      </c>
      <c r="F33" s="168">
        <v>500.31830000000002</v>
      </c>
      <c r="G33" s="168">
        <v>502.75979999999998</v>
      </c>
      <c r="H33" s="168">
        <v>501.99560000000002</v>
      </c>
      <c r="I33" s="167"/>
      <c r="J33" s="168">
        <v>504.40050000000002</v>
      </c>
      <c r="K33" s="168">
        <v>502.97489999999999</v>
      </c>
      <c r="L33" s="168">
        <v>482.29559999999998</v>
      </c>
      <c r="M33" s="168">
        <v>509.67090000000002</v>
      </c>
      <c r="N33" s="168">
        <v>495.45119999999997</v>
      </c>
      <c r="O33" s="168">
        <v>224.47880000000001</v>
      </c>
      <c r="P33" s="168">
        <v>223.1302</v>
      </c>
      <c r="Q33" s="168">
        <v>222.57400000000001</v>
      </c>
      <c r="R33" s="168">
        <v>218.8938</v>
      </c>
      <c r="S33" s="168">
        <v>217.512</v>
      </c>
      <c r="T33" s="168">
        <v>221.57380000000001</v>
      </c>
      <c r="U33" s="168">
        <v>223.6</v>
      </c>
      <c r="V33" s="167"/>
      <c r="W33" s="168">
        <v>222.9</v>
      </c>
      <c r="X33" s="169">
        <v>142.16</v>
      </c>
      <c r="Y33" s="168">
        <v>140.41720000000001</v>
      </c>
      <c r="Z33" s="168">
        <v>137.6208</v>
      </c>
      <c r="AA33" s="168">
        <v>139.22329999999999</v>
      </c>
      <c r="AB33" s="168">
        <v>133.9152</v>
      </c>
      <c r="AC33" s="167"/>
      <c r="AD33" s="168">
        <v>141.41460000000001</v>
      </c>
      <c r="AE33" s="168">
        <v>125.1161</v>
      </c>
      <c r="AF33" s="168">
        <v>141.35040000000001</v>
      </c>
    </row>
    <row r="34" spans="1:32" ht="18" customHeight="1" x14ac:dyDescent="0.3">
      <c r="A34" s="160" t="s">
        <v>76</v>
      </c>
      <c r="B34" s="160" t="s">
        <v>816</v>
      </c>
      <c r="C34" s="162">
        <v>498.60270000000003</v>
      </c>
      <c r="D34" s="162">
        <v>504.69349999999997</v>
      </c>
      <c r="E34" s="162">
        <v>506.28359999999998</v>
      </c>
      <c r="F34" s="162">
        <v>502.07119999999998</v>
      </c>
      <c r="G34" s="162">
        <v>503.96850000000001</v>
      </c>
      <c r="H34" s="162">
        <v>502.72140000000002</v>
      </c>
      <c r="I34" s="161"/>
      <c r="J34" s="162">
        <v>506.16849999999999</v>
      </c>
      <c r="K34" s="162">
        <v>503.71789999999999</v>
      </c>
      <c r="L34" s="162">
        <v>483.72329999999999</v>
      </c>
      <c r="M34" s="162">
        <v>511.04559999999998</v>
      </c>
      <c r="N34" s="162">
        <v>497.29680000000002</v>
      </c>
      <c r="O34" s="162">
        <v>225.02969999999999</v>
      </c>
      <c r="P34" s="162">
        <v>222.39230000000001</v>
      </c>
      <c r="Q34" s="162">
        <v>223.70070000000001</v>
      </c>
      <c r="R34" s="162">
        <v>219.35409999999999</v>
      </c>
      <c r="S34" s="162">
        <v>217.79990000000001</v>
      </c>
      <c r="T34" s="162">
        <v>221.41810000000001</v>
      </c>
      <c r="U34" s="162">
        <v>223.6</v>
      </c>
      <c r="V34" s="161"/>
      <c r="W34" s="162">
        <v>223.2</v>
      </c>
      <c r="X34" s="162">
        <v>142.54560000000001</v>
      </c>
      <c r="Y34" s="162">
        <v>141.0814</v>
      </c>
      <c r="Z34" s="162">
        <v>137.8698</v>
      </c>
      <c r="AA34" s="162">
        <v>139.8631</v>
      </c>
      <c r="AB34" s="162">
        <v>134.67420000000001</v>
      </c>
      <c r="AC34" s="161"/>
      <c r="AD34" s="162">
        <v>142.07329999999999</v>
      </c>
      <c r="AE34" s="162">
        <v>125.8193</v>
      </c>
      <c r="AF34" s="162">
        <v>142.12649999999999</v>
      </c>
    </row>
    <row r="35" spans="1:32" ht="18" customHeight="1" x14ac:dyDescent="0.3">
      <c r="A35" s="160" t="s">
        <v>76</v>
      </c>
      <c r="B35" s="160" t="s">
        <v>817</v>
      </c>
      <c r="C35" s="165">
        <v>499.70429999999999</v>
      </c>
      <c r="D35" s="165">
        <v>502.17270000000002</v>
      </c>
      <c r="E35" s="165">
        <v>508.01670000000001</v>
      </c>
      <c r="F35" s="165">
        <v>503.4092</v>
      </c>
      <c r="G35" s="165">
        <v>505.6866</v>
      </c>
      <c r="H35" s="165">
        <v>504.36590000000001</v>
      </c>
      <c r="I35" s="164"/>
      <c r="J35" s="165">
        <v>506.85160000000002</v>
      </c>
      <c r="K35" s="165">
        <v>505.25139999999999</v>
      </c>
      <c r="L35" s="165">
        <v>484.77420000000001</v>
      </c>
      <c r="M35" s="165">
        <v>512.81290000000001</v>
      </c>
      <c r="N35" s="165">
        <v>498.11950000000002</v>
      </c>
      <c r="O35" s="165">
        <v>225.61019999999999</v>
      </c>
      <c r="P35" s="165">
        <v>223.64230000000001</v>
      </c>
      <c r="Q35" s="165">
        <v>223.29140000000001</v>
      </c>
      <c r="R35" s="165">
        <v>220.06489999999999</v>
      </c>
      <c r="S35" s="165">
        <v>218.63419999999999</v>
      </c>
      <c r="T35" s="165">
        <v>221.93340000000001</v>
      </c>
      <c r="U35" s="165">
        <v>223.6</v>
      </c>
      <c r="V35" s="164"/>
      <c r="W35" s="165">
        <v>223.8</v>
      </c>
      <c r="X35" s="166">
        <v>142.54560000000001</v>
      </c>
      <c r="Y35" s="165">
        <v>141.64259999999999</v>
      </c>
      <c r="Z35" s="165">
        <v>138.1189</v>
      </c>
      <c r="AA35" s="165">
        <v>140.37649999999999</v>
      </c>
      <c r="AB35" s="165">
        <v>135.14340000000001</v>
      </c>
      <c r="AC35" s="164"/>
      <c r="AD35" s="165">
        <v>142.46860000000001</v>
      </c>
      <c r="AE35" s="165">
        <v>126.1953</v>
      </c>
      <c r="AF35" s="165">
        <v>142.535</v>
      </c>
    </row>
    <row r="36" spans="1:32" ht="18" customHeight="1" x14ac:dyDescent="0.3">
      <c r="A36" s="160" t="s">
        <v>76</v>
      </c>
      <c r="B36" s="160" t="s">
        <v>818</v>
      </c>
      <c r="C36" s="165">
        <v>499.70429999999999</v>
      </c>
      <c r="D36" s="165">
        <v>503.53809999999999</v>
      </c>
      <c r="E36" s="165">
        <v>500.8741</v>
      </c>
      <c r="F36" s="165">
        <v>502.78730000000002</v>
      </c>
      <c r="G36" s="165">
        <v>505.7364</v>
      </c>
      <c r="H36" s="165">
        <v>504.0514</v>
      </c>
      <c r="I36" s="164"/>
      <c r="J36" s="165">
        <v>506.81889999999999</v>
      </c>
      <c r="K36" s="165">
        <v>505.13740000000001</v>
      </c>
      <c r="L36" s="165">
        <v>485.20960000000002</v>
      </c>
      <c r="M36" s="165">
        <v>512.37</v>
      </c>
      <c r="N36" s="165">
        <v>497.27269999999999</v>
      </c>
      <c r="O36" s="165">
        <v>225.7971</v>
      </c>
      <c r="P36" s="165">
        <v>224.5763</v>
      </c>
      <c r="Q36" s="165">
        <v>224.10730000000001</v>
      </c>
      <c r="R36" s="165">
        <v>220.05029999999999</v>
      </c>
      <c r="S36" s="165">
        <v>218.58250000000001</v>
      </c>
      <c r="T36" s="165">
        <v>221.8168</v>
      </c>
      <c r="U36" s="165">
        <v>223.7</v>
      </c>
      <c r="V36" s="164"/>
      <c r="W36" s="165">
        <v>223.5</v>
      </c>
      <c r="X36" s="166">
        <v>142.55394999999999</v>
      </c>
      <c r="Y36" s="165">
        <v>141.61609999999999</v>
      </c>
      <c r="Z36" s="165">
        <v>138.1189</v>
      </c>
      <c r="AA36" s="165">
        <v>140.22470000000001</v>
      </c>
      <c r="AB36" s="165">
        <v>134.9778</v>
      </c>
      <c r="AC36" s="164"/>
      <c r="AD36" s="165">
        <v>142.32220000000001</v>
      </c>
      <c r="AE36" s="165">
        <v>125.5849</v>
      </c>
      <c r="AF36" s="165">
        <v>142.535</v>
      </c>
    </row>
    <row r="37" spans="1:32" ht="18" customHeight="1" x14ac:dyDescent="0.3">
      <c r="A37" s="160" t="s">
        <v>76</v>
      </c>
      <c r="B37" s="160" t="s">
        <v>819</v>
      </c>
      <c r="C37" s="165">
        <v>500.28129999999999</v>
      </c>
      <c r="D37" s="165">
        <v>505.79640000000001</v>
      </c>
      <c r="E37" s="165">
        <v>506.91379999999998</v>
      </c>
      <c r="F37" s="165">
        <v>502.86149999999998</v>
      </c>
      <c r="G37" s="165">
        <v>505.39229999999998</v>
      </c>
      <c r="H37" s="165">
        <v>504.33789999999999</v>
      </c>
      <c r="I37" s="164"/>
      <c r="J37" s="165">
        <v>505.58069999999998</v>
      </c>
      <c r="K37" s="165">
        <v>505.2192</v>
      </c>
      <c r="L37" s="165">
        <v>484.87689999999998</v>
      </c>
      <c r="M37" s="165">
        <v>511.97629999999998</v>
      </c>
      <c r="N37" s="165">
        <v>496.83179999999999</v>
      </c>
      <c r="O37" s="165">
        <v>226.41300000000001</v>
      </c>
      <c r="P37" s="165">
        <v>224.73259999999999</v>
      </c>
      <c r="Q37" s="165">
        <v>224.3064</v>
      </c>
      <c r="R37" s="165">
        <v>219.91329999999999</v>
      </c>
      <c r="S37" s="165">
        <v>217.9624</v>
      </c>
      <c r="T37" s="165">
        <v>221.68029999999999</v>
      </c>
      <c r="U37" s="165">
        <v>223.6</v>
      </c>
      <c r="V37" s="164"/>
      <c r="W37" s="165">
        <v>223.3</v>
      </c>
      <c r="X37" s="166">
        <v>142.56229999999999</v>
      </c>
      <c r="Y37" s="165">
        <v>141.47380000000001</v>
      </c>
      <c r="Z37" s="165">
        <v>138.02029999999999</v>
      </c>
      <c r="AA37" s="165">
        <v>139.96250000000001</v>
      </c>
      <c r="AB37" s="165">
        <v>134.8536</v>
      </c>
      <c r="AC37" s="164"/>
      <c r="AD37" s="165">
        <v>142.02940000000001</v>
      </c>
      <c r="AE37" s="165">
        <v>124.55459999999999</v>
      </c>
      <c r="AF37" s="165">
        <v>142.12649999999999</v>
      </c>
    </row>
    <row r="38" spans="1:32" ht="18" customHeight="1" x14ac:dyDescent="0.3">
      <c r="A38" s="160" t="s">
        <v>76</v>
      </c>
      <c r="B38" s="160" t="s">
        <v>820</v>
      </c>
      <c r="C38" s="165">
        <v>498.70760000000001</v>
      </c>
      <c r="D38" s="165">
        <v>502.3827</v>
      </c>
      <c r="E38" s="165">
        <v>501.39929999999998</v>
      </c>
      <c r="F38" s="165">
        <v>499.6635</v>
      </c>
      <c r="G38" s="165">
        <v>502.52069999999998</v>
      </c>
      <c r="H38" s="165">
        <v>502.29410000000001</v>
      </c>
      <c r="I38" s="164"/>
      <c r="J38" s="165">
        <v>504.07929999999999</v>
      </c>
      <c r="K38" s="165">
        <v>504.62459999999999</v>
      </c>
      <c r="L38" s="165">
        <v>484.24900000000002</v>
      </c>
      <c r="M38" s="165">
        <v>511.58539999999999</v>
      </c>
      <c r="N38" s="165">
        <v>496.48700000000002</v>
      </c>
      <c r="O38" s="165">
        <v>225.31739999999999</v>
      </c>
      <c r="P38" s="165">
        <v>222.90180000000001</v>
      </c>
      <c r="Q38" s="165">
        <v>223.37530000000001</v>
      </c>
      <c r="R38" s="165">
        <v>218.0736</v>
      </c>
      <c r="S38" s="165">
        <v>217.23150000000001</v>
      </c>
      <c r="T38" s="165">
        <v>221.464</v>
      </c>
      <c r="U38" s="165">
        <v>223.6</v>
      </c>
      <c r="V38" s="164"/>
      <c r="W38" s="165">
        <v>222.9</v>
      </c>
      <c r="X38" s="165">
        <v>142.56229999999999</v>
      </c>
      <c r="Y38" s="165">
        <v>141.03309999999999</v>
      </c>
      <c r="Z38" s="165">
        <v>137.8698</v>
      </c>
      <c r="AA38" s="165">
        <v>140.1146</v>
      </c>
      <c r="AB38" s="165">
        <v>134.20500000000001</v>
      </c>
      <c r="AC38" s="164"/>
      <c r="AD38" s="165">
        <v>141.69280000000001</v>
      </c>
      <c r="AE38" s="165">
        <v>124.0419</v>
      </c>
      <c r="AF38" s="165">
        <v>142.12649999999999</v>
      </c>
    </row>
    <row r="39" spans="1:32" ht="18" customHeight="1" x14ac:dyDescent="0.3">
      <c r="A39" s="160" t="s">
        <v>76</v>
      </c>
      <c r="B39" s="160" t="s">
        <v>821</v>
      </c>
      <c r="C39" s="165">
        <v>499.70429999999999</v>
      </c>
      <c r="D39" s="165">
        <v>503.43310000000002</v>
      </c>
      <c r="E39" s="165">
        <v>503.50009999999997</v>
      </c>
      <c r="F39" s="165">
        <v>500.09690000000001</v>
      </c>
      <c r="G39" s="165">
        <v>502.74720000000002</v>
      </c>
      <c r="H39" s="165">
        <v>501.28250000000003</v>
      </c>
      <c r="I39" s="164"/>
      <c r="J39" s="165">
        <v>504.46069999999997</v>
      </c>
      <c r="K39" s="165">
        <v>504.80220000000003</v>
      </c>
      <c r="L39" s="165">
        <v>483.93200000000002</v>
      </c>
      <c r="M39" s="165">
        <v>510.92340000000002</v>
      </c>
      <c r="N39" s="165">
        <v>497.52170000000001</v>
      </c>
      <c r="O39" s="165">
        <v>226.15170000000001</v>
      </c>
      <c r="P39" s="165">
        <v>224.23099999999999</v>
      </c>
      <c r="Q39" s="165">
        <v>224.36150000000001</v>
      </c>
      <c r="R39" s="165">
        <v>218.27760000000001</v>
      </c>
      <c r="S39" s="165">
        <v>216.9066</v>
      </c>
      <c r="T39" s="165">
        <v>221.5136</v>
      </c>
      <c r="U39" s="165">
        <v>223.6</v>
      </c>
      <c r="V39" s="164"/>
      <c r="W39" s="165">
        <v>223.2</v>
      </c>
      <c r="X39" s="165">
        <v>141.72620000000001</v>
      </c>
      <c r="Y39" s="165">
        <v>141.0975</v>
      </c>
      <c r="Z39" s="165">
        <v>137.8698</v>
      </c>
      <c r="AA39" s="165">
        <v>139.8083</v>
      </c>
      <c r="AB39" s="165">
        <v>134.34299999999999</v>
      </c>
      <c r="AC39" s="164"/>
      <c r="AD39" s="165">
        <v>141.89769999999999</v>
      </c>
      <c r="AE39" s="165">
        <v>123.2411</v>
      </c>
      <c r="AF39" s="165">
        <v>142.12649999999999</v>
      </c>
    </row>
    <row r="40" spans="1:32" ht="18" customHeight="1" x14ac:dyDescent="0.3">
      <c r="A40" s="160" t="s">
        <v>76</v>
      </c>
      <c r="B40" s="160" t="s">
        <v>822</v>
      </c>
      <c r="C40" s="165">
        <v>499.54689999999999</v>
      </c>
      <c r="D40" s="165">
        <v>500.28199999999998</v>
      </c>
      <c r="E40" s="165">
        <v>497.77550000000002</v>
      </c>
      <c r="F40" s="165">
        <v>497.91149999999999</v>
      </c>
      <c r="G40" s="165">
        <v>500.8485</v>
      </c>
      <c r="H40" s="165">
        <v>501.74459999999999</v>
      </c>
      <c r="I40" s="164"/>
      <c r="J40" s="165">
        <v>504.10750000000002</v>
      </c>
      <c r="K40" s="165">
        <v>503.7518</v>
      </c>
      <c r="L40" s="165">
        <v>483.52420000000001</v>
      </c>
      <c r="M40" s="165">
        <v>510.7047</v>
      </c>
      <c r="N40" s="165">
        <v>496.54160000000002</v>
      </c>
      <c r="O40" s="165">
        <v>225.5308</v>
      </c>
      <c r="P40" s="165">
        <v>223.08860000000001</v>
      </c>
      <c r="Q40" s="165">
        <v>223.70050000000001</v>
      </c>
      <c r="R40" s="165">
        <v>217.80500000000001</v>
      </c>
      <c r="S40" s="165">
        <v>216.75899999999999</v>
      </c>
      <c r="T40" s="165">
        <v>221.50290000000001</v>
      </c>
      <c r="U40" s="165">
        <v>223.6</v>
      </c>
      <c r="V40" s="164"/>
      <c r="W40" s="165">
        <v>222.9</v>
      </c>
      <c r="X40" s="166">
        <v>141.72620000000001</v>
      </c>
      <c r="Y40" s="165">
        <v>140.6729</v>
      </c>
      <c r="Z40" s="165">
        <v>137.8698</v>
      </c>
      <c r="AA40" s="165">
        <v>139.483</v>
      </c>
      <c r="AB40" s="165">
        <v>134.0394</v>
      </c>
      <c r="AC40" s="164"/>
      <c r="AD40" s="165">
        <v>141.56100000000001</v>
      </c>
      <c r="AE40" s="165">
        <v>123.61709999999999</v>
      </c>
      <c r="AF40" s="165">
        <v>141.35040000000001</v>
      </c>
    </row>
    <row r="41" spans="1:32" ht="18" customHeight="1" x14ac:dyDescent="0.3">
      <c r="A41" s="160" t="s">
        <v>76</v>
      </c>
      <c r="B41" s="160" t="s">
        <v>823</v>
      </c>
      <c r="C41" s="168">
        <v>499.54689999999999</v>
      </c>
      <c r="D41" s="168">
        <v>503.17039999999997</v>
      </c>
      <c r="E41" s="168">
        <v>500.40140000000002</v>
      </c>
      <c r="F41" s="168">
        <v>499.4221</v>
      </c>
      <c r="G41" s="168">
        <v>502.28390000000002</v>
      </c>
      <c r="H41" s="168">
        <v>501.92329999999998</v>
      </c>
      <c r="I41" s="167"/>
      <c r="J41" s="168">
        <v>501.25409999999999</v>
      </c>
      <c r="K41" s="168">
        <v>503.11200000000002</v>
      </c>
      <c r="L41" s="168">
        <v>483.19670000000002</v>
      </c>
      <c r="M41" s="168">
        <v>510.11810000000003</v>
      </c>
      <c r="N41" s="168">
        <v>495.3528</v>
      </c>
      <c r="O41" s="168">
        <v>225.75380000000001</v>
      </c>
      <c r="P41" s="168">
        <v>223.80170000000001</v>
      </c>
      <c r="Q41" s="168">
        <v>224.42060000000001</v>
      </c>
      <c r="R41" s="168">
        <v>218.2534</v>
      </c>
      <c r="S41" s="168">
        <v>216.9066</v>
      </c>
      <c r="T41" s="168">
        <v>221.2861</v>
      </c>
      <c r="U41" s="168">
        <v>223</v>
      </c>
      <c r="V41" s="167"/>
      <c r="W41" s="168">
        <v>222.7</v>
      </c>
      <c r="X41" s="169">
        <v>141.77625</v>
      </c>
      <c r="Y41" s="168">
        <v>139.91970000000001</v>
      </c>
      <c r="Z41" s="168">
        <v>137.9684</v>
      </c>
      <c r="AA41" s="168">
        <v>140.0881</v>
      </c>
      <c r="AB41" s="168">
        <v>134.42580000000001</v>
      </c>
      <c r="AC41" s="167"/>
      <c r="AD41" s="168">
        <v>141.10730000000001</v>
      </c>
      <c r="AE41" s="168">
        <v>123.9003</v>
      </c>
      <c r="AF41" s="168">
        <v>142.0652</v>
      </c>
    </row>
    <row r="42" spans="1:32" ht="18" customHeight="1" x14ac:dyDescent="0.3">
      <c r="A42" s="160" t="s">
        <v>76</v>
      </c>
      <c r="B42" s="160" t="s">
        <v>824</v>
      </c>
      <c r="C42" s="162">
        <v>500.70089999999999</v>
      </c>
      <c r="D42" s="162">
        <v>505.16609999999997</v>
      </c>
      <c r="E42" s="162">
        <v>505.60090000000002</v>
      </c>
      <c r="F42" s="162">
        <v>501.01900000000001</v>
      </c>
      <c r="G42" s="162">
        <v>503.45569999999998</v>
      </c>
      <c r="H42" s="162">
        <v>502.88069999999999</v>
      </c>
      <c r="I42" s="161"/>
      <c r="J42" s="162">
        <v>502.10899999999998</v>
      </c>
      <c r="K42" s="162">
        <v>501.1302</v>
      </c>
      <c r="L42" s="162">
        <v>480.63440000000003</v>
      </c>
      <c r="M42" s="162">
        <v>507.6902</v>
      </c>
      <c r="N42" s="162">
        <v>493.61070000000001</v>
      </c>
      <c r="O42" s="162">
        <v>226.14869999999999</v>
      </c>
      <c r="P42" s="162">
        <v>224.54349999999999</v>
      </c>
      <c r="Q42" s="162">
        <v>224.6814</v>
      </c>
      <c r="R42" s="162">
        <v>218.8468</v>
      </c>
      <c r="S42" s="162">
        <v>217.7039</v>
      </c>
      <c r="T42" s="162">
        <v>221.09780000000001</v>
      </c>
      <c r="U42" s="162">
        <v>223</v>
      </c>
      <c r="V42" s="161"/>
      <c r="W42" s="162">
        <v>222.4</v>
      </c>
      <c r="X42" s="162">
        <v>141.8263</v>
      </c>
      <c r="Y42" s="162">
        <v>139.49109999999999</v>
      </c>
      <c r="Z42" s="162">
        <v>137.8698</v>
      </c>
      <c r="AA42" s="162">
        <v>140.15280000000001</v>
      </c>
      <c r="AB42" s="162">
        <v>134.23259999999999</v>
      </c>
      <c r="AC42" s="161"/>
      <c r="AD42" s="162">
        <v>140.9316</v>
      </c>
      <c r="AE42" s="162">
        <v>125.541</v>
      </c>
      <c r="AF42" s="162">
        <v>141.73849999999999</v>
      </c>
    </row>
    <row r="43" spans="1:32" ht="18" customHeight="1" x14ac:dyDescent="0.3">
      <c r="A43" s="160" t="s">
        <v>76</v>
      </c>
      <c r="B43" s="160" t="s">
        <v>825</v>
      </c>
      <c r="C43" s="165">
        <v>500.28129999999999</v>
      </c>
      <c r="D43" s="165">
        <v>503.59059999999999</v>
      </c>
      <c r="E43" s="165">
        <v>500.55900000000003</v>
      </c>
      <c r="F43" s="165">
        <v>499.82929999999999</v>
      </c>
      <c r="G43" s="165">
        <v>503.28930000000003</v>
      </c>
      <c r="H43" s="165">
        <v>501.51960000000003</v>
      </c>
      <c r="I43" s="165">
        <v>508.8784</v>
      </c>
      <c r="J43" s="165">
        <v>500.28910000000002</v>
      </c>
      <c r="K43" s="165">
        <v>497.62830000000002</v>
      </c>
      <c r="L43" s="165">
        <v>477.49380000000002</v>
      </c>
      <c r="M43" s="165">
        <v>504.40629999999999</v>
      </c>
      <c r="N43" s="165">
        <v>489.74360000000001</v>
      </c>
      <c r="O43" s="165">
        <v>226.65600000000001</v>
      </c>
      <c r="P43" s="165">
        <v>223.71250000000001</v>
      </c>
      <c r="Q43" s="165">
        <v>224.87889999999999</v>
      </c>
      <c r="R43" s="165">
        <v>219.2851</v>
      </c>
      <c r="S43" s="165">
        <v>218.21340000000001</v>
      </c>
      <c r="T43" s="165">
        <v>220.47049999999999</v>
      </c>
      <c r="U43" s="165">
        <v>221.7</v>
      </c>
      <c r="V43" s="164"/>
      <c r="W43" s="165">
        <v>221.5</v>
      </c>
      <c r="X43" s="165">
        <v>140.99080000000001</v>
      </c>
      <c r="Y43" s="165">
        <v>139.1087</v>
      </c>
      <c r="Z43" s="165">
        <v>137.37180000000001</v>
      </c>
      <c r="AA43" s="165">
        <v>139.4331</v>
      </c>
      <c r="AB43" s="165">
        <v>133.88759999999999</v>
      </c>
      <c r="AC43" s="164"/>
      <c r="AD43" s="165">
        <v>140.36070000000001</v>
      </c>
      <c r="AE43" s="165">
        <v>125.8193</v>
      </c>
      <c r="AF43" s="165">
        <v>140.92160000000001</v>
      </c>
    </row>
    <row r="44" spans="1:32" ht="18" customHeight="1" x14ac:dyDescent="0.3">
      <c r="A44" s="160" t="s">
        <v>76</v>
      </c>
      <c r="B44" s="160" t="s">
        <v>826</v>
      </c>
      <c r="C44" s="165">
        <v>500.80579999999998</v>
      </c>
      <c r="D44" s="165">
        <v>507.37189999999998</v>
      </c>
      <c r="E44" s="165">
        <v>505.28570000000002</v>
      </c>
      <c r="F44" s="165">
        <v>503.21769999999998</v>
      </c>
      <c r="G44" s="165">
        <v>505.25709999999998</v>
      </c>
      <c r="H44" s="165">
        <v>504.19260000000003</v>
      </c>
      <c r="I44" s="166">
        <v>508.8784</v>
      </c>
      <c r="J44" s="165">
        <v>500.05560000000003</v>
      </c>
      <c r="K44" s="165">
        <v>497.86930000000001</v>
      </c>
      <c r="L44" s="165">
        <v>483.18520000000001</v>
      </c>
      <c r="M44" s="165">
        <v>505.16910000000001</v>
      </c>
      <c r="N44" s="165">
        <v>492.1893</v>
      </c>
      <c r="O44" s="165">
        <v>227.47319999999999</v>
      </c>
      <c r="P44" s="165">
        <v>224.8561</v>
      </c>
      <c r="Q44" s="165">
        <v>225.9341</v>
      </c>
      <c r="R44" s="165">
        <v>220.00700000000001</v>
      </c>
      <c r="S44" s="165">
        <v>217.68180000000001</v>
      </c>
      <c r="T44" s="165">
        <v>221.00239999999999</v>
      </c>
      <c r="U44" s="165">
        <v>221.7</v>
      </c>
      <c r="V44" s="164"/>
      <c r="W44" s="165">
        <v>221.9</v>
      </c>
      <c r="X44" s="165">
        <v>141.10579999999999</v>
      </c>
      <c r="Y44" s="165">
        <v>140.3442</v>
      </c>
      <c r="Z44" s="165">
        <v>137.8698</v>
      </c>
      <c r="AA44" s="165">
        <v>139.58179999999999</v>
      </c>
      <c r="AB44" s="165">
        <v>134.43960000000001</v>
      </c>
      <c r="AC44" s="164"/>
      <c r="AD44" s="165">
        <v>142.19040000000001</v>
      </c>
      <c r="AE44" s="165">
        <v>125.7265</v>
      </c>
      <c r="AF44" s="165">
        <v>140.94200000000001</v>
      </c>
    </row>
    <row r="45" spans="1:32" ht="18" customHeight="1" x14ac:dyDescent="0.3">
      <c r="A45" s="160" t="s">
        <v>76</v>
      </c>
      <c r="B45" s="160" t="s">
        <v>827</v>
      </c>
      <c r="C45" s="165">
        <v>502.79919999999998</v>
      </c>
      <c r="D45" s="165">
        <v>506.58409999999998</v>
      </c>
      <c r="E45" s="165">
        <v>510.32760000000002</v>
      </c>
      <c r="F45" s="165">
        <v>503.36759999999998</v>
      </c>
      <c r="G45" s="165">
        <v>506.14490000000001</v>
      </c>
      <c r="H45" s="165">
        <v>503.44110000000001</v>
      </c>
      <c r="I45" s="166">
        <v>506.24205000000001</v>
      </c>
      <c r="J45" s="165">
        <v>499.3981</v>
      </c>
      <c r="K45" s="165">
        <v>493.35129999999998</v>
      </c>
      <c r="L45" s="165">
        <v>479.44490000000002</v>
      </c>
      <c r="M45" s="165">
        <v>501.60680000000002</v>
      </c>
      <c r="N45" s="165">
        <v>488.62909999999999</v>
      </c>
      <c r="O45" s="165">
        <v>227.77670000000001</v>
      </c>
      <c r="P45" s="165">
        <v>224.64920000000001</v>
      </c>
      <c r="Q45" s="165">
        <v>226.95920000000001</v>
      </c>
      <c r="R45" s="165">
        <v>221.24270000000001</v>
      </c>
      <c r="S45" s="165">
        <v>216.22</v>
      </c>
      <c r="T45" s="165">
        <v>220.4924</v>
      </c>
      <c r="U45" s="165">
        <v>221</v>
      </c>
      <c r="V45" s="164"/>
      <c r="W45" s="165">
        <v>220.7</v>
      </c>
      <c r="X45" s="165">
        <v>140.2851</v>
      </c>
      <c r="Y45" s="165">
        <v>139.60720000000001</v>
      </c>
      <c r="Z45" s="165">
        <v>137.77119999999999</v>
      </c>
      <c r="AA45" s="165">
        <v>138.86609999999999</v>
      </c>
      <c r="AB45" s="165">
        <v>136.3716</v>
      </c>
      <c r="AC45" s="164"/>
      <c r="AD45" s="165">
        <v>141.26830000000001</v>
      </c>
      <c r="AE45" s="165">
        <v>125.7265</v>
      </c>
      <c r="AF45" s="165">
        <v>140.1455</v>
      </c>
    </row>
    <row r="46" spans="1:32" ht="18" customHeight="1" x14ac:dyDescent="0.3">
      <c r="A46" s="160" t="s">
        <v>76</v>
      </c>
      <c r="B46" s="160" t="s">
        <v>828</v>
      </c>
      <c r="C46" s="165">
        <v>500.22890000000001</v>
      </c>
      <c r="D46" s="165">
        <v>502.80290000000002</v>
      </c>
      <c r="E46" s="165">
        <v>500.03379999999999</v>
      </c>
      <c r="F46" s="165">
        <v>498.2122</v>
      </c>
      <c r="G46" s="165">
        <v>500.89760000000001</v>
      </c>
      <c r="H46" s="165">
        <v>498.1189</v>
      </c>
      <c r="I46" s="165">
        <v>503.60570000000001</v>
      </c>
      <c r="J46" s="165">
        <v>497.03320000000002</v>
      </c>
      <c r="K46" s="165">
        <v>498.00639999999999</v>
      </c>
      <c r="L46" s="165">
        <v>481.93880000000001</v>
      </c>
      <c r="M46" s="165">
        <v>506.52370000000002</v>
      </c>
      <c r="N46" s="165">
        <v>490.73809999999997</v>
      </c>
      <c r="O46" s="165">
        <v>226.06620000000001</v>
      </c>
      <c r="P46" s="165">
        <v>223.77680000000001</v>
      </c>
      <c r="Q46" s="165">
        <v>225.8527</v>
      </c>
      <c r="R46" s="165">
        <v>218.72880000000001</v>
      </c>
      <c r="S46" s="165">
        <v>214.4408</v>
      </c>
      <c r="T46" s="165">
        <v>220.65360000000001</v>
      </c>
      <c r="U46" s="165">
        <v>222.3</v>
      </c>
      <c r="V46" s="164"/>
      <c r="W46" s="165">
        <v>222</v>
      </c>
      <c r="X46" s="165">
        <v>140.2243</v>
      </c>
      <c r="Y46" s="165">
        <v>140.8767</v>
      </c>
      <c r="Z46" s="165">
        <v>137.8698</v>
      </c>
      <c r="AA46" s="165">
        <v>138.94890000000001</v>
      </c>
      <c r="AB46" s="165">
        <v>136.28880000000001</v>
      </c>
      <c r="AC46" s="164"/>
      <c r="AD46" s="165">
        <v>142.1465</v>
      </c>
      <c r="AE46" s="165">
        <v>125.8193</v>
      </c>
      <c r="AF46" s="165">
        <v>140.04339999999999</v>
      </c>
    </row>
    <row r="47" spans="1:32" ht="18" customHeight="1" x14ac:dyDescent="0.3">
      <c r="A47" s="160" t="s">
        <v>76</v>
      </c>
      <c r="B47" s="160" t="s">
        <v>829</v>
      </c>
      <c r="C47" s="165">
        <v>502.2747</v>
      </c>
      <c r="D47" s="165">
        <v>507.63440000000003</v>
      </c>
      <c r="E47" s="165">
        <v>505.07560000000001</v>
      </c>
      <c r="F47" s="165">
        <v>502.21660000000003</v>
      </c>
      <c r="G47" s="165">
        <v>503.95159999999998</v>
      </c>
      <c r="H47" s="165">
        <v>500.31200000000001</v>
      </c>
      <c r="I47" s="165">
        <v>508.81389999999999</v>
      </c>
      <c r="J47" s="165">
        <v>498.82960000000003</v>
      </c>
      <c r="K47" s="165">
        <v>499.18720000000002</v>
      </c>
      <c r="L47" s="165">
        <v>483.43849999999998</v>
      </c>
      <c r="M47" s="165">
        <v>507.63619999999997</v>
      </c>
      <c r="N47" s="165">
        <v>493.97719999999998</v>
      </c>
      <c r="O47" s="165">
        <v>224.7687</v>
      </c>
      <c r="P47" s="165">
        <v>225.52250000000001</v>
      </c>
      <c r="Q47" s="165">
        <v>226.22149999999999</v>
      </c>
      <c r="R47" s="165">
        <v>220.28049999999999</v>
      </c>
      <c r="S47" s="165">
        <v>215.88040000000001</v>
      </c>
      <c r="T47" s="165">
        <v>221.12790000000001</v>
      </c>
      <c r="U47" s="165">
        <v>223</v>
      </c>
      <c r="V47" s="164"/>
      <c r="W47" s="165">
        <v>222.8</v>
      </c>
      <c r="X47" s="166">
        <v>140.2243</v>
      </c>
      <c r="Y47" s="165">
        <v>141.54230000000001</v>
      </c>
      <c r="Z47" s="165">
        <v>138.1189</v>
      </c>
      <c r="AA47" s="165">
        <v>139.048</v>
      </c>
      <c r="AB47" s="165">
        <v>136.2474</v>
      </c>
      <c r="AC47" s="164"/>
      <c r="AD47" s="165">
        <v>142.77590000000001</v>
      </c>
      <c r="AE47" s="165">
        <v>126.5224</v>
      </c>
      <c r="AF47" s="165">
        <v>140.5335</v>
      </c>
    </row>
    <row r="48" spans="1:32" ht="18" customHeight="1" x14ac:dyDescent="0.3">
      <c r="A48" s="160" t="s">
        <v>76</v>
      </c>
      <c r="B48" s="160" t="s">
        <v>830</v>
      </c>
      <c r="C48" s="165">
        <v>502.85169999999999</v>
      </c>
      <c r="D48" s="165">
        <v>509.26249999999999</v>
      </c>
      <c r="E48" s="165">
        <v>510.01240000000001</v>
      </c>
      <c r="F48" s="165">
        <v>502.97480000000002</v>
      </c>
      <c r="G48" s="165">
        <v>505.25569999999999</v>
      </c>
      <c r="H48" s="165">
        <v>500.88499999999999</v>
      </c>
      <c r="I48" s="164"/>
      <c r="J48" s="165">
        <v>499.31610000000001</v>
      </c>
      <c r="K48" s="165">
        <v>499.25369999999998</v>
      </c>
      <c r="L48" s="165">
        <v>483.9126</v>
      </c>
      <c r="M48" s="165">
        <v>506.5557</v>
      </c>
      <c r="N48" s="165">
        <v>493.81240000000003</v>
      </c>
      <c r="O48" s="165">
        <v>224.2354</v>
      </c>
      <c r="P48" s="165">
        <v>226.005</v>
      </c>
      <c r="Q48" s="165">
        <v>226.43389999999999</v>
      </c>
      <c r="R48" s="165">
        <v>220.80889999999999</v>
      </c>
      <c r="S48" s="165">
        <v>216.02809999999999</v>
      </c>
      <c r="T48" s="165">
        <v>220.80350000000001</v>
      </c>
      <c r="U48" s="165">
        <v>222.3</v>
      </c>
      <c r="V48" s="164"/>
      <c r="W48" s="165">
        <v>222.9</v>
      </c>
      <c r="X48" s="166">
        <v>139.78084999999999</v>
      </c>
      <c r="Y48" s="165">
        <v>141.64359999999999</v>
      </c>
      <c r="Z48" s="165">
        <v>138.1189</v>
      </c>
      <c r="AA48" s="165">
        <v>138.50800000000001</v>
      </c>
      <c r="AB48" s="165">
        <v>136.57859999999999</v>
      </c>
      <c r="AC48" s="164"/>
      <c r="AD48" s="165">
        <v>143.06870000000001</v>
      </c>
      <c r="AE48" s="165">
        <v>126.2441</v>
      </c>
      <c r="AF48" s="165">
        <v>140.47229999999999</v>
      </c>
    </row>
    <row r="49" spans="1:32" ht="18" customHeight="1" x14ac:dyDescent="0.3">
      <c r="A49" s="160" t="s">
        <v>76</v>
      </c>
      <c r="B49" s="160" t="s">
        <v>831</v>
      </c>
      <c r="C49" s="168">
        <v>502.48450000000003</v>
      </c>
      <c r="D49" s="168">
        <v>509.52510000000001</v>
      </c>
      <c r="E49" s="169">
        <v>510.01240000000001</v>
      </c>
      <c r="F49" s="168">
        <v>502.62349999999998</v>
      </c>
      <c r="G49" s="168">
        <v>504.3682</v>
      </c>
      <c r="H49" s="169">
        <v>501.46170000000001</v>
      </c>
      <c r="I49" s="167"/>
      <c r="J49" s="168">
        <v>497.55270000000002</v>
      </c>
      <c r="K49" s="168">
        <v>495.89839999999998</v>
      </c>
      <c r="L49" s="168">
        <v>480.79289999999997</v>
      </c>
      <c r="M49" s="168">
        <v>504.17059999999998</v>
      </c>
      <c r="N49" s="168">
        <v>490.88889999999998</v>
      </c>
      <c r="O49" s="168">
        <v>224.43090000000001</v>
      </c>
      <c r="P49" s="168">
        <v>225.84700000000001</v>
      </c>
      <c r="Q49" s="168">
        <v>226.38730000000001</v>
      </c>
      <c r="R49" s="168">
        <v>220.66669999999999</v>
      </c>
      <c r="S49" s="168">
        <v>215.73269999999999</v>
      </c>
      <c r="T49" s="168">
        <v>220.911</v>
      </c>
      <c r="U49" s="168">
        <v>221.7</v>
      </c>
      <c r="V49" s="167"/>
      <c r="W49" s="168">
        <v>221.8</v>
      </c>
      <c r="X49" s="168">
        <v>139.3374</v>
      </c>
      <c r="Y49" s="168">
        <v>141.08850000000001</v>
      </c>
      <c r="Z49" s="168">
        <v>137.9684</v>
      </c>
      <c r="AA49" s="168">
        <v>138.1216</v>
      </c>
      <c r="AB49" s="168">
        <v>136.3716</v>
      </c>
      <c r="AC49" s="167"/>
      <c r="AD49" s="168">
        <v>142.23429999999999</v>
      </c>
      <c r="AE49" s="168">
        <v>125.9609</v>
      </c>
      <c r="AF49" s="168">
        <v>140.1455</v>
      </c>
    </row>
    <row r="50" spans="1:32" ht="18" customHeight="1" x14ac:dyDescent="0.3">
      <c r="A50" s="160" t="s">
        <v>76</v>
      </c>
      <c r="B50" s="160" t="s">
        <v>832</v>
      </c>
      <c r="C50" s="162">
        <v>503.2713</v>
      </c>
      <c r="D50" s="162">
        <v>510.52289999999999</v>
      </c>
      <c r="E50" s="163">
        <v>507.20265000000001</v>
      </c>
      <c r="F50" s="162">
        <v>504.19929999999999</v>
      </c>
      <c r="G50" s="162">
        <v>505.70370000000003</v>
      </c>
      <c r="H50" s="162">
        <v>502.03840000000002</v>
      </c>
      <c r="I50" s="161"/>
      <c r="J50" s="162">
        <v>498.53449999999998</v>
      </c>
      <c r="K50" s="162">
        <v>497.40469999999999</v>
      </c>
      <c r="L50" s="162">
        <v>482.98270000000002</v>
      </c>
      <c r="M50" s="162">
        <v>504.29669999999999</v>
      </c>
      <c r="N50" s="162">
        <v>492.35789999999997</v>
      </c>
      <c r="O50" s="162">
        <v>224.70099999999999</v>
      </c>
      <c r="P50" s="162">
        <v>226.62020000000001</v>
      </c>
      <c r="Q50" s="162">
        <v>226.76429999999999</v>
      </c>
      <c r="R50" s="162">
        <v>221.23679999999999</v>
      </c>
      <c r="S50" s="162">
        <v>215.91730000000001</v>
      </c>
      <c r="T50" s="162">
        <v>220.88669999999999</v>
      </c>
      <c r="U50" s="162">
        <v>222.3</v>
      </c>
      <c r="V50" s="161"/>
      <c r="W50" s="162">
        <v>222.4</v>
      </c>
      <c r="X50" s="162">
        <v>140.14660000000001</v>
      </c>
      <c r="Y50" s="162">
        <v>141.50890000000001</v>
      </c>
      <c r="Z50" s="162">
        <v>138.1189</v>
      </c>
      <c r="AA50" s="162">
        <v>138.8151</v>
      </c>
      <c r="AB50" s="162">
        <v>136.75800000000001</v>
      </c>
      <c r="AC50" s="161"/>
      <c r="AD50" s="162">
        <v>142.732</v>
      </c>
      <c r="AE50" s="162">
        <v>125.7753</v>
      </c>
      <c r="AF50" s="162">
        <v>140.47229999999999</v>
      </c>
    </row>
    <row r="51" spans="1:32" ht="18" customHeight="1" x14ac:dyDescent="0.3">
      <c r="A51" s="160" t="s">
        <v>76</v>
      </c>
      <c r="B51" s="160" t="s">
        <v>833</v>
      </c>
      <c r="C51" s="165">
        <v>503.32380000000001</v>
      </c>
      <c r="D51" s="165">
        <v>511.83589999999998</v>
      </c>
      <c r="E51" s="166">
        <v>504.3929</v>
      </c>
      <c r="F51" s="165">
        <v>505.62529999999998</v>
      </c>
      <c r="G51" s="165">
        <v>507.29880000000003</v>
      </c>
      <c r="H51" s="166">
        <v>501.39355</v>
      </c>
      <c r="I51" s="164"/>
      <c r="J51" s="165">
        <v>499.83519999999999</v>
      </c>
      <c r="K51" s="165">
        <v>497.94439999999997</v>
      </c>
      <c r="L51" s="165">
        <v>481.63389999999998</v>
      </c>
      <c r="M51" s="165">
        <v>504.58659999999998</v>
      </c>
      <c r="N51" s="165">
        <v>491.67540000000002</v>
      </c>
      <c r="O51" s="165">
        <v>224.78370000000001</v>
      </c>
      <c r="P51" s="165">
        <v>227.17359999999999</v>
      </c>
      <c r="Q51" s="165">
        <v>226.9194</v>
      </c>
      <c r="R51" s="165">
        <v>222.45949999999999</v>
      </c>
      <c r="S51" s="165">
        <v>216.8475</v>
      </c>
      <c r="T51" s="165">
        <v>220.84010000000001</v>
      </c>
      <c r="U51" s="165">
        <v>221.7</v>
      </c>
      <c r="V51" s="164"/>
      <c r="W51" s="165">
        <v>222.1</v>
      </c>
      <c r="X51" s="166">
        <v>140.54965000000001</v>
      </c>
      <c r="Y51" s="165">
        <v>140.197</v>
      </c>
      <c r="Z51" s="165">
        <v>138.1189</v>
      </c>
      <c r="AA51" s="165">
        <v>138.45529999999999</v>
      </c>
      <c r="AB51" s="165">
        <v>136.2612</v>
      </c>
      <c r="AC51" s="164"/>
      <c r="AD51" s="165">
        <v>142.1026</v>
      </c>
      <c r="AE51" s="165">
        <v>125.68259999999999</v>
      </c>
      <c r="AF51" s="165">
        <v>140.5335</v>
      </c>
    </row>
    <row r="52" spans="1:32" ht="18" customHeight="1" x14ac:dyDescent="0.3">
      <c r="A52" s="160" t="s">
        <v>76</v>
      </c>
      <c r="B52" s="160" t="s">
        <v>834</v>
      </c>
      <c r="C52" s="165">
        <v>502.01240000000001</v>
      </c>
      <c r="D52" s="165">
        <v>506.53160000000003</v>
      </c>
      <c r="E52" s="165">
        <v>504.3929</v>
      </c>
      <c r="F52" s="165">
        <v>502.52140000000003</v>
      </c>
      <c r="G52" s="165">
        <v>504.36079999999998</v>
      </c>
      <c r="H52" s="165">
        <v>500.74869999999999</v>
      </c>
      <c r="I52" s="164"/>
      <c r="J52" s="165">
        <v>497.93189999999998</v>
      </c>
      <c r="K52" s="165">
        <v>495.21800000000002</v>
      </c>
      <c r="L52" s="165">
        <v>479.6259</v>
      </c>
      <c r="M52" s="165">
        <v>503.28070000000002</v>
      </c>
      <c r="N52" s="165">
        <v>489.08589999999998</v>
      </c>
      <c r="O52" s="165">
        <v>225.6737</v>
      </c>
      <c r="P52" s="165">
        <v>225.15969999999999</v>
      </c>
      <c r="Q52" s="165">
        <v>226.80860000000001</v>
      </c>
      <c r="R52" s="165">
        <v>221.7388</v>
      </c>
      <c r="S52" s="165">
        <v>216.38239999999999</v>
      </c>
      <c r="T52" s="165">
        <v>220.18889999999999</v>
      </c>
      <c r="U52" s="165">
        <v>221.1</v>
      </c>
      <c r="V52" s="164"/>
      <c r="W52" s="165">
        <v>221.3</v>
      </c>
      <c r="X52" s="165">
        <v>140.95269999999999</v>
      </c>
      <c r="Y52" s="165">
        <v>140.01169999999999</v>
      </c>
      <c r="Z52" s="165">
        <v>138.06700000000001</v>
      </c>
      <c r="AA52" s="165">
        <v>138.8811</v>
      </c>
      <c r="AB52" s="165">
        <v>135.52979999999999</v>
      </c>
      <c r="AC52" s="164"/>
      <c r="AD52" s="165">
        <v>141.60489999999999</v>
      </c>
      <c r="AE52" s="165">
        <v>125.21380000000001</v>
      </c>
      <c r="AF52" s="165">
        <v>141.33000000000001</v>
      </c>
    </row>
    <row r="53" spans="1:32" ht="18" customHeight="1" x14ac:dyDescent="0.3">
      <c r="A53" s="160" t="s">
        <v>76</v>
      </c>
      <c r="B53" s="160" t="s">
        <v>835</v>
      </c>
      <c r="C53" s="165">
        <v>501.59269999999998</v>
      </c>
      <c r="D53" s="165">
        <v>506.63659999999999</v>
      </c>
      <c r="E53" s="165">
        <v>502.02949999999998</v>
      </c>
      <c r="F53" s="165">
        <v>502.76479999999998</v>
      </c>
      <c r="G53" s="165">
        <v>504.75479999999999</v>
      </c>
      <c r="H53" s="165">
        <v>500.92189999999999</v>
      </c>
      <c r="I53" s="165">
        <v>503.20229999999998</v>
      </c>
      <c r="J53" s="165">
        <v>497.98309999999998</v>
      </c>
      <c r="K53" s="165">
        <v>495.7946</v>
      </c>
      <c r="L53" s="165">
        <v>480.47809999999998</v>
      </c>
      <c r="M53" s="165">
        <v>504.565</v>
      </c>
      <c r="N53" s="165">
        <v>490.8689</v>
      </c>
      <c r="O53" s="165">
        <v>227.35900000000001</v>
      </c>
      <c r="P53" s="165">
        <v>225.19370000000001</v>
      </c>
      <c r="Q53" s="165">
        <v>227.16309999999999</v>
      </c>
      <c r="R53" s="165">
        <v>221.53809999999999</v>
      </c>
      <c r="S53" s="165">
        <v>216.6925</v>
      </c>
      <c r="T53" s="165">
        <v>220.66829999999999</v>
      </c>
      <c r="U53" s="165">
        <v>221.7</v>
      </c>
      <c r="V53" s="164"/>
      <c r="W53" s="165">
        <v>222</v>
      </c>
      <c r="X53" s="165">
        <v>141.79150000000001</v>
      </c>
      <c r="Y53" s="165">
        <v>140.36250000000001</v>
      </c>
      <c r="Z53" s="165">
        <v>138.2174</v>
      </c>
      <c r="AA53" s="165">
        <v>139.77029999999999</v>
      </c>
      <c r="AB53" s="165">
        <v>135.22620000000001</v>
      </c>
      <c r="AC53" s="164"/>
      <c r="AD53" s="165">
        <v>142.1319</v>
      </c>
      <c r="AE53" s="165">
        <v>125.2577</v>
      </c>
      <c r="AF53" s="165">
        <v>142.12649999999999</v>
      </c>
    </row>
    <row r="54" spans="1:32" ht="18" customHeight="1" x14ac:dyDescent="0.3">
      <c r="A54" s="160" t="s">
        <v>76</v>
      </c>
      <c r="B54" s="160" t="s">
        <v>836</v>
      </c>
      <c r="C54" s="165">
        <v>500.80579999999998</v>
      </c>
      <c r="D54" s="165">
        <v>500.70209999999997</v>
      </c>
      <c r="E54" s="165">
        <v>492.26100000000002</v>
      </c>
      <c r="F54" s="165">
        <v>503.16469999999998</v>
      </c>
      <c r="G54" s="165">
        <v>504.83940000000001</v>
      </c>
      <c r="H54" s="165">
        <v>501.00549999999998</v>
      </c>
      <c r="I54" s="166">
        <v>505.74630000000002</v>
      </c>
      <c r="J54" s="165">
        <v>497.78289999999998</v>
      </c>
      <c r="K54" s="165">
        <v>497.61079999999998</v>
      </c>
      <c r="L54" s="165">
        <v>481.89060000000001</v>
      </c>
      <c r="M54" s="165">
        <v>505.64490000000001</v>
      </c>
      <c r="N54" s="165">
        <v>491.4896</v>
      </c>
      <c r="O54" s="165">
        <v>227.80940000000001</v>
      </c>
      <c r="P54" s="165">
        <v>223.64760000000001</v>
      </c>
      <c r="Q54" s="165">
        <v>227.4359</v>
      </c>
      <c r="R54" s="165">
        <v>219.73769999999999</v>
      </c>
      <c r="S54" s="165">
        <v>215.64410000000001</v>
      </c>
      <c r="T54" s="165">
        <v>221.19489999999999</v>
      </c>
      <c r="U54" s="165">
        <v>221.7</v>
      </c>
      <c r="V54" s="164"/>
      <c r="W54" s="165">
        <v>222.8</v>
      </c>
      <c r="X54" s="165">
        <v>142.5248</v>
      </c>
      <c r="Y54" s="165">
        <v>140.96770000000001</v>
      </c>
      <c r="Z54" s="165">
        <v>138.71549999999999</v>
      </c>
      <c r="AA54" s="165">
        <v>140.28</v>
      </c>
      <c r="AB54" s="165">
        <v>135.97139999999999</v>
      </c>
      <c r="AC54" s="164"/>
      <c r="AD54" s="165">
        <v>142.49780000000001</v>
      </c>
      <c r="AE54" s="165">
        <v>125.16500000000001</v>
      </c>
      <c r="AF54" s="165">
        <v>142.90260000000001</v>
      </c>
    </row>
    <row r="55" spans="1:32" ht="18" customHeight="1" x14ac:dyDescent="0.3">
      <c r="A55" s="160" t="s">
        <v>76</v>
      </c>
      <c r="B55" s="160" t="s">
        <v>837</v>
      </c>
      <c r="C55" s="165">
        <v>501.80259999999998</v>
      </c>
      <c r="D55" s="165">
        <v>503.38060000000002</v>
      </c>
      <c r="E55" s="165">
        <v>497.61790000000002</v>
      </c>
      <c r="F55" s="165">
        <v>505.54629999999997</v>
      </c>
      <c r="G55" s="165">
        <v>506.99689999999998</v>
      </c>
      <c r="H55" s="165">
        <v>502.74669999999998</v>
      </c>
      <c r="I55" s="165">
        <v>508.2903</v>
      </c>
      <c r="J55" s="165">
        <v>499.36900000000003</v>
      </c>
      <c r="K55" s="165">
        <v>496.86860000000001</v>
      </c>
      <c r="L55" s="165">
        <v>481.76870000000002</v>
      </c>
      <c r="M55" s="165">
        <v>505.55329999999998</v>
      </c>
      <c r="N55" s="165">
        <v>490.30650000000003</v>
      </c>
      <c r="O55" s="165">
        <v>228.351</v>
      </c>
      <c r="P55" s="165">
        <v>224.82830000000001</v>
      </c>
      <c r="Q55" s="165">
        <v>228.18770000000001</v>
      </c>
      <c r="R55" s="165">
        <v>221.15989999999999</v>
      </c>
      <c r="S55" s="165">
        <v>216.62610000000001</v>
      </c>
      <c r="T55" s="165">
        <v>220.6995</v>
      </c>
      <c r="U55" s="165">
        <v>221.7</v>
      </c>
      <c r="V55" s="164"/>
      <c r="W55" s="165">
        <v>222.8</v>
      </c>
      <c r="X55" s="165">
        <v>142.95849999999999</v>
      </c>
      <c r="Y55" s="165">
        <v>140.51750000000001</v>
      </c>
      <c r="Z55" s="165">
        <v>138.76740000000001</v>
      </c>
      <c r="AA55" s="165">
        <v>139.86920000000001</v>
      </c>
      <c r="AB55" s="165">
        <v>135.7782</v>
      </c>
      <c r="AC55" s="164"/>
      <c r="AD55" s="165">
        <v>142.07329999999999</v>
      </c>
      <c r="AE55" s="165">
        <v>126.10250000000001</v>
      </c>
      <c r="AF55" s="165">
        <v>142.923</v>
      </c>
    </row>
    <row r="56" spans="1:32" ht="18" customHeight="1" x14ac:dyDescent="0.3">
      <c r="A56" s="160" t="s">
        <v>76</v>
      </c>
      <c r="B56" s="160" t="s">
        <v>838</v>
      </c>
      <c r="C56" s="165">
        <v>501.75009999999997</v>
      </c>
      <c r="D56" s="165">
        <v>501.43740000000003</v>
      </c>
      <c r="E56" s="165">
        <v>496.98770000000002</v>
      </c>
      <c r="F56" s="165">
        <v>505.72410000000002</v>
      </c>
      <c r="G56" s="165">
        <v>507.1062</v>
      </c>
      <c r="H56" s="165">
        <v>503.52140000000003</v>
      </c>
      <c r="I56" s="164"/>
      <c r="J56" s="165">
        <v>499.9171</v>
      </c>
      <c r="K56" s="165">
        <v>498.11489999999998</v>
      </c>
      <c r="L56" s="165">
        <v>482.685</v>
      </c>
      <c r="M56" s="165">
        <v>505.4461</v>
      </c>
      <c r="N56" s="165">
        <v>492.64170000000001</v>
      </c>
      <c r="O56" s="165">
        <v>225.97130000000001</v>
      </c>
      <c r="P56" s="165">
        <v>223.98769999999999</v>
      </c>
      <c r="Q56" s="165">
        <v>228.23740000000001</v>
      </c>
      <c r="R56" s="165">
        <v>220.80369999999999</v>
      </c>
      <c r="S56" s="165">
        <v>216.66300000000001</v>
      </c>
      <c r="T56" s="165">
        <v>221.114</v>
      </c>
      <c r="U56" s="165">
        <v>221.7</v>
      </c>
      <c r="V56" s="164"/>
      <c r="W56" s="165">
        <v>223.4</v>
      </c>
      <c r="X56" s="165">
        <v>142.91059999999999</v>
      </c>
      <c r="Y56" s="165">
        <v>140.631</v>
      </c>
      <c r="Z56" s="165">
        <v>138.86600000000001</v>
      </c>
      <c r="AA56" s="165">
        <v>140.17920000000001</v>
      </c>
      <c r="AB56" s="165">
        <v>136.17840000000001</v>
      </c>
      <c r="AC56" s="164"/>
      <c r="AD56" s="165">
        <v>142.4393</v>
      </c>
      <c r="AE56" s="165">
        <v>124.745</v>
      </c>
      <c r="AF56" s="165">
        <v>143.31100000000001</v>
      </c>
    </row>
    <row r="57" spans="1:32" ht="18" customHeight="1" x14ac:dyDescent="0.3">
      <c r="A57" s="160" t="s">
        <v>839</v>
      </c>
      <c r="B57" s="160" t="s">
        <v>77</v>
      </c>
      <c r="C57" s="168">
        <v>502.22219999999999</v>
      </c>
      <c r="D57" s="168">
        <v>503.27550000000002</v>
      </c>
      <c r="E57" s="168">
        <v>497.09269999999998</v>
      </c>
      <c r="F57" s="168">
        <v>507.01280000000003</v>
      </c>
      <c r="G57" s="168">
        <v>508.4171</v>
      </c>
      <c r="H57" s="168">
        <v>503.59930000000003</v>
      </c>
      <c r="I57" s="167"/>
      <c r="J57" s="168">
        <v>500.98869999999999</v>
      </c>
      <c r="K57" s="168">
        <v>497.3202</v>
      </c>
      <c r="L57" s="168">
        <v>483.75630000000001</v>
      </c>
      <c r="M57" s="168">
        <v>505.0564</v>
      </c>
      <c r="N57" s="168">
        <v>491.72399999999999</v>
      </c>
      <c r="O57" s="168">
        <v>226.22329999999999</v>
      </c>
      <c r="P57" s="168">
        <v>223.78210000000001</v>
      </c>
      <c r="Q57" s="168">
        <v>227.96539999999999</v>
      </c>
      <c r="R57" s="168">
        <v>221.46629999999999</v>
      </c>
      <c r="S57" s="168">
        <v>217.91069999999999</v>
      </c>
      <c r="T57" s="168">
        <v>220.941</v>
      </c>
      <c r="U57" s="168">
        <v>221.7</v>
      </c>
      <c r="V57" s="167"/>
      <c r="W57" s="168">
        <v>222.8</v>
      </c>
      <c r="X57" s="168">
        <v>143.06729999999999</v>
      </c>
      <c r="Y57" s="168">
        <v>140.1183</v>
      </c>
      <c r="Z57" s="168">
        <v>139.0164</v>
      </c>
      <c r="AA57" s="168">
        <v>140.72749999999999</v>
      </c>
      <c r="AB57" s="168">
        <v>136.3716</v>
      </c>
      <c r="AC57" s="167"/>
      <c r="AD57" s="168">
        <v>142.2636</v>
      </c>
      <c r="AE57" s="168">
        <v>125.16500000000001</v>
      </c>
      <c r="AF57" s="168">
        <v>143.31100000000001</v>
      </c>
    </row>
    <row r="58" spans="1:32" x14ac:dyDescent="0.3">
      <c r="A58" s="228" t="s">
        <v>851</v>
      </c>
      <c r="B58" s="228"/>
      <c r="C58" s="170">
        <v>508.517</v>
      </c>
      <c r="D58" s="170">
        <v>518.24300000000005</v>
      </c>
      <c r="E58" s="170">
        <v>515.89459999999997</v>
      </c>
      <c r="F58" s="170">
        <v>518.05820000000006</v>
      </c>
      <c r="G58" s="170">
        <v>518.81100000000004</v>
      </c>
      <c r="H58" s="170">
        <v>512.11609999999996</v>
      </c>
      <c r="I58" s="170">
        <v>518.78449999999998</v>
      </c>
      <c r="J58" s="170">
        <v>510.79950000000002</v>
      </c>
      <c r="K58" s="170">
        <v>508.87979999999999</v>
      </c>
      <c r="L58" s="170">
        <v>493.59399999999999</v>
      </c>
      <c r="M58" s="170">
        <v>515.78499999999997</v>
      </c>
      <c r="N58" s="170">
        <v>502.16980000000001</v>
      </c>
      <c r="O58" s="170">
        <v>228.351</v>
      </c>
      <c r="P58" s="170">
        <v>227.17359999999999</v>
      </c>
      <c r="Q58" s="170">
        <v>230.1456</v>
      </c>
      <c r="R58" s="170">
        <v>225.1902</v>
      </c>
      <c r="S58" s="170">
        <v>222.76859999999999</v>
      </c>
      <c r="T58" s="170">
        <v>222.91540000000001</v>
      </c>
      <c r="U58" s="170">
        <v>225.5</v>
      </c>
      <c r="V58" s="170">
        <v>0</v>
      </c>
      <c r="W58" s="170">
        <v>225.8</v>
      </c>
      <c r="X58" s="170">
        <v>144.5523</v>
      </c>
      <c r="Y58" s="170">
        <v>141.70439999999999</v>
      </c>
      <c r="Z58" s="170">
        <v>139.0164</v>
      </c>
      <c r="AA58" s="170">
        <v>141.83529999999999</v>
      </c>
      <c r="AB58" s="170">
        <v>136.75800000000001</v>
      </c>
      <c r="AC58" s="170">
        <v>0</v>
      </c>
      <c r="AD58" s="170">
        <v>143.06870000000001</v>
      </c>
      <c r="AE58" s="170">
        <v>126.5224</v>
      </c>
      <c r="AF58" s="170">
        <v>144.43430000000001</v>
      </c>
    </row>
    <row r="59" spans="1:32" x14ac:dyDescent="0.3">
      <c r="A59" s="228" t="s">
        <v>852</v>
      </c>
      <c r="B59" s="228"/>
      <c r="C59" s="170">
        <v>498.49779999999998</v>
      </c>
      <c r="D59" s="170">
        <v>500.28199999999998</v>
      </c>
      <c r="E59" s="170">
        <v>492.26100000000002</v>
      </c>
      <c r="F59" s="170">
        <v>497.91149999999999</v>
      </c>
      <c r="G59" s="170">
        <v>500.8485</v>
      </c>
      <c r="H59" s="170">
        <v>498.1189</v>
      </c>
      <c r="I59" s="170">
        <v>503.20229999999998</v>
      </c>
      <c r="J59" s="170">
        <v>497.03320000000002</v>
      </c>
      <c r="K59" s="170">
        <v>493.35129999999998</v>
      </c>
      <c r="L59" s="170">
        <v>477.49380000000002</v>
      </c>
      <c r="M59" s="170">
        <v>501.60680000000002</v>
      </c>
      <c r="N59" s="170">
        <v>488.62909999999999</v>
      </c>
      <c r="O59" s="170">
        <v>222.649</v>
      </c>
      <c r="P59" s="170">
        <v>221.28460000000001</v>
      </c>
      <c r="Q59" s="170">
        <v>221.70050000000001</v>
      </c>
      <c r="R59" s="170">
        <v>217.80500000000001</v>
      </c>
      <c r="S59" s="170">
        <v>214.4408</v>
      </c>
      <c r="T59" s="170">
        <v>220.18889999999999</v>
      </c>
      <c r="U59" s="170">
        <v>221</v>
      </c>
      <c r="V59" s="170">
        <v>0</v>
      </c>
      <c r="W59" s="170">
        <v>220.7</v>
      </c>
      <c r="X59" s="170">
        <v>139.3374</v>
      </c>
      <c r="Y59" s="170">
        <v>139.00399999999999</v>
      </c>
      <c r="Z59" s="170">
        <v>136.37559999999999</v>
      </c>
      <c r="AA59" s="170">
        <v>138.1216</v>
      </c>
      <c r="AB59" s="170">
        <v>133.88759999999999</v>
      </c>
      <c r="AC59" s="170">
        <v>0</v>
      </c>
      <c r="AD59" s="170">
        <v>140.36070000000001</v>
      </c>
      <c r="AE59" s="170">
        <v>123.0067</v>
      </c>
      <c r="AF59" s="170">
        <v>140.04339999999999</v>
      </c>
    </row>
    <row r="60" spans="1:32" x14ac:dyDescent="0.3">
      <c r="A60" s="228" t="s">
        <v>853</v>
      </c>
      <c r="B60" s="228"/>
      <c r="C60" s="170">
        <v>502.73366249999998</v>
      </c>
      <c r="D60" s="170">
        <v>507.16617500000001</v>
      </c>
      <c r="E60" s="170">
        <v>504.78251291666663</v>
      </c>
      <c r="F60" s="170">
        <v>506.38428958333333</v>
      </c>
      <c r="G60" s="170">
        <v>508.11043124999998</v>
      </c>
      <c r="H60" s="170">
        <v>504.77707187499999</v>
      </c>
      <c r="I60" s="170">
        <v>509.56456818181817</v>
      </c>
      <c r="J60" s="170">
        <v>504.28718750000002</v>
      </c>
      <c r="K60" s="170">
        <v>501.14551041666664</v>
      </c>
      <c r="L60" s="170">
        <v>483.9661625</v>
      </c>
      <c r="M60" s="170">
        <v>508.43565625000002</v>
      </c>
      <c r="N60" s="170">
        <v>494.34087499999998</v>
      </c>
      <c r="O60" s="170">
        <v>225.97366458333335</v>
      </c>
      <c r="P60" s="170">
        <v>224.55301041666664</v>
      </c>
      <c r="Q60" s="170">
        <v>225.84561875</v>
      </c>
      <c r="R60" s="170">
        <v>220.94802708333333</v>
      </c>
      <c r="S60" s="170">
        <v>218.26751250000001</v>
      </c>
      <c r="T60" s="170">
        <v>221.42796458333333</v>
      </c>
      <c r="U60" s="170">
        <v>222.83125000000001</v>
      </c>
      <c r="V60" s="170">
        <v>0</v>
      </c>
      <c r="W60" s="170">
        <v>223.19166666666663</v>
      </c>
      <c r="X60" s="170">
        <v>142.35106770833332</v>
      </c>
      <c r="Y60" s="170">
        <v>140.46643958333334</v>
      </c>
      <c r="Z60" s="170">
        <v>138.11745416666665</v>
      </c>
      <c r="AA60" s="170">
        <v>139.99069583333332</v>
      </c>
      <c r="AB60" s="170">
        <v>135.39755</v>
      </c>
      <c r="AC60" s="170">
        <v>0</v>
      </c>
      <c r="AD60" s="170">
        <v>141.79217499999999</v>
      </c>
      <c r="AE60" s="170">
        <v>125.36497083333332</v>
      </c>
      <c r="AF60" s="170">
        <v>142.32775624999999</v>
      </c>
    </row>
    <row r="61" spans="1:32" x14ac:dyDescent="0.3">
      <c r="A61" s="228" t="s">
        <v>2360</v>
      </c>
      <c r="B61" s="228"/>
      <c r="C61" s="158" t="s">
        <v>181</v>
      </c>
      <c r="D61" s="158" t="s">
        <v>181</v>
      </c>
      <c r="E61" s="158" t="s">
        <v>181</v>
      </c>
      <c r="F61" s="158" t="s">
        <v>2361</v>
      </c>
      <c r="G61" s="158" t="s">
        <v>2361</v>
      </c>
      <c r="H61" s="158" t="s">
        <v>2361</v>
      </c>
      <c r="I61" s="158" t="s">
        <v>2362</v>
      </c>
      <c r="J61" s="158" t="s">
        <v>2362</v>
      </c>
      <c r="K61" s="158" t="s">
        <v>2362</v>
      </c>
      <c r="L61" s="158" t="s">
        <v>2362</v>
      </c>
      <c r="M61" s="158" t="s">
        <v>2362</v>
      </c>
      <c r="N61" s="158" t="s">
        <v>2362</v>
      </c>
      <c r="O61" s="158" t="s">
        <v>181</v>
      </c>
      <c r="P61" s="158" t="s">
        <v>181</v>
      </c>
      <c r="Q61" s="158" t="s">
        <v>181</v>
      </c>
      <c r="R61" s="158" t="s">
        <v>2361</v>
      </c>
      <c r="S61" s="158" t="s">
        <v>2361</v>
      </c>
      <c r="T61" s="158" t="s">
        <v>2362</v>
      </c>
      <c r="U61" s="158" t="s">
        <v>2362</v>
      </c>
      <c r="V61" s="158" t="s">
        <v>2362</v>
      </c>
      <c r="W61" s="158" t="s">
        <v>2362</v>
      </c>
      <c r="X61" s="158" t="s">
        <v>2362</v>
      </c>
      <c r="Y61" s="158" t="s">
        <v>2362</v>
      </c>
      <c r="Z61" s="158" t="s">
        <v>2362</v>
      </c>
      <c r="AA61" s="158" t="s">
        <v>2362</v>
      </c>
      <c r="AB61" s="158" t="s">
        <v>2362</v>
      </c>
      <c r="AC61" s="158" t="s">
        <v>2362</v>
      </c>
      <c r="AD61" s="158" t="s">
        <v>2362</v>
      </c>
      <c r="AE61" s="158" t="s">
        <v>2362</v>
      </c>
      <c r="AF61" s="158" t="s">
        <v>2362</v>
      </c>
    </row>
    <row r="62" spans="1:32" ht="27" customHeight="1" x14ac:dyDescent="0.3">
      <c r="A62" s="228" t="s">
        <v>3</v>
      </c>
      <c r="B62" s="228"/>
      <c r="C62" s="229" t="s">
        <v>61</v>
      </c>
      <c r="D62" s="229"/>
      <c r="E62" s="229"/>
      <c r="F62" s="229"/>
      <c r="G62" s="229"/>
      <c r="H62" s="229"/>
      <c r="I62" s="229" t="s">
        <v>190</v>
      </c>
      <c r="J62" s="229" t="s">
        <v>61</v>
      </c>
      <c r="K62" s="229" t="s">
        <v>190</v>
      </c>
      <c r="L62" s="229" t="s">
        <v>61</v>
      </c>
      <c r="M62" s="229" t="s">
        <v>364</v>
      </c>
      <c r="N62" s="229" t="s">
        <v>190</v>
      </c>
      <c r="O62" s="229" t="s">
        <v>440</v>
      </c>
      <c r="P62" s="229"/>
      <c r="Q62" s="229"/>
      <c r="R62" s="229"/>
      <c r="S62" s="229"/>
      <c r="T62" s="229" t="s">
        <v>61</v>
      </c>
      <c r="U62" s="229" t="s">
        <v>2372</v>
      </c>
      <c r="V62" s="229"/>
      <c r="W62" s="229"/>
      <c r="X62" s="229" t="s">
        <v>440</v>
      </c>
      <c r="Y62" s="229" t="s">
        <v>926</v>
      </c>
      <c r="Z62" s="229" t="s">
        <v>440</v>
      </c>
      <c r="AA62" s="229" t="s">
        <v>2373</v>
      </c>
      <c r="AB62" s="229" t="s">
        <v>579</v>
      </c>
      <c r="AC62" s="229" t="s">
        <v>440</v>
      </c>
      <c r="AD62" s="229" t="s">
        <v>94</v>
      </c>
      <c r="AE62" s="229" t="s">
        <v>440</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2735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2376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2377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2736</v>
      </c>
      <c r="C5" s="1"/>
      <c r="D5" s="1"/>
      <c r="E5" s="1"/>
      <c r="F5" s="1"/>
      <c r="G5" s="1"/>
    </row>
    <row r="6" spans="1:7" ht="34.950000000000003" customHeight="1" x14ac:dyDescent="0.3">
      <c r="A6" s="1"/>
      <c r="B6" s="3" t="s">
        <v>3</v>
      </c>
      <c r="C6" s="3" t="s">
        <v>4</v>
      </c>
      <c r="D6" s="3" t="s">
        <v>6</v>
      </c>
      <c r="E6" s="3" t="s">
        <v>7</v>
      </c>
      <c r="F6" s="3" t="s">
        <v>8</v>
      </c>
      <c r="G6" s="3" t="s">
        <v>2737</v>
      </c>
    </row>
    <row r="7" spans="1:7" x14ac:dyDescent="0.3">
      <c r="A7" s="1"/>
      <c r="B7" s="6" t="s">
        <v>214</v>
      </c>
      <c r="C7" s="6" t="s">
        <v>2738</v>
      </c>
      <c r="D7" s="85" t="s">
        <v>2739</v>
      </c>
      <c r="E7" s="85" t="s">
        <v>64</v>
      </c>
      <c r="F7" s="85" t="s">
        <v>2740</v>
      </c>
      <c r="G7" s="6" t="s">
        <v>2741</v>
      </c>
    </row>
    <row r="8" spans="1:7" x14ac:dyDescent="0.3">
      <c r="A8" s="1"/>
      <c r="B8" s="6" t="s">
        <v>283</v>
      </c>
      <c r="C8" s="6" t="s">
        <v>2742</v>
      </c>
      <c r="D8" s="85" t="s">
        <v>294</v>
      </c>
      <c r="E8" s="85" t="s">
        <v>64</v>
      </c>
      <c r="F8" s="85" t="s">
        <v>2743</v>
      </c>
      <c r="G8" s="6" t="s">
        <v>2744</v>
      </c>
    </row>
    <row r="9" spans="1:7" x14ac:dyDescent="0.3">
      <c r="A9" s="1"/>
      <c r="B9" s="6" t="s">
        <v>283</v>
      </c>
      <c r="C9" s="6" t="s">
        <v>2742</v>
      </c>
      <c r="D9" s="85" t="s">
        <v>2745</v>
      </c>
      <c r="E9" s="85" t="s">
        <v>64</v>
      </c>
      <c r="F9" s="85" t="s">
        <v>2746</v>
      </c>
      <c r="G9" s="6" t="s">
        <v>2744</v>
      </c>
    </row>
    <row r="10" spans="1:7" x14ac:dyDescent="0.3">
      <c r="A10" s="1"/>
      <c r="B10" s="6" t="s">
        <v>2368</v>
      </c>
      <c r="C10" s="6" t="s">
        <v>2747</v>
      </c>
      <c r="D10" s="85" t="s">
        <v>2748</v>
      </c>
      <c r="E10" s="85" t="s">
        <v>64</v>
      </c>
      <c r="F10" s="85" t="s">
        <v>2749</v>
      </c>
      <c r="G10" s="6" t="s">
        <v>2750</v>
      </c>
    </row>
    <row r="11" spans="1:7" x14ac:dyDescent="0.3">
      <c r="A11" s="1"/>
      <c r="B11" s="6" t="s">
        <v>214</v>
      </c>
      <c r="C11" s="6" t="s">
        <v>2751</v>
      </c>
      <c r="D11" s="85" t="s">
        <v>2752</v>
      </c>
      <c r="E11" s="85" t="s">
        <v>2753</v>
      </c>
      <c r="F11" s="85" t="s">
        <v>2754</v>
      </c>
      <c r="G11" s="6" t="s">
        <v>2755</v>
      </c>
    </row>
    <row r="12" spans="1:7" x14ac:dyDescent="0.3">
      <c r="A12" s="1"/>
      <c r="B12" s="6" t="s">
        <v>283</v>
      </c>
      <c r="C12" s="6" t="s">
        <v>2742</v>
      </c>
      <c r="D12" s="85" t="s">
        <v>294</v>
      </c>
      <c r="E12" s="85" t="s">
        <v>2756</v>
      </c>
      <c r="F12" s="85" t="s">
        <v>19</v>
      </c>
      <c r="G12" s="6" t="s">
        <v>2744</v>
      </c>
    </row>
    <row r="13" spans="1:7" x14ac:dyDescent="0.3">
      <c r="A13" s="1"/>
      <c r="B13" s="6" t="s">
        <v>283</v>
      </c>
      <c r="C13" s="6" t="s">
        <v>2742</v>
      </c>
      <c r="D13" s="85" t="s">
        <v>294</v>
      </c>
      <c r="E13" s="85" t="s">
        <v>2756</v>
      </c>
      <c r="F13" s="85" t="s">
        <v>19</v>
      </c>
      <c r="G13" s="6" t="s">
        <v>2744</v>
      </c>
    </row>
    <row r="14" spans="1:7" x14ac:dyDescent="0.3">
      <c r="A14" s="1"/>
      <c r="B14" s="6" t="s">
        <v>283</v>
      </c>
      <c r="C14" s="6" t="s">
        <v>2742</v>
      </c>
      <c r="D14" s="85" t="s">
        <v>2745</v>
      </c>
      <c r="E14" s="85" t="s">
        <v>2757</v>
      </c>
      <c r="F14" s="85" t="s">
        <v>19</v>
      </c>
      <c r="G14" s="6" t="s">
        <v>2744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2758</v>
      </c>
      <c r="C5" s="1"/>
      <c r="D5" s="1"/>
      <c r="E5" s="1"/>
      <c r="F5" s="1"/>
      <c r="G5" s="1"/>
      <c r="H5" s="1"/>
      <c r="I5" s="1"/>
    </row>
    <row r="6" spans="1:9" ht="34.950000000000003" customHeight="1" x14ac:dyDescent="0.3">
      <c r="A6" s="1"/>
      <c r="B6" s="3" t="s">
        <v>4</v>
      </c>
      <c r="C6" s="3" t="s">
        <v>2759</v>
      </c>
      <c r="D6" s="3" t="s">
        <v>2760</v>
      </c>
      <c r="E6" s="3" t="s">
        <v>7</v>
      </c>
      <c r="F6" s="3" t="s">
        <v>8</v>
      </c>
      <c r="G6" s="3" t="s">
        <v>2761</v>
      </c>
      <c r="H6" s="3" t="s">
        <v>2737</v>
      </c>
      <c r="I6" s="3" t="s">
        <v>2762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2763</v>
      </c>
      <c r="C5" s="1"/>
      <c r="D5" s="1"/>
      <c r="E5" s="1"/>
      <c r="F5" s="1"/>
      <c r="G5" s="1"/>
      <c r="H5" s="1"/>
      <c r="I5" s="1"/>
    </row>
    <row r="6" spans="1:9" ht="30" customHeight="1" x14ac:dyDescent="0.3">
      <c r="A6" s="1"/>
      <c r="B6" s="198" t="s">
        <v>2764</v>
      </c>
      <c r="C6" s="198"/>
      <c r="D6" s="198"/>
      <c r="E6" s="198"/>
      <c r="F6" s="198"/>
      <c r="G6" s="198"/>
      <c r="H6" s="198"/>
      <c r="I6" s="198"/>
    </row>
    <row r="7" spans="1:9" ht="19.95" customHeight="1" x14ac:dyDescent="0.3">
      <c r="A7" s="1"/>
      <c r="B7" s="198" t="s">
        <v>2765</v>
      </c>
      <c r="C7" s="198" t="s">
        <v>2766</v>
      </c>
      <c r="D7" s="198"/>
      <c r="E7" s="198" t="s">
        <v>2767</v>
      </c>
      <c r="F7" s="198"/>
      <c r="G7" s="198" t="s">
        <v>2768</v>
      </c>
      <c r="H7" s="198"/>
      <c r="I7" s="198"/>
    </row>
    <row r="8" spans="1:9" ht="19.95" customHeight="1" x14ac:dyDescent="0.3">
      <c r="A8" s="1"/>
      <c r="B8" s="198"/>
      <c r="C8" s="3" t="s">
        <v>2769</v>
      </c>
      <c r="D8" s="3" t="s">
        <v>2770</v>
      </c>
      <c r="E8" s="3" t="s">
        <v>2769</v>
      </c>
      <c r="F8" s="3" t="s">
        <v>2770</v>
      </c>
      <c r="G8" s="3" t="s">
        <v>2769</v>
      </c>
      <c r="H8" s="3" t="s">
        <v>2770</v>
      </c>
      <c r="I8" s="3" t="s">
        <v>2771</v>
      </c>
    </row>
    <row r="9" spans="1:9" ht="26.4" x14ac:dyDescent="0.3">
      <c r="A9" s="1"/>
      <c r="B9" s="85" t="s">
        <v>2772</v>
      </c>
      <c r="C9" s="85" t="s">
        <v>2773</v>
      </c>
      <c r="D9" s="85" t="s">
        <v>2773</v>
      </c>
      <c r="E9" s="85" t="s">
        <v>2773</v>
      </c>
      <c r="F9" s="85" t="s">
        <v>2773</v>
      </c>
      <c r="G9" s="85" t="s">
        <v>2773</v>
      </c>
      <c r="H9" s="85" t="s">
        <v>2773</v>
      </c>
      <c r="I9" s="85" t="s">
        <v>2774</v>
      </c>
    </row>
    <row r="10" spans="1:9" ht="26.4" x14ac:dyDescent="0.3">
      <c r="A10" s="1"/>
      <c r="B10" s="85" t="s">
        <v>2775</v>
      </c>
      <c r="C10" s="85" t="s">
        <v>2773</v>
      </c>
      <c r="D10" s="85" t="s">
        <v>2773</v>
      </c>
      <c r="E10" s="85" t="s">
        <v>2773</v>
      </c>
      <c r="F10" s="85" t="s">
        <v>2773</v>
      </c>
      <c r="G10" s="85" t="s">
        <v>2773</v>
      </c>
      <c r="H10" s="85" t="s">
        <v>2773</v>
      </c>
      <c r="I10" s="85" t="s">
        <v>2774</v>
      </c>
    </row>
    <row r="11" spans="1:9" ht="26.4" x14ac:dyDescent="0.3">
      <c r="A11" s="1"/>
      <c r="B11" s="85" t="s">
        <v>2776</v>
      </c>
      <c r="C11" s="85" t="s">
        <v>2777</v>
      </c>
      <c r="D11" s="85" t="s">
        <v>2778</v>
      </c>
      <c r="E11" s="85" t="s">
        <v>2779</v>
      </c>
      <c r="F11" s="85" t="s">
        <v>2780</v>
      </c>
      <c r="G11" s="85" t="s">
        <v>947</v>
      </c>
      <c r="H11" s="85" t="s">
        <v>947</v>
      </c>
      <c r="I11" s="85" t="s">
        <v>947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779</v>
      </c>
      <c r="C14" s="198"/>
      <c r="D14" s="198"/>
      <c r="E14" s="198"/>
      <c r="F14" s="198"/>
      <c r="G14" s="198"/>
      <c r="H14" s="198"/>
      <c r="I14" s="198"/>
    </row>
    <row r="15" spans="1:9" ht="19.95" customHeight="1" x14ac:dyDescent="0.3">
      <c r="A15" s="1"/>
      <c r="B15" s="198" t="s">
        <v>2765</v>
      </c>
      <c r="C15" s="198" t="s">
        <v>2766</v>
      </c>
      <c r="D15" s="198"/>
      <c r="E15" s="198" t="s">
        <v>2767</v>
      </c>
      <c r="F15" s="198"/>
      <c r="G15" s="198" t="s">
        <v>2768</v>
      </c>
      <c r="H15" s="198"/>
      <c r="I15" s="198"/>
    </row>
    <row r="16" spans="1:9" ht="19.95" customHeight="1" x14ac:dyDescent="0.3">
      <c r="A16" s="1"/>
      <c r="B16" s="198"/>
      <c r="C16" s="3" t="s">
        <v>2769</v>
      </c>
      <c r="D16" s="3" t="s">
        <v>2770</v>
      </c>
      <c r="E16" s="3" t="s">
        <v>2769</v>
      </c>
      <c r="F16" s="3" t="s">
        <v>2770</v>
      </c>
      <c r="G16" s="3" t="s">
        <v>2769</v>
      </c>
      <c r="H16" s="3" t="s">
        <v>2770</v>
      </c>
      <c r="I16" s="3" t="s">
        <v>2771</v>
      </c>
    </row>
    <row r="17" spans="1:9" ht="26.4" x14ac:dyDescent="0.3">
      <c r="A17" s="1"/>
      <c r="B17" s="85" t="s">
        <v>2772</v>
      </c>
      <c r="C17" s="85" t="s">
        <v>2773</v>
      </c>
      <c r="D17" s="85" t="s">
        <v>2773</v>
      </c>
      <c r="E17" s="85" t="s">
        <v>2773</v>
      </c>
      <c r="F17" s="85" t="s">
        <v>2773</v>
      </c>
      <c r="G17" s="85" t="s">
        <v>2773</v>
      </c>
      <c r="H17" s="85" t="s">
        <v>2773</v>
      </c>
      <c r="I17" s="85" t="s">
        <v>2774</v>
      </c>
    </row>
    <row r="18" spans="1:9" ht="26.4" x14ac:dyDescent="0.3">
      <c r="A18" s="1"/>
      <c r="B18" s="85" t="s">
        <v>2775</v>
      </c>
      <c r="C18" s="85" t="s">
        <v>2773</v>
      </c>
      <c r="D18" s="85" t="s">
        <v>2773</v>
      </c>
      <c r="E18" s="85" t="s">
        <v>2773</v>
      </c>
      <c r="F18" s="85" t="s">
        <v>2773</v>
      </c>
      <c r="G18" s="85" t="s">
        <v>2773</v>
      </c>
      <c r="H18" s="85" t="s">
        <v>2773</v>
      </c>
      <c r="I18" s="85" t="s">
        <v>2774</v>
      </c>
    </row>
    <row r="19" spans="1:9" x14ac:dyDescent="0.3">
      <c r="A19" s="1"/>
      <c r="B19" s="85" t="s">
        <v>2776</v>
      </c>
      <c r="C19" s="85" t="s">
        <v>2773</v>
      </c>
      <c r="D19" s="85" t="s">
        <v>2773</v>
      </c>
      <c r="E19" s="85" t="s">
        <v>2773</v>
      </c>
      <c r="F19" s="85" t="s">
        <v>2773</v>
      </c>
      <c r="G19" s="85" t="s">
        <v>947</v>
      </c>
      <c r="H19" s="85" t="s">
        <v>947</v>
      </c>
      <c r="I19" s="85" t="s">
        <v>947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2781</v>
      </c>
      <c r="C22" s="198"/>
      <c r="D22" s="198"/>
      <c r="E22" s="198"/>
      <c r="F22" s="198"/>
      <c r="G22" s="198"/>
      <c r="H22" s="198"/>
      <c r="I22" s="198"/>
    </row>
    <row r="23" spans="1:9" ht="19.95" customHeight="1" x14ac:dyDescent="0.3">
      <c r="A23" s="1"/>
      <c r="B23" s="198" t="s">
        <v>2765</v>
      </c>
      <c r="C23" s="198" t="s">
        <v>2766</v>
      </c>
      <c r="D23" s="198"/>
      <c r="E23" s="198" t="s">
        <v>2767</v>
      </c>
      <c r="F23" s="198"/>
      <c r="G23" s="198" t="s">
        <v>2768</v>
      </c>
      <c r="H23" s="198"/>
      <c r="I23" s="198"/>
    </row>
    <row r="24" spans="1:9" ht="19.95" customHeight="1" x14ac:dyDescent="0.3">
      <c r="A24" s="1"/>
      <c r="B24" s="198"/>
      <c r="C24" s="3" t="s">
        <v>2769</v>
      </c>
      <c r="D24" s="3" t="s">
        <v>2770</v>
      </c>
      <c r="E24" s="3" t="s">
        <v>2769</v>
      </c>
      <c r="F24" s="3" t="s">
        <v>2770</v>
      </c>
      <c r="G24" s="3" t="s">
        <v>2769</v>
      </c>
      <c r="H24" s="3" t="s">
        <v>2770</v>
      </c>
      <c r="I24" s="3" t="s">
        <v>2771</v>
      </c>
    </row>
    <row r="25" spans="1:9" ht="26.4" x14ac:dyDescent="0.3">
      <c r="A25" s="1"/>
      <c r="B25" s="85" t="s">
        <v>2772</v>
      </c>
      <c r="C25" s="85" t="s">
        <v>2773</v>
      </c>
      <c r="D25" s="85" t="s">
        <v>2773</v>
      </c>
      <c r="E25" s="85" t="s">
        <v>2773</v>
      </c>
      <c r="F25" s="85" t="s">
        <v>2773</v>
      </c>
      <c r="G25" s="85" t="s">
        <v>2773</v>
      </c>
      <c r="H25" s="85" t="s">
        <v>2773</v>
      </c>
      <c r="I25" s="85" t="s">
        <v>2774</v>
      </c>
    </row>
    <row r="26" spans="1:9" ht="26.4" x14ac:dyDescent="0.3">
      <c r="A26" s="1"/>
      <c r="B26" s="85" t="s">
        <v>2775</v>
      </c>
      <c r="C26" s="85" t="s">
        <v>2773</v>
      </c>
      <c r="D26" s="85" t="s">
        <v>2773</v>
      </c>
      <c r="E26" s="85" t="s">
        <v>2773</v>
      </c>
      <c r="F26" s="85" t="s">
        <v>2773</v>
      </c>
      <c r="G26" s="85" t="s">
        <v>2773</v>
      </c>
      <c r="H26" s="85" t="s">
        <v>2773</v>
      </c>
      <c r="I26" s="85" t="s">
        <v>2774</v>
      </c>
    </row>
    <row r="27" spans="1:9" ht="39.6" x14ac:dyDescent="0.3">
      <c r="A27" s="1"/>
      <c r="B27" s="85" t="s">
        <v>2776</v>
      </c>
      <c r="C27" s="85" t="s">
        <v>2782</v>
      </c>
      <c r="D27" s="85" t="s">
        <v>2783</v>
      </c>
      <c r="E27" s="85" t="s">
        <v>2784</v>
      </c>
      <c r="F27" s="85" t="s">
        <v>2785</v>
      </c>
      <c r="G27" s="85" t="s">
        <v>947</v>
      </c>
      <c r="H27" s="85" t="s">
        <v>947</v>
      </c>
      <c r="I27" s="85" t="s">
        <v>947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2721</v>
      </c>
      <c r="C30" s="198"/>
      <c r="D30" s="198"/>
      <c r="E30" s="198"/>
      <c r="F30" s="198"/>
      <c r="G30" s="198"/>
      <c r="H30" s="198"/>
      <c r="I30" s="198"/>
    </row>
    <row r="31" spans="1:9" ht="19.95" customHeight="1" x14ac:dyDescent="0.3">
      <c r="A31" s="1"/>
      <c r="B31" s="198" t="s">
        <v>2765</v>
      </c>
      <c r="C31" s="198" t="s">
        <v>2766</v>
      </c>
      <c r="D31" s="198"/>
      <c r="E31" s="198" t="s">
        <v>2767</v>
      </c>
      <c r="F31" s="198"/>
      <c r="G31" s="198" t="s">
        <v>2768</v>
      </c>
      <c r="H31" s="198"/>
      <c r="I31" s="198"/>
    </row>
    <row r="32" spans="1:9" ht="19.95" customHeight="1" x14ac:dyDescent="0.3">
      <c r="A32" s="1"/>
      <c r="B32" s="198"/>
      <c r="C32" s="3" t="s">
        <v>2769</v>
      </c>
      <c r="D32" s="3" t="s">
        <v>2770</v>
      </c>
      <c r="E32" s="3" t="s">
        <v>2769</v>
      </c>
      <c r="F32" s="3" t="s">
        <v>2770</v>
      </c>
      <c r="G32" s="3" t="s">
        <v>2769</v>
      </c>
      <c r="H32" s="3" t="s">
        <v>2770</v>
      </c>
      <c r="I32" s="3" t="s">
        <v>2771</v>
      </c>
    </row>
    <row r="33" spans="1:9" ht="26.4" x14ac:dyDescent="0.3">
      <c r="A33" s="1"/>
      <c r="B33" s="85" t="s">
        <v>2772</v>
      </c>
      <c r="C33" s="85" t="s">
        <v>2773</v>
      </c>
      <c r="D33" s="85" t="s">
        <v>2773</v>
      </c>
      <c r="E33" s="85" t="s">
        <v>2773</v>
      </c>
      <c r="F33" s="85" t="s">
        <v>2773</v>
      </c>
      <c r="G33" s="85" t="s">
        <v>2773</v>
      </c>
      <c r="H33" s="85" t="s">
        <v>2773</v>
      </c>
      <c r="I33" s="85" t="s">
        <v>2774</v>
      </c>
    </row>
    <row r="34" spans="1:9" ht="26.4" x14ac:dyDescent="0.3">
      <c r="A34" s="1"/>
      <c r="B34" s="85" t="s">
        <v>2775</v>
      </c>
      <c r="C34" s="85" t="s">
        <v>2773</v>
      </c>
      <c r="D34" s="85" t="s">
        <v>2773</v>
      </c>
      <c r="E34" s="85" t="s">
        <v>2773</v>
      </c>
      <c r="F34" s="85" t="s">
        <v>2773</v>
      </c>
      <c r="G34" s="85" t="s">
        <v>2773</v>
      </c>
      <c r="H34" s="85" t="s">
        <v>2773</v>
      </c>
      <c r="I34" s="85" t="s">
        <v>2774</v>
      </c>
    </row>
    <row r="35" spans="1:9" ht="26.4" x14ac:dyDescent="0.3">
      <c r="A35" s="1"/>
      <c r="B35" s="85" t="s">
        <v>2776</v>
      </c>
      <c r="C35" s="85" t="s">
        <v>2777</v>
      </c>
      <c r="D35" s="85" t="s">
        <v>2786</v>
      </c>
      <c r="E35" s="85" t="s">
        <v>2784</v>
      </c>
      <c r="F35" s="85" t="s">
        <v>2785</v>
      </c>
      <c r="G35" s="85" t="s">
        <v>947</v>
      </c>
      <c r="H35" s="85" t="s">
        <v>947</v>
      </c>
      <c r="I35" s="85" t="s">
        <v>947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580</v>
      </c>
      <c r="C38" s="198"/>
      <c r="D38" s="198"/>
      <c r="E38" s="198"/>
      <c r="F38" s="198"/>
      <c r="G38" s="198"/>
      <c r="H38" s="198"/>
      <c r="I38" s="198"/>
    </row>
    <row r="39" spans="1:9" ht="19.95" customHeight="1" x14ac:dyDescent="0.3">
      <c r="A39" s="1"/>
      <c r="B39" s="198" t="s">
        <v>2765</v>
      </c>
      <c r="C39" s="198" t="s">
        <v>2766</v>
      </c>
      <c r="D39" s="198"/>
      <c r="E39" s="198" t="s">
        <v>2767</v>
      </c>
      <c r="F39" s="198"/>
      <c r="G39" s="198" t="s">
        <v>2768</v>
      </c>
      <c r="H39" s="198"/>
      <c r="I39" s="198"/>
    </row>
    <row r="40" spans="1:9" ht="19.95" customHeight="1" x14ac:dyDescent="0.3">
      <c r="A40" s="1"/>
      <c r="B40" s="198"/>
      <c r="C40" s="3" t="s">
        <v>2769</v>
      </c>
      <c r="D40" s="3" t="s">
        <v>2770</v>
      </c>
      <c r="E40" s="3" t="s">
        <v>2769</v>
      </c>
      <c r="F40" s="3" t="s">
        <v>2770</v>
      </c>
      <c r="G40" s="3" t="s">
        <v>2769</v>
      </c>
      <c r="H40" s="3" t="s">
        <v>2770</v>
      </c>
      <c r="I40" s="3" t="s">
        <v>2771</v>
      </c>
    </row>
    <row r="41" spans="1:9" ht="26.4" x14ac:dyDescent="0.3">
      <c r="A41" s="1"/>
      <c r="B41" s="85" t="s">
        <v>2772</v>
      </c>
      <c r="C41" s="85" t="s">
        <v>2773</v>
      </c>
      <c r="D41" s="85" t="s">
        <v>2773</v>
      </c>
      <c r="E41" s="85" t="s">
        <v>2773</v>
      </c>
      <c r="F41" s="85" t="s">
        <v>2773</v>
      </c>
      <c r="G41" s="85" t="s">
        <v>2773</v>
      </c>
      <c r="H41" s="85" t="s">
        <v>2773</v>
      </c>
      <c r="I41" s="85" t="s">
        <v>2774</v>
      </c>
    </row>
    <row r="42" spans="1:9" ht="26.4" x14ac:dyDescent="0.3">
      <c r="A42" s="1"/>
      <c r="B42" s="85" t="s">
        <v>2775</v>
      </c>
      <c r="C42" s="85" t="s">
        <v>2773</v>
      </c>
      <c r="D42" s="85" t="s">
        <v>2773</v>
      </c>
      <c r="E42" s="85" t="s">
        <v>2773</v>
      </c>
      <c r="F42" s="85" t="s">
        <v>2773</v>
      </c>
      <c r="G42" s="85" t="s">
        <v>2773</v>
      </c>
      <c r="H42" s="85" t="s">
        <v>2773</v>
      </c>
      <c r="I42" s="85" t="s">
        <v>2774</v>
      </c>
    </row>
    <row r="43" spans="1:9" ht="26.4" x14ac:dyDescent="0.3">
      <c r="A43" s="1"/>
      <c r="B43" s="85" t="s">
        <v>2776</v>
      </c>
      <c r="C43" s="85" t="s">
        <v>2777</v>
      </c>
      <c r="D43" s="85" t="s">
        <v>2786</v>
      </c>
      <c r="E43" s="85" t="s">
        <v>2784</v>
      </c>
      <c r="F43" s="85" t="s">
        <v>2785</v>
      </c>
      <c r="G43" s="85" t="s">
        <v>947</v>
      </c>
      <c r="H43" s="85" t="s">
        <v>947</v>
      </c>
      <c r="I43" s="85" t="s">
        <v>947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2787</v>
      </c>
      <c r="C46" s="198"/>
      <c r="D46" s="198"/>
      <c r="E46" s="198"/>
      <c r="F46" s="198"/>
      <c r="G46" s="198"/>
      <c r="H46" s="198"/>
      <c r="I46" s="198"/>
    </row>
    <row r="47" spans="1:9" ht="19.95" customHeight="1" x14ac:dyDescent="0.3">
      <c r="A47" s="1"/>
      <c r="B47" s="198" t="s">
        <v>2765</v>
      </c>
      <c r="C47" s="198" t="s">
        <v>2766</v>
      </c>
      <c r="D47" s="198"/>
      <c r="E47" s="198" t="s">
        <v>2767</v>
      </c>
      <c r="F47" s="198"/>
      <c r="G47" s="198" t="s">
        <v>2768</v>
      </c>
      <c r="H47" s="198"/>
      <c r="I47" s="198"/>
    </row>
    <row r="48" spans="1:9" ht="19.95" customHeight="1" x14ac:dyDescent="0.3">
      <c r="A48" s="1"/>
      <c r="B48" s="198"/>
      <c r="C48" s="3" t="s">
        <v>2769</v>
      </c>
      <c r="D48" s="3" t="s">
        <v>2770</v>
      </c>
      <c r="E48" s="3" t="s">
        <v>2769</v>
      </c>
      <c r="F48" s="3" t="s">
        <v>2770</v>
      </c>
      <c r="G48" s="3" t="s">
        <v>2769</v>
      </c>
      <c r="H48" s="3" t="s">
        <v>2770</v>
      </c>
      <c r="I48" s="3" t="s">
        <v>2771</v>
      </c>
    </row>
    <row r="49" spans="1:9" ht="26.4" x14ac:dyDescent="0.3">
      <c r="A49" s="1"/>
      <c r="B49" s="85" t="s">
        <v>2772</v>
      </c>
      <c r="C49" s="85" t="s">
        <v>2773</v>
      </c>
      <c r="D49" s="85" t="s">
        <v>2773</v>
      </c>
      <c r="E49" s="85" t="s">
        <v>2773</v>
      </c>
      <c r="F49" s="85" t="s">
        <v>2773</v>
      </c>
      <c r="G49" s="85" t="s">
        <v>2773</v>
      </c>
      <c r="H49" s="85" t="s">
        <v>2773</v>
      </c>
      <c r="I49" s="85" t="s">
        <v>2774</v>
      </c>
    </row>
    <row r="50" spans="1:9" ht="26.4" x14ac:dyDescent="0.3">
      <c r="A50" s="1"/>
      <c r="B50" s="85" t="s">
        <v>2775</v>
      </c>
      <c r="C50" s="85" t="s">
        <v>2773</v>
      </c>
      <c r="D50" s="85" t="s">
        <v>2773</v>
      </c>
      <c r="E50" s="85" t="s">
        <v>2773</v>
      </c>
      <c r="F50" s="85" t="s">
        <v>2773</v>
      </c>
      <c r="G50" s="85" t="s">
        <v>2773</v>
      </c>
      <c r="H50" s="85" t="s">
        <v>2773</v>
      </c>
      <c r="I50" s="85" t="s">
        <v>2774</v>
      </c>
    </row>
    <row r="51" spans="1:9" ht="26.4" x14ac:dyDescent="0.3">
      <c r="A51" s="1"/>
      <c r="B51" s="85" t="s">
        <v>2776</v>
      </c>
      <c r="C51" s="85" t="s">
        <v>2777</v>
      </c>
      <c r="D51" s="85" t="s">
        <v>2786</v>
      </c>
      <c r="E51" s="85" t="s">
        <v>2788</v>
      </c>
      <c r="F51" s="85" t="s">
        <v>2789</v>
      </c>
      <c r="G51" s="85" t="s">
        <v>947</v>
      </c>
      <c r="H51" s="85" t="s">
        <v>947</v>
      </c>
      <c r="I51" s="85" t="s">
        <v>947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495</v>
      </c>
      <c r="C54" s="198"/>
      <c r="D54" s="198"/>
      <c r="E54" s="198"/>
      <c r="F54" s="198"/>
      <c r="G54" s="198"/>
      <c r="H54" s="198"/>
      <c r="I54" s="198"/>
    </row>
    <row r="55" spans="1:9" ht="19.95" customHeight="1" x14ac:dyDescent="0.3">
      <c r="A55" s="1"/>
      <c r="B55" s="198" t="s">
        <v>2765</v>
      </c>
      <c r="C55" s="198" t="s">
        <v>2766</v>
      </c>
      <c r="D55" s="198"/>
      <c r="E55" s="198" t="s">
        <v>2767</v>
      </c>
      <c r="F55" s="198"/>
      <c r="G55" s="198" t="s">
        <v>2768</v>
      </c>
      <c r="H55" s="198"/>
      <c r="I55" s="198"/>
    </row>
    <row r="56" spans="1:9" ht="19.95" customHeight="1" x14ac:dyDescent="0.3">
      <c r="A56" s="1"/>
      <c r="B56" s="198"/>
      <c r="C56" s="3" t="s">
        <v>2769</v>
      </c>
      <c r="D56" s="3" t="s">
        <v>2770</v>
      </c>
      <c r="E56" s="3" t="s">
        <v>2769</v>
      </c>
      <c r="F56" s="3" t="s">
        <v>2770</v>
      </c>
      <c r="G56" s="3" t="s">
        <v>2769</v>
      </c>
      <c r="H56" s="3" t="s">
        <v>2770</v>
      </c>
      <c r="I56" s="3" t="s">
        <v>2771</v>
      </c>
    </row>
    <row r="57" spans="1:9" ht="26.4" x14ac:dyDescent="0.3">
      <c r="A57" s="1"/>
      <c r="B57" s="85" t="s">
        <v>2772</v>
      </c>
      <c r="C57" s="85" t="s">
        <v>2773</v>
      </c>
      <c r="D57" s="85" t="s">
        <v>2773</v>
      </c>
      <c r="E57" s="85" t="s">
        <v>2773</v>
      </c>
      <c r="F57" s="85" t="s">
        <v>2773</v>
      </c>
      <c r="G57" s="85" t="s">
        <v>2773</v>
      </c>
      <c r="H57" s="85" t="s">
        <v>2773</v>
      </c>
      <c r="I57" s="85" t="s">
        <v>2774</v>
      </c>
    </row>
    <row r="58" spans="1:9" ht="26.4" x14ac:dyDescent="0.3">
      <c r="A58" s="1"/>
      <c r="B58" s="85" t="s">
        <v>2775</v>
      </c>
      <c r="C58" s="85" t="s">
        <v>2773</v>
      </c>
      <c r="D58" s="85" t="s">
        <v>2773</v>
      </c>
      <c r="E58" s="85" t="s">
        <v>2773</v>
      </c>
      <c r="F58" s="85" t="s">
        <v>2773</v>
      </c>
      <c r="G58" s="85" t="s">
        <v>2773</v>
      </c>
      <c r="H58" s="85" t="s">
        <v>2773</v>
      </c>
      <c r="I58" s="85" t="s">
        <v>2774</v>
      </c>
    </row>
    <row r="59" spans="1:9" ht="26.4" x14ac:dyDescent="0.3">
      <c r="A59" s="1"/>
      <c r="B59" s="85" t="s">
        <v>2776</v>
      </c>
      <c r="C59" s="85" t="s">
        <v>2777</v>
      </c>
      <c r="D59" s="85" t="s">
        <v>2778</v>
      </c>
      <c r="E59" s="85" t="s">
        <v>2784</v>
      </c>
      <c r="F59" s="85" t="s">
        <v>2785</v>
      </c>
      <c r="G59" s="85" t="s">
        <v>947</v>
      </c>
      <c r="H59" s="85" t="s">
        <v>947</v>
      </c>
      <c r="I59" s="85" t="s">
        <v>947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672</v>
      </c>
      <c r="C62" s="198"/>
      <c r="D62" s="198"/>
      <c r="E62" s="198"/>
      <c r="F62" s="198"/>
      <c r="G62" s="198"/>
      <c r="H62" s="198"/>
      <c r="I62" s="198"/>
    </row>
    <row r="63" spans="1:9" ht="19.95" customHeight="1" x14ac:dyDescent="0.3">
      <c r="A63" s="1"/>
      <c r="B63" s="198" t="s">
        <v>2765</v>
      </c>
      <c r="C63" s="198" t="s">
        <v>2766</v>
      </c>
      <c r="D63" s="198"/>
      <c r="E63" s="198" t="s">
        <v>2767</v>
      </c>
      <c r="F63" s="198"/>
      <c r="G63" s="198" t="s">
        <v>2768</v>
      </c>
      <c r="H63" s="198"/>
      <c r="I63" s="198"/>
    </row>
    <row r="64" spans="1:9" ht="19.95" customHeight="1" x14ac:dyDescent="0.3">
      <c r="A64" s="1"/>
      <c r="B64" s="198"/>
      <c r="C64" s="3" t="s">
        <v>2769</v>
      </c>
      <c r="D64" s="3" t="s">
        <v>2770</v>
      </c>
      <c r="E64" s="3" t="s">
        <v>2769</v>
      </c>
      <c r="F64" s="3" t="s">
        <v>2770</v>
      </c>
      <c r="G64" s="3" t="s">
        <v>2769</v>
      </c>
      <c r="H64" s="3" t="s">
        <v>2770</v>
      </c>
      <c r="I64" s="3" t="s">
        <v>2771</v>
      </c>
    </row>
    <row r="65" spans="1:9" ht="26.4" x14ac:dyDescent="0.3">
      <c r="A65" s="1"/>
      <c r="B65" s="85" t="s">
        <v>2772</v>
      </c>
      <c r="C65" s="85" t="s">
        <v>2773</v>
      </c>
      <c r="D65" s="85" t="s">
        <v>2773</v>
      </c>
      <c r="E65" s="85" t="s">
        <v>2773</v>
      </c>
      <c r="F65" s="85" t="s">
        <v>2773</v>
      </c>
      <c r="G65" s="85" t="s">
        <v>2773</v>
      </c>
      <c r="H65" s="85" t="s">
        <v>2773</v>
      </c>
      <c r="I65" s="85" t="s">
        <v>2774</v>
      </c>
    </row>
    <row r="66" spans="1:9" ht="26.4" x14ac:dyDescent="0.3">
      <c r="A66" s="1"/>
      <c r="B66" s="85" t="s">
        <v>2775</v>
      </c>
      <c r="C66" s="85" t="s">
        <v>2773</v>
      </c>
      <c r="D66" s="85" t="s">
        <v>2773</v>
      </c>
      <c r="E66" s="85" t="s">
        <v>2773</v>
      </c>
      <c r="F66" s="85" t="s">
        <v>2773</v>
      </c>
      <c r="G66" s="85" t="s">
        <v>2773</v>
      </c>
      <c r="H66" s="85" t="s">
        <v>2773</v>
      </c>
      <c r="I66" s="85" t="s">
        <v>2774</v>
      </c>
    </row>
    <row r="67" spans="1:9" ht="26.4" x14ac:dyDescent="0.3">
      <c r="A67" s="1"/>
      <c r="B67" s="85" t="s">
        <v>2776</v>
      </c>
      <c r="C67" s="85" t="s">
        <v>2777</v>
      </c>
      <c r="D67" s="85" t="s">
        <v>2778</v>
      </c>
      <c r="E67" s="85" t="s">
        <v>2784</v>
      </c>
      <c r="F67" s="85" t="s">
        <v>2785</v>
      </c>
      <c r="G67" s="85" t="s">
        <v>947</v>
      </c>
      <c r="H67" s="85" t="s">
        <v>947</v>
      </c>
      <c r="I67" s="85" t="s">
        <v>947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2790</v>
      </c>
      <c r="C5" s="1"/>
      <c r="D5" s="1"/>
      <c r="E5" s="1"/>
      <c r="F5" s="1"/>
      <c r="G5" s="1"/>
    </row>
    <row r="6" spans="1:7" ht="30" customHeight="1" x14ac:dyDescent="0.3">
      <c r="A6" s="1"/>
      <c r="B6" s="198" t="s">
        <v>2764</v>
      </c>
      <c r="C6" s="198"/>
      <c r="D6" s="198"/>
      <c r="E6" s="198"/>
      <c r="F6" s="198"/>
      <c r="G6" s="198"/>
    </row>
    <row r="7" spans="1:7" x14ac:dyDescent="0.3">
      <c r="A7" s="1"/>
      <c r="B7" s="198" t="s">
        <v>2791</v>
      </c>
      <c r="C7" s="198" t="s">
        <v>2792</v>
      </c>
      <c r="D7" s="198" t="s">
        <v>2793</v>
      </c>
      <c r="E7" s="198" t="s">
        <v>2794</v>
      </c>
      <c r="F7" s="198" t="s">
        <v>2795</v>
      </c>
      <c r="G7" s="198"/>
    </row>
    <row r="8" spans="1:7" x14ac:dyDescent="0.3">
      <c r="A8" s="1"/>
      <c r="B8" s="198"/>
      <c r="C8" s="198"/>
      <c r="D8" s="198"/>
      <c r="E8" s="198"/>
      <c r="F8" s="198" t="s">
        <v>2770</v>
      </c>
      <c r="G8" s="198"/>
    </row>
    <row r="9" spans="1:7" x14ac:dyDescent="0.3">
      <c r="A9" s="1"/>
      <c r="B9" s="198"/>
      <c r="C9" s="198"/>
      <c r="D9" s="198"/>
      <c r="E9" s="198"/>
      <c r="F9" s="3" t="s">
        <v>2796</v>
      </c>
      <c r="G9" s="3" t="s">
        <v>2797</v>
      </c>
    </row>
    <row r="10" spans="1:7" x14ac:dyDescent="0.3">
      <c r="A10" s="1"/>
      <c r="B10" s="85" t="s">
        <v>2772</v>
      </c>
      <c r="C10" s="85" t="s">
        <v>2773</v>
      </c>
      <c r="D10" s="85" t="s">
        <v>2773</v>
      </c>
      <c r="E10" s="85">
        <v>0</v>
      </c>
      <c r="F10" s="85">
        <v>60.36</v>
      </c>
      <c r="G10" s="85">
        <v>59.64</v>
      </c>
    </row>
    <row r="11" spans="1:7" x14ac:dyDescent="0.3">
      <c r="A11" s="1"/>
      <c r="B11" s="85" t="s">
        <v>2798</v>
      </c>
      <c r="C11" s="85" t="s">
        <v>2773</v>
      </c>
      <c r="D11" s="85" t="s">
        <v>2773</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779</v>
      </c>
      <c r="C14" s="198"/>
      <c r="D14" s="198"/>
      <c r="E14" s="198"/>
      <c r="F14" s="198"/>
      <c r="G14" s="198"/>
    </row>
    <row r="15" spans="1:7" x14ac:dyDescent="0.3">
      <c r="A15" s="1"/>
      <c r="B15" s="198" t="s">
        <v>2791</v>
      </c>
      <c r="C15" s="198" t="s">
        <v>2792</v>
      </c>
      <c r="D15" s="198" t="s">
        <v>2793</v>
      </c>
      <c r="E15" s="198" t="s">
        <v>2794</v>
      </c>
      <c r="F15" s="198" t="s">
        <v>2795</v>
      </c>
      <c r="G15" s="198"/>
    </row>
    <row r="16" spans="1:7" x14ac:dyDescent="0.3">
      <c r="A16" s="1"/>
      <c r="B16" s="198"/>
      <c r="C16" s="198"/>
      <c r="D16" s="198"/>
      <c r="E16" s="198"/>
      <c r="F16" s="198" t="s">
        <v>2770</v>
      </c>
      <c r="G16" s="198"/>
    </row>
    <row r="17" spans="1:7" x14ac:dyDescent="0.3">
      <c r="A17" s="1"/>
      <c r="B17" s="198"/>
      <c r="C17" s="198"/>
      <c r="D17" s="198"/>
      <c r="E17" s="198"/>
      <c r="F17" s="3" t="s">
        <v>2796</v>
      </c>
      <c r="G17" s="3" t="s">
        <v>2797</v>
      </c>
    </row>
    <row r="18" spans="1:7" x14ac:dyDescent="0.3">
      <c r="A18" s="1"/>
      <c r="B18" s="85" t="s">
        <v>2772</v>
      </c>
      <c r="C18" s="85" t="s">
        <v>2773</v>
      </c>
      <c r="D18" s="85" t="s">
        <v>2773</v>
      </c>
      <c r="E18" s="85">
        <v>0</v>
      </c>
      <c r="F18" s="85">
        <v>60.36</v>
      </c>
      <c r="G18" s="85">
        <v>59.64</v>
      </c>
    </row>
    <row r="19" spans="1:7" x14ac:dyDescent="0.3">
      <c r="A19" s="1"/>
      <c r="B19" s="85" t="s">
        <v>2798</v>
      </c>
      <c r="C19" s="85" t="s">
        <v>2773</v>
      </c>
      <c r="D19" s="85" t="s">
        <v>2773</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2781</v>
      </c>
      <c r="C22" s="198"/>
      <c r="D22" s="198"/>
      <c r="E22" s="198"/>
      <c r="F22" s="198"/>
      <c r="G22" s="198"/>
    </row>
    <row r="23" spans="1:7" x14ac:dyDescent="0.3">
      <c r="A23" s="1"/>
      <c r="B23" s="198" t="s">
        <v>2791</v>
      </c>
      <c r="C23" s="198" t="s">
        <v>2792</v>
      </c>
      <c r="D23" s="198" t="s">
        <v>2793</v>
      </c>
      <c r="E23" s="198" t="s">
        <v>2794</v>
      </c>
      <c r="F23" s="198" t="s">
        <v>2795</v>
      </c>
      <c r="G23" s="198"/>
    </row>
    <row r="24" spans="1:7" x14ac:dyDescent="0.3">
      <c r="A24" s="1"/>
      <c r="B24" s="198"/>
      <c r="C24" s="198"/>
      <c r="D24" s="198"/>
      <c r="E24" s="198"/>
      <c r="F24" s="198" t="s">
        <v>2770</v>
      </c>
      <c r="G24" s="198"/>
    </row>
    <row r="25" spans="1:7" x14ac:dyDescent="0.3">
      <c r="A25" s="1"/>
      <c r="B25" s="198"/>
      <c r="C25" s="198"/>
      <c r="D25" s="198"/>
      <c r="E25" s="198"/>
      <c r="F25" s="3" t="s">
        <v>2796</v>
      </c>
      <c r="G25" s="3" t="s">
        <v>2797</v>
      </c>
    </row>
    <row r="26" spans="1:7" x14ac:dyDescent="0.3">
      <c r="A26" s="1"/>
      <c r="B26" s="85" t="s">
        <v>2772</v>
      </c>
      <c r="C26" s="85" t="s">
        <v>2773</v>
      </c>
      <c r="D26" s="85" t="s">
        <v>2773</v>
      </c>
      <c r="E26" s="85">
        <v>0</v>
      </c>
      <c r="F26" s="85">
        <v>60.36</v>
      </c>
      <c r="G26" s="85">
        <v>59.64</v>
      </c>
    </row>
    <row r="27" spans="1:7" x14ac:dyDescent="0.3">
      <c r="A27" s="1"/>
      <c r="B27" s="85" t="s">
        <v>2798</v>
      </c>
      <c r="C27" s="85" t="s">
        <v>2773</v>
      </c>
      <c r="D27" s="85" t="s">
        <v>2773</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2721</v>
      </c>
      <c r="C30" s="198"/>
      <c r="D30" s="198"/>
      <c r="E30" s="198"/>
      <c r="F30" s="198"/>
      <c r="G30" s="198"/>
    </row>
    <row r="31" spans="1:7" x14ac:dyDescent="0.3">
      <c r="A31" s="1"/>
      <c r="B31" s="198" t="s">
        <v>2791</v>
      </c>
      <c r="C31" s="198" t="s">
        <v>2792</v>
      </c>
      <c r="D31" s="198" t="s">
        <v>2793</v>
      </c>
      <c r="E31" s="198" t="s">
        <v>2794</v>
      </c>
      <c r="F31" s="198" t="s">
        <v>2795</v>
      </c>
      <c r="G31" s="198"/>
    </row>
    <row r="32" spans="1:7" x14ac:dyDescent="0.3">
      <c r="A32" s="1"/>
      <c r="B32" s="198"/>
      <c r="C32" s="198"/>
      <c r="D32" s="198"/>
      <c r="E32" s="198"/>
      <c r="F32" s="198" t="s">
        <v>2770</v>
      </c>
      <c r="G32" s="198"/>
    </row>
    <row r="33" spans="1:7" x14ac:dyDescent="0.3">
      <c r="A33" s="1"/>
      <c r="B33" s="198"/>
      <c r="C33" s="198"/>
      <c r="D33" s="198"/>
      <c r="E33" s="198"/>
      <c r="F33" s="3" t="s">
        <v>2796</v>
      </c>
      <c r="G33" s="3" t="s">
        <v>2797</v>
      </c>
    </row>
    <row r="34" spans="1:7" x14ac:dyDescent="0.3">
      <c r="A34" s="1"/>
      <c r="B34" s="85" t="s">
        <v>2772</v>
      </c>
      <c r="C34" s="85" t="s">
        <v>2773</v>
      </c>
      <c r="D34" s="85" t="s">
        <v>2773</v>
      </c>
      <c r="E34" s="85">
        <v>0</v>
      </c>
      <c r="F34" s="85">
        <v>60.36</v>
      </c>
      <c r="G34" s="85">
        <v>59.64</v>
      </c>
    </row>
    <row r="35" spans="1:7" x14ac:dyDescent="0.3">
      <c r="A35" s="1"/>
      <c r="B35" s="85" t="s">
        <v>2798</v>
      </c>
      <c r="C35" s="85" t="s">
        <v>2773</v>
      </c>
      <c r="D35" s="85" t="s">
        <v>2773</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580</v>
      </c>
      <c r="C38" s="198"/>
      <c r="D38" s="198"/>
      <c r="E38" s="198"/>
      <c r="F38" s="198"/>
      <c r="G38" s="198"/>
    </row>
    <row r="39" spans="1:7" x14ac:dyDescent="0.3">
      <c r="A39" s="1"/>
      <c r="B39" s="198" t="s">
        <v>2791</v>
      </c>
      <c r="C39" s="198" t="s">
        <v>2792</v>
      </c>
      <c r="D39" s="198" t="s">
        <v>2793</v>
      </c>
      <c r="E39" s="198" t="s">
        <v>2794</v>
      </c>
      <c r="F39" s="198" t="s">
        <v>2795</v>
      </c>
      <c r="G39" s="198"/>
    </row>
    <row r="40" spans="1:7" x14ac:dyDescent="0.3">
      <c r="A40" s="1"/>
      <c r="B40" s="198"/>
      <c r="C40" s="198"/>
      <c r="D40" s="198"/>
      <c r="E40" s="198"/>
      <c r="F40" s="198" t="s">
        <v>2770</v>
      </c>
      <c r="G40" s="198"/>
    </row>
    <row r="41" spans="1:7" x14ac:dyDescent="0.3">
      <c r="A41" s="1"/>
      <c r="B41" s="198"/>
      <c r="C41" s="198"/>
      <c r="D41" s="198"/>
      <c r="E41" s="198"/>
      <c r="F41" s="3" t="s">
        <v>2796</v>
      </c>
      <c r="G41" s="3" t="s">
        <v>2797</v>
      </c>
    </row>
    <row r="42" spans="1:7" x14ac:dyDescent="0.3">
      <c r="A42" s="1"/>
      <c r="B42" s="85" t="s">
        <v>2772</v>
      </c>
      <c r="C42" s="85" t="s">
        <v>2773</v>
      </c>
      <c r="D42" s="85" t="s">
        <v>2773</v>
      </c>
      <c r="E42" s="85">
        <v>0</v>
      </c>
      <c r="F42" s="85">
        <v>60.36</v>
      </c>
      <c r="G42" s="85">
        <v>59.64</v>
      </c>
    </row>
    <row r="43" spans="1:7" x14ac:dyDescent="0.3">
      <c r="A43" s="1"/>
      <c r="B43" s="85" t="s">
        <v>2798</v>
      </c>
      <c r="C43" s="85" t="s">
        <v>2773</v>
      </c>
      <c r="D43" s="85" t="s">
        <v>2773</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2787</v>
      </c>
      <c r="C46" s="198"/>
      <c r="D46" s="198"/>
      <c r="E46" s="198"/>
      <c r="F46" s="198"/>
      <c r="G46" s="198"/>
    </row>
    <row r="47" spans="1:7" x14ac:dyDescent="0.3">
      <c r="A47" s="1"/>
      <c r="B47" s="198" t="s">
        <v>2791</v>
      </c>
      <c r="C47" s="198" t="s">
        <v>2792</v>
      </c>
      <c r="D47" s="198" t="s">
        <v>2793</v>
      </c>
      <c r="E47" s="198" t="s">
        <v>2794</v>
      </c>
      <c r="F47" s="198" t="s">
        <v>2795</v>
      </c>
      <c r="G47" s="198"/>
    </row>
    <row r="48" spans="1:7" x14ac:dyDescent="0.3">
      <c r="A48" s="1"/>
      <c r="B48" s="198"/>
      <c r="C48" s="198"/>
      <c r="D48" s="198"/>
      <c r="E48" s="198"/>
      <c r="F48" s="198" t="s">
        <v>2770</v>
      </c>
      <c r="G48" s="198"/>
    </row>
    <row r="49" spans="1:7" x14ac:dyDescent="0.3">
      <c r="A49" s="1"/>
      <c r="B49" s="198"/>
      <c r="C49" s="198"/>
      <c r="D49" s="198"/>
      <c r="E49" s="198"/>
      <c r="F49" s="3" t="s">
        <v>2796</v>
      </c>
      <c r="G49" s="3" t="s">
        <v>2797</v>
      </c>
    </row>
    <row r="50" spans="1:7" x14ac:dyDescent="0.3">
      <c r="A50" s="1"/>
      <c r="B50" s="85" t="s">
        <v>2772</v>
      </c>
      <c r="C50" s="85" t="s">
        <v>2773</v>
      </c>
      <c r="D50" s="85" t="s">
        <v>2773</v>
      </c>
      <c r="E50" s="85">
        <v>0</v>
      </c>
      <c r="F50" s="85">
        <v>60.36</v>
      </c>
      <c r="G50" s="85">
        <v>59.64</v>
      </c>
    </row>
    <row r="51" spans="1:7" x14ac:dyDescent="0.3">
      <c r="A51" s="1"/>
      <c r="B51" s="85" t="s">
        <v>2798</v>
      </c>
      <c r="C51" s="85" t="s">
        <v>2773</v>
      </c>
      <c r="D51" s="85" t="s">
        <v>2773</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495</v>
      </c>
      <c r="C54" s="198"/>
      <c r="D54" s="198"/>
      <c r="E54" s="198"/>
      <c r="F54" s="198"/>
      <c r="G54" s="198"/>
    </row>
    <row r="55" spans="1:7" x14ac:dyDescent="0.3">
      <c r="A55" s="1"/>
      <c r="B55" s="198" t="s">
        <v>2791</v>
      </c>
      <c r="C55" s="198" t="s">
        <v>2792</v>
      </c>
      <c r="D55" s="198" t="s">
        <v>2793</v>
      </c>
      <c r="E55" s="198" t="s">
        <v>2794</v>
      </c>
      <c r="F55" s="198" t="s">
        <v>2795</v>
      </c>
      <c r="G55" s="198"/>
    </row>
    <row r="56" spans="1:7" x14ac:dyDescent="0.3">
      <c r="A56" s="1"/>
      <c r="B56" s="198"/>
      <c r="C56" s="198"/>
      <c r="D56" s="198"/>
      <c r="E56" s="198"/>
      <c r="F56" s="198" t="s">
        <v>2770</v>
      </c>
      <c r="G56" s="198"/>
    </row>
    <row r="57" spans="1:7" x14ac:dyDescent="0.3">
      <c r="A57" s="1"/>
      <c r="B57" s="198"/>
      <c r="C57" s="198"/>
      <c r="D57" s="198"/>
      <c r="E57" s="198"/>
      <c r="F57" s="3" t="s">
        <v>2796</v>
      </c>
      <c r="G57" s="3" t="s">
        <v>2797</v>
      </c>
    </row>
    <row r="58" spans="1:7" x14ac:dyDescent="0.3">
      <c r="A58" s="1"/>
      <c r="B58" s="85" t="s">
        <v>2772</v>
      </c>
      <c r="C58" s="85" t="s">
        <v>2773</v>
      </c>
      <c r="D58" s="85" t="s">
        <v>2773</v>
      </c>
      <c r="E58" s="85">
        <v>0</v>
      </c>
      <c r="F58" s="85">
        <v>60.36</v>
      </c>
      <c r="G58" s="85">
        <v>59.64</v>
      </c>
    </row>
    <row r="59" spans="1:7" x14ac:dyDescent="0.3">
      <c r="A59" s="1"/>
      <c r="B59" s="85" t="s">
        <v>2798</v>
      </c>
      <c r="C59" s="85" t="s">
        <v>2773</v>
      </c>
      <c r="D59" s="85" t="s">
        <v>2773</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672</v>
      </c>
      <c r="C62" s="198"/>
      <c r="D62" s="198"/>
      <c r="E62" s="198"/>
      <c r="F62" s="198"/>
      <c r="G62" s="198"/>
    </row>
    <row r="63" spans="1:7" x14ac:dyDescent="0.3">
      <c r="A63" s="1"/>
      <c r="B63" s="198" t="s">
        <v>2791</v>
      </c>
      <c r="C63" s="198" t="s">
        <v>2792</v>
      </c>
      <c r="D63" s="198" t="s">
        <v>2793</v>
      </c>
      <c r="E63" s="198" t="s">
        <v>2794</v>
      </c>
      <c r="F63" s="198" t="s">
        <v>2795</v>
      </c>
      <c r="G63" s="198"/>
    </row>
    <row r="64" spans="1:7" x14ac:dyDescent="0.3">
      <c r="A64" s="1"/>
      <c r="B64" s="198"/>
      <c r="C64" s="198"/>
      <c r="D64" s="198"/>
      <c r="E64" s="198"/>
      <c r="F64" s="198" t="s">
        <v>2770</v>
      </c>
      <c r="G64" s="198"/>
    </row>
    <row r="65" spans="1:7" x14ac:dyDescent="0.3">
      <c r="A65" s="1"/>
      <c r="B65" s="198"/>
      <c r="C65" s="198"/>
      <c r="D65" s="198"/>
      <c r="E65" s="198"/>
      <c r="F65" s="3" t="s">
        <v>2796</v>
      </c>
      <c r="G65" s="3" t="s">
        <v>2797</v>
      </c>
    </row>
    <row r="66" spans="1:7" x14ac:dyDescent="0.3">
      <c r="A66" s="1"/>
      <c r="B66" s="85" t="s">
        <v>2772</v>
      </c>
      <c r="C66" s="85" t="s">
        <v>2773</v>
      </c>
      <c r="D66" s="85" t="s">
        <v>2773</v>
      </c>
      <c r="E66" s="85">
        <v>0</v>
      </c>
      <c r="F66" s="85">
        <v>60.36</v>
      </c>
      <c r="G66" s="85">
        <v>59.64</v>
      </c>
    </row>
    <row r="67" spans="1:7" x14ac:dyDescent="0.3">
      <c r="A67" s="1"/>
      <c r="B67" s="85" t="s">
        <v>2798</v>
      </c>
      <c r="C67" s="85" t="s">
        <v>2773</v>
      </c>
      <c r="D67" s="85" t="s">
        <v>2773</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2799</v>
      </c>
      <c r="C5" s="1"/>
      <c r="D5" s="1"/>
      <c r="E5" s="1"/>
      <c r="F5" s="1"/>
    </row>
    <row r="6" spans="1:7" ht="27" customHeight="1" x14ac:dyDescent="0.3">
      <c r="A6" s="1"/>
      <c r="B6" s="7" t="s">
        <v>72</v>
      </c>
      <c r="C6" s="7" t="s">
        <v>567</v>
      </c>
      <c r="D6" s="7" t="s">
        <v>2800</v>
      </c>
      <c r="E6" s="7" t="s">
        <v>2801</v>
      </c>
      <c r="F6" s="7" t="s">
        <v>2802</v>
      </c>
    </row>
    <row r="7" spans="1:7" x14ac:dyDescent="0.3">
      <c r="A7" s="1"/>
      <c r="B7" s="146" t="s">
        <v>76</v>
      </c>
      <c r="C7" s="146" t="s">
        <v>792</v>
      </c>
      <c r="D7" s="53">
        <v>6241</v>
      </c>
      <c r="E7" s="53">
        <v>6166.7560800000001</v>
      </c>
      <c r="F7" s="176">
        <v>-1.189615766704054E-2</v>
      </c>
    </row>
    <row r="8" spans="1:7" x14ac:dyDescent="0.3">
      <c r="A8" s="1"/>
      <c r="B8" s="146" t="s">
        <v>76</v>
      </c>
      <c r="C8" s="146" t="s">
        <v>793</v>
      </c>
      <c r="D8" s="53">
        <v>6119</v>
      </c>
      <c r="E8" s="53">
        <v>6029.7853800000003</v>
      </c>
      <c r="F8" s="176">
        <v>-1.4579934629841479E-2</v>
      </c>
    </row>
    <row r="9" spans="1:7" x14ac:dyDescent="0.3">
      <c r="A9" s="1"/>
      <c r="B9" s="146" t="s">
        <v>76</v>
      </c>
      <c r="C9" s="146" t="s">
        <v>794</v>
      </c>
      <c r="D9" s="53">
        <v>6031.2</v>
      </c>
      <c r="E9" s="53">
        <v>5952.9330099999997</v>
      </c>
      <c r="F9" s="176">
        <v>-1.2977017840562408E-2</v>
      </c>
    </row>
    <row r="10" spans="1:7" x14ac:dyDescent="0.3">
      <c r="A10" s="1"/>
      <c r="B10" s="146" t="s">
        <v>76</v>
      </c>
      <c r="C10" s="146" t="s">
        <v>795</v>
      </c>
      <c r="D10" s="53">
        <v>5891.3</v>
      </c>
      <c r="E10" s="53">
        <v>5890.0080699999999</v>
      </c>
      <c r="F10" s="176">
        <v>-2.1929455298490996E-4</v>
      </c>
    </row>
    <row r="11" spans="1:7" x14ac:dyDescent="0.3">
      <c r="A11" s="1"/>
      <c r="B11" s="146" t="s">
        <v>76</v>
      </c>
      <c r="C11" s="146" t="s">
        <v>796</v>
      </c>
      <c r="D11" s="53">
        <v>5855.7</v>
      </c>
      <c r="E11" s="53">
        <v>5843.0537199999999</v>
      </c>
      <c r="F11" s="176">
        <v>-2.1596529876872109E-3</v>
      </c>
    </row>
    <row r="12" spans="1:7" x14ac:dyDescent="0.3">
      <c r="A12" s="1"/>
      <c r="B12" s="146" t="s">
        <v>76</v>
      </c>
      <c r="C12" s="146" t="s">
        <v>797</v>
      </c>
      <c r="D12" s="53">
        <v>5782.4</v>
      </c>
      <c r="E12" s="53">
        <v>5818.1326600000002</v>
      </c>
      <c r="F12" s="176">
        <v>6.1795552019922526E-3</v>
      </c>
    </row>
    <row r="13" spans="1:7" x14ac:dyDescent="0.3">
      <c r="A13" s="1"/>
      <c r="B13" s="146" t="s">
        <v>76</v>
      </c>
      <c r="C13" s="146" t="s">
        <v>798</v>
      </c>
      <c r="D13" s="53">
        <v>5865.6</v>
      </c>
      <c r="E13" s="53">
        <v>5805.73117</v>
      </c>
      <c r="F13" s="176">
        <v>-1.020676998090562E-2</v>
      </c>
    </row>
    <row r="14" spans="1:7" x14ac:dyDescent="0.3">
      <c r="A14" s="1"/>
      <c r="B14" s="146" t="s">
        <v>76</v>
      </c>
      <c r="C14" s="146" t="s">
        <v>799</v>
      </c>
      <c r="D14" s="53">
        <v>5904.9</v>
      </c>
      <c r="E14" s="53">
        <v>5827.51962</v>
      </c>
      <c r="F14" s="176">
        <v>-1.3104435299497029E-2</v>
      </c>
    </row>
    <row r="15" spans="1:7" x14ac:dyDescent="0.3">
      <c r="A15" s="1"/>
      <c r="B15" s="146" t="s">
        <v>76</v>
      </c>
      <c r="C15" s="146" t="s">
        <v>800</v>
      </c>
      <c r="D15" s="53">
        <v>5901.5</v>
      </c>
      <c r="E15" s="53">
        <v>5865.39311</v>
      </c>
      <c r="F15" s="176">
        <v>-6.1182563754977552E-3</v>
      </c>
    </row>
    <row r="16" spans="1:7" x14ac:dyDescent="0.3">
      <c r="A16" s="1"/>
      <c r="B16" s="146" t="s">
        <v>76</v>
      </c>
      <c r="C16" s="146" t="s">
        <v>801</v>
      </c>
      <c r="D16" s="53">
        <v>5929.4</v>
      </c>
      <c r="E16" s="53">
        <v>5920.6562800000002</v>
      </c>
      <c r="F16" s="176">
        <v>-1.4746382433298479E-3</v>
      </c>
    </row>
    <row r="17" spans="1:6" x14ac:dyDescent="0.3">
      <c r="A17" s="1"/>
      <c r="B17" s="146" t="s">
        <v>76</v>
      </c>
      <c r="C17" s="146" t="s">
        <v>802</v>
      </c>
      <c r="D17" s="53">
        <v>6068.1</v>
      </c>
      <c r="E17" s="53">
        <v>6054.8469299999997</v>
      </c>
      <c r="F17" s="176">
        <v>-2.1840559647995253E-3</v>
      </c>
    </row>
    <row r="18" spans="1:6" x14ac:dyDescent="0.3">
      <c r="A18" s="1"/>
      <c r="B18" s="146" t="s">
        <v>76</v>
      </c>
      <c r="C18" s="146" t="s">
        <v>803</v>
      </c>
      <c r="D18" s="53">
        <v>6279.6</v>
      </c>
      <c r="E18" s="53">
        <v>6203.9052700000002</v>
      </c>
      <c r="F18" s="176">
        <v>-1.205406873049239E-2</v>
      </c>
    </row>
    <row r="19" spans="1:6" x14ac:dyDescent="0.3">
      <c r="A19" s="1"/>
      <c r="B19" s="146" t="s">
        <v>76</v>
      </c>
      <c r="C19" s="146" t="s">
        <v>804</v>
      </c>
      <c r="D19" s="53">
        <v>6449.8</v>
      </c>
      <c r="E19" s="53">
        <v>6388.2165699999996</v>
      </c>
      <c r="F19" s="176">
        <v>-9.5481146702223324E-3</v>
      </c>
    </row>
    <row r="20" spans="1:6" x14ac:dyDescent="0.3">
      <c r="A20" s="1"/>
      <c r="B20" s="146" t="s">
        <v>76</v>
      </c>
      <c r="C20" s="146" t="s">
        <v>805</v>
      </c>
      <c r="D20" s="53">
        <v>6423.8</v>
      </c>
      <c r="E20" s="53">
        <v>6454.3555299999998</v>
      </c>
      <c r="F20" s="176">
        <v>4.756612908247455E-3</v>
      </c>
    </row>
    <row r="21" spans="1:6" x14ac:dyDescent="0.3">
      <c r="A21" s="1"/>
      <c r="B21" s="146" t="s">
        <v>76</v>
      </c>
      <c r="C21" s="146" t="s">
        <v>806</v>
      </c>
      <c r="D21" s="53">
        <v>6611.5</v>
      </c>
      <c r="E21" s="53">
        <v>6580.02412</v>
      </c>
      <c r="F21" s="176">
        <v>-4.7607774332602288E-3</v>
      </c>
    </row>
    <row r="22" spans="1:6" x14ac:dyDescent="0.3">
      <c r="A22" s="1"/>
      <c r="B22" s="146" t="s">
        <v>76</v>
      </c>
      <c r="C22" s="146" t="s">
        <v>807</v>
      </c>
      <c r="D22" s="53">
        <v>6662.5</v>
      </c>
      <c r="E22" s="53">
        <v>6696.3777499999997</v>
      </c>
      <c r="F22" s="176">
        <v>5.0848405253283296E-3</v>
      </c>
    </row>
    <row r="23" spans="1:6" x14ac:dyDescent="0.3">
      <c r="A23" s="1"/>
      <c r="B23" s="146" t="s">
        <v>76</v>
      </c>
      <c r="C23" s="146" t="s">
        <v>808</v>
      </c>
      <c r="D23" s="53">
        <v>6937</v>
      </c>
      <c r="E23" s="53">
        <v>6909.8756800000001</v>
      </c>
      <c r="F23" s="176">
        <v>-3.9100937004468792E-3</v>
      </c>
    </row>
    <row r="24" spans="1:6" x14ac:dyDescent="0.3">
      <c r="A24" s="1"/>
      <c r="B24" s="146" t="s">
        <v>76</v>
      </c>
      <c r="C24" s="146" t="s">
        <v>809</v>
      </c>
      <c r="D24" s="53">
        <v>6980</v>
      </c>
      <c r="E24" s="53">
        <v>7055.7910199999997</v>
      </c>
      <c r="F24" s="176">
        <v>1.0858312320916906E-2</v>
      </c>
    </row>
    <row r="25" spans="1:6" x14ac:dyDescent="0.3">
      <c r="A25" s="1"/>
      <c r="B25" s="146" t="s">
        <v>76</v>
      </c>
      <c r="C25" s="146" t="s">
        <v>810</v>
      </c>
      <c r="D25" s="53">
        <v>7094.5</v>
      </c>
      <c r="E25" s="53">
        <v>7211.0728200000003</v>
      </c>
      <c r="F25" s="176">
        <v>1.643143561914159E-2</v>
      </c>
    </row>
    <row r="26" spans="1:6" x14ac:dyDescent="0.3">
      <c r="A26" s="1"/>
      <c r="B26" s="146" t="s">
        <v>76</v>
      </c>
      <c r="C26" s="146" t="s">
        <v>811</v>
      </c>
      <c r="D26" s="53">
        <v>7219.5</v>
      </c>
      <c r="E26" s="53">
        <v>7263.7132199999996</v>
      </c>
      <c r="F26" s="176">
        <v>6.1241387907749849E-3</v>
      </c>
    </row>
    <row r="27" spans="1:6" x14ac:dyDescent="0.3">
      <c r="A27" s="1"/>
      <c r="B27" s="146" t="s">
        <v>76</v>
      </c>
      <c r="C27" s="146" t="s">
        <v>812</v>
      </c>
      <c r="D27" s="53">
        <v>7399.7</v>
      </c>
      <c r="E27" s="53">
        <v>7367.08835</v>
      </c>
      <c r="F27" s="176">
        <v>-4.4071583983134452E-3</v>
      </c>
    </row>
    <row r="28" spans="1:6" x14ac:dyDescent="0.3">
      <c r="A28" s="1"/>
      <c r="B28" s="146" t="s">
        <v>76</v>
      </c>
      <c r="C28" s="146" t="s">
        <v>813</v>
      </c>
      <c r="D28" s="53">
        <v>7440.8</v>
      </c>
      <c r="E28" s="53">
        <v>7447.8796700000003</v>
      </c>
      <c r="F28" s="176">
        <v>9.51466240189227E-4</v>
      </c>
    </row>
    <row r="29" spans="1:6" x14ac:dyDescent="0.3">
      <c r="A29" s="1"/>
      <c r="B29" s="146" t="s">
        <v>76</v>
      </c>
      <c r="C29" s="146" t="s">
        <v>814</v>
      </c>
      <c r="D29" s="53">
        <v>7437</v>
      </c>
      <c r="E29" s="53">
        <v>7501.38177</v>
      </c>
      <c r="F29" s="176">
        <v>8.6569544171036725E-3</v>
      </c>
    </row>
    <row r="30" spans="1:6" x14ac:dyDescent="0.3">
      <c r="A30" s="1"/>
      <c r="B30" s="146" t="s">
        <v>76</v>
      </c>
      <c r="C30" s="146" t="s">
        <v>815</v>
      </c>
      <c r="D30" s="53">
        <v>7516.4</v>
      </c>
      <c r="E30" s="53">
        <v>7482.2053999999998</v>
      </c>
      <c r="F30" s="176">
        <v>-4.5493321270821145E-3</v>
      </c>
    </row>
    <row r="31" spans="1:6" x14ac:dyDescent="0.3">
      <c r="A31" s="1"/>
      <c r="B31" s="146" t="s">
        <v>76</v>
      </c>
      <c r="C31" s="146" t="s">
        <v>816</v>
      </c>
      <c r="D31" s="53">
        <v>7308.4</v>
      </c>
      <c r="E31" s="53">
        <v>7358.3694299999997</v>
      </c>
      <c r="F31" s="176">
        <v>6.8372598653604075E-3</v>
      </c>
    </row>
    <row r="32" spans="1:6" x14ac:dyDescent="0.3">
      <c r="A32" s="1"/>
      <c r="B32" s="146" t="s">
        <v>76</v>
      </c>
      <c r="C32" s="146" t="s">
        <v>817</v>
      </c>
      <c r="D32" s="53">
        <v>7313.9</v>
      </c>
      <c r="E32" s="53">
        <v>7318.1544400000002</v>
      </c>
      <c r="F32" s="176">
        <v>5.8169239393483644E-4</v>
      </c>
    </row>
    <row r="33" spans="1:6" x14ac:dyDescent="0.3">
      <c r="A33" s="1"/>
      <c r="B33" s="146" t="s">
        <v>76</v>
      </c>
      <c r="C33" s="146" t="s">
        <v>818</v>
      </c>
      <c r="D33" s="53">
        <v>7332.7</v>
      </c>
      <c r="E33" s="53">
        <v>7268.9245199999996</v>
      </c>
      <c r="F33" s="176">
        <v>-8.6974075033752919E-3</v>
      </c>
    </row>
    <row r="34" spans="1:6" x14ac:dyDescent="0.3">
      <c r="A34" s="1"/>
      <c r="B34" s="146" t="s">
        <v>76</v>
      </c>
      <c r="C34" s="146" t="s">
        <v>819</v>
      </c>
      <c r="D34" s="53">
        <v>7368.9</v>
      </c>
      <c r="E34" s="53">
        <v>7306.3471499999996</v>
      </c>
      <c r="F34" s="176">
        <v>-8.4887635875096693E-3</v>
      </c>
    </row>
    <row r="35" spans="1:6" x14ac:dyDescent="0.3">
      <c r="A35" s="1"/>
      <c r="B35" s="146" t="s">
        <v>76</v>
      </c>
      <c r="C35" s="146" t="s">
        <v>820</v>
      </c>
      <c r="D35" s="53">
        <v>7461.8</v>
      </c>
      <c r="E35" s="53">
        <v>7468.1467199999997</v>
      </c>
      <c r="F35" s="176">
        <v>8.5056152670937306E-4</v>
      </c>
    </row>
    <row r="36" spans="1:6" x14ac:dyDescent="0.3">
      <c r="A36" s="1"/>
      <c r="B36" s="146" t="s">
        <v>76</v>
      </c>
      <c r="C36" s="146" t="s">
        <v>821</v>
      </c>
      <c r="D36" s="53">
        <v>7421.5</v>
      </c>
      <c r="E36" s="53">
        <v>7460.1978499999996</v>
      </c>
      <c r="F36" s="176">
        <v>5.2142895641042923E-3</v>
      </c>
    </row>
    <row r="37" spans="1:6" x14ac:dyDescent="0.3">
      <c r="A37" s="1"/>
      <c r="B37" s="146" t="s">
        <v>76</v>
      </c>
      <c r="C37" s="146" t="s">
        <v>822</v>
      </c>
      <c r="D37" s="53">
        <v>7483.5</v>
      </c>
      <c r="E37" s="53">
        <v>7491.2750800000003</v>
      </c>
      <c r="F37" s="176">
        <v>1.0389630520478386E-3</v>
      </c>
    </row>
    <row r="38" spans="1:6" x14ac:dyDescent="0.3">
      <c r="A38" s="1"/>
      <c r="B38" s="146" t="s">
        <v>76</v>
      </c>
      <c r="C38" s="146" t="s">
        <v>823</v>
      </c>
      <c r="D38" s="53">
        <v>7449.8</v>
      </c>
      <c r="E38" s="53">
        <v>7492.66662</v>
      </c>
      <c r="F38" s="176">
        <v>5.7540631963274181E-3</v>
      </c>
    </row>
    <row r="39" spans="1:6" x14ac:dyDescent="0.3">
      <c r="A39" s="1"/>
      <c r="B39" s="146" t="s">
        <v>76</v>
      </c>
      <c r="C39" s="146" t="s">
        <v>824</v>
      </c>
      <c r="D39" s="53">
        <v>7444.7</v>
      </c>
      <c r="E39" s="53">
        <v>7459.1340399999999</v>
      </c>
      <c r="F39" s="176">
        <v>1.9388343385227074E-3</v>
      </c>
    </row>
    <row r="40" spans="1:6" x14ac:dyDescent="0.3">
      <c r="A40" s="1"/>
      <c r="B40" s="146" t="s">
        <v>76</v>
      </c>
      <c r="C40" s="146" t="s">
        <v>825</v>
      </c>
      <c r="D40" s="53">
        <v>7293.1</v>
      </c>
      <c r="E40" s="53">
        <v>7409.5446400000001</v>
      </c>
      <c r="F40" s="176">
        <v>1.5966412088138104E-2</v>
      </c>
    </row>
    <row r="41" spans="1:6" x14ac:dyDescent="0.3">
      <c r="A41" s="1"/>
      <c r="B41" s="146" t="s">
        <v>76</v>
      </c>
      <c r="C41" s="146" t="s">
        <v>826</v>
      </c>
      <c r="D41" s="53">
        <v>7266.9</v>
      </c>
      <c r="E41" s="53">
        <v>7335.2476800000004</v>
      </c>
      <c r="F41" s="176">
        <v>9.4053420303017807E-3</v>
      </c>
    </row>
    <row r="42" spans="1:6" x14ac:dyDescent="0.3">
      <c r="A42" s="1"/>
      <c r="B42" s="146" t="s">
        <v>76</v>
      </c>
      <c r="C42" s="146" t="s">
        <v>827</v>
      </c>
      <c r="D42" s="53">
        <v>7241.4</v>
      </c>
      <c r="E42" s="53">
        <v>7316.1945800000003</v>
      </c>
      <c r="F42" s="176">
        <v>1.0328745822630983E-2</v>
      </c>
    </row>
    <row r="43" spans="1:6" x14ac:dyDescent="0.3">
      <c r="A43" s="1"/>
      <c r="B43" s="146" t="s">
        <v>76</v>
      </c>
      <c r="C43" s="146" t="s">
        <v>828</v>
      </c>
      <c r="D43" s="53">
        <v>7495.1</v>
      </c>
      <c r="E43" s="53">
        <v>7500.3886400000001</v>
      </c>
      <c r="F43" s="176">
        <v>7.0561300049365591E-4</v>
      </c>
    </row>
    <row r="44" spans="1:6" x14ac:dyDescent="0.3">
      <c r="A44" s="1"/>
      <c r="B44" s="146" t="s">
        <v>76</v>
      </c>
      <c r="C44" s="146" t="s">
        <v>829</v>
      </c>
      <c r="D44" s="53">
        <v>7484</v>
      </c>
      <c r="E44" s="53">
        <v>7558.5322699999997</v>
      </c>
      <c r="F44" s="176">
        <v>9.9588816141101023E-3</v>
      </c>
    </row>
    <row r="45" spans="1:6" x14ac:dyDescent="0.3">
      <c r="A45" s="1"/>
      <c r="B45" s="146" t="s">
        <v>76</v>
      </c>
      <c r="C45" s="146" t="s">
        <v>830</v>
      </c>
      <c r="D45" s="53">
        <v>7484.9</v>
      </c>
      <c r="E45" s="53">
        <v>7528.3854899999997</v>
      </c>
      <c r="F45" s="176">
        <v>5.8097623214739009E-3</v>
      </c>
    </row>
    <row r="46" spans="1:6" x14ac:dyDescent="0.3">
      <c r="A46" s="1"/>
      <c r="B46" s="146" t="s">
        <v>76</v>
      </c>
      <c r="C46" s="146" t="s">
        <v>831</v>
      </c>
      <c r="D46" s="53">
        <v>7510.8</v>
      </c>
      <c r="E46" s="53">
        <v>7542.3683300000002</v>
      </c>
      <c r="F46" s="176">
        <v>4.2030582627682802E-3</v>
      </c>
    </row>
    <row r="47" spans="1:6" x14ac:dyDescent="0.3">
      <c r="A47" s="1"/>
      <c r="B47" s="146" t="s">
        <v>76</v>
      </c>
      <c r="C47" s="146" t="s">
        <v>832</v>
      </c>
      <c r="D47" s="53">
        <v>7468.7</v>
      </c>
      <c r="E47" s="53">
        <v>7507.8651099999997</v>
      </c>
      <c r="F47" s="176">
        <v>5.2438992060197896E-3</v>
      </c>
    </row>
    <row r="48" spans="1:6" x14ac:dyDescent="0.3">
      <c r="A48" s="1"/>
      <c r="B48" s="146" t="s">
        <v>76</v>
      </c>
      <c r="C48" s="146" t="s">
        <v>833</v>
      </c>
      <c r="D48" s="53">
        <v>7433.1</v>
      </c>
      <c r="E48" s="53">
        <v>7426.1794799999998</v>
      </c>
      <c r="F48" s="176">
        <v>-9.3104088469144765E-4</v>
      </c>
    </row>
    <row r="49" spans="1:6" x14ac:dyDescent="0.3">
      <c r="A49" s="1"/>
      <c r="B49" s="146" t="s">
        <v>76</v>
      </c>
      <c r="C49" s="146" t="s">
        <v>834</v>
      </c>
      <c r="D49" s="53">
        <v>7344.4</v>
      </c>
      <c r="E49" s="53">
        <v>7391.11823</v>
      </c>
      <c r="F49" s="176">
        <v>6.361068296933719E-3</v>
      </c>
    </row>
    <row r="50" spans="1:6" x14ac:dyDescent="0.3">
      <c r="A50" s="1"/>
      <c r="B50" s="146" t="s">
        <v>76</v>
      </c>
      <c r="C50" s="146" t="s">
        <v>835</v>
      </c>
      <c r="D50" s="53">
        <v>7270.6</v>
      </c>
      <c r="E50" s="53">
        <v>7291.8975200000004</v>
      </c>
      <c r="F50" s="176">
        <v>2.9292658102494985E-3</v>
      </c>
    </row>
    <row r="51" spans="1:6" x14ac:dyDescent="0.3">
      <c r="A51" s="1"/>
      <c r="B51" s="146" t="s">
        <v>76</v>
      </c>
      <c r="C51" s="146" t="s">
        <v>836</v>
      </c>
      <c r="D51" s="53">
        <v>7247.3</v>
      </c>
      <c r="E51" s="53">
        <v>7154.6226299999998</v>
      </c>
      <c r="F51" s="176">
        <v>-1.2787847888179047E-2</v>
      </c>
    </row>
    <row r="52" spans="1:6" x14ac:dyDescent="0.3">
      <c r="A52" s="1"/>
      <c r="B52" s="146" t="s">
        <v>76</v>
      </c>
      <c r="C52" s="146" t="s">
        <v>837</v>
      </c>
      <c r="D52" s="53">
        <v>6966.2</v>
      </c>
      <c r="E52" s="53">
        <v>6917.9637000000002</v>
      </c>
      <c r="F52" s="176">
        <v>-6.9243346444259422E-3</v>
      </c>
    </row>
    <row r="53" spans="1:6" x14ac:dyDescent="0.3">
      <c r="A53" s="1"/>
      <c r="B53" s="146" t="s">
        <v>76</v>
      </c>
      <c r="C53" s="146" t="s">
        <v>838</v>
      </c>
      <c r="D53" s="53">
        <v>6880.4</v>
      </c>
      <c r="E53" s="53">
        <v>6728.0852400000003</v>
      </c>
      <c r="F53" s="176">
        <v>-2.213748619266322E-2</v>
      </c>
    </row>
    <row r="54" spans="1:6" x14ac:dyDescent="0.3">
      <c r="A54" s="1"/>
      <c r="B54" s="146" t="s">
        <v>839</v>
      </c>
      <c r="C54" s="146" t="s">
        <v>77</v>
      </c>
      <c r="D54" s="53">
        <v>6666.3</v>
      </c>
      <c r="E54" s="53">
        <v>6541.8572800000002</v>
      </c>
      <c r="F54" s="176">
        <v>-1.8667434708908991E-2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9" t="s">
        <v>2803</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19.95" customHeight="1" x14ac:dyDescent="0.3">
      <c r="A6" s="1"/>
      <c r="B6" s="198" t="s">
        <v>72</v>
      </c>
      <c r="C6" s="198" t="s">
        <v>567</v>
      </c>
      <c r="D6" s="226" t="s">
        <v>577</v>
      </c>
      <c r="E6" s="226"/>
      <c r="F6" s="226"/>
      <c r="G6" s="226"/>
      <c r="H6" s="226" t="s">
        <v>36</v>
      </c>
      <c r="I6" s="226"/>
      <c r="J6" s="226"/>
      <c r="K6" s="226"/>
      <c r="L6" s="226" t="s">
        <v>36</v>
      </c>
      <c r="M6" s="226"/>
      <c r="N6" s="226"/>
      <c r="O6" s="226"/>
      <c r="P6" s="226" t="s">
        <v>36</v>
      </c>
      <c r="Q6" s="226"/>
      <c r="R6" s="226"/>
      <c r="S6" s="226"/>
      <c r="T6" s="226" t="s">
        <v>36</v>
      </c>
      <c r="U6" s="226"/>
      <c r="V6" s="226"/>
      <c r="W6" s="226"/>
      <c r="X6" s="226" t="s">
        <v>116</v>
      </c>
      <c r="Y6" s="226"/>
      <c r="Z6" s="226"/>
      <c r="AA6" s="226"/>
      <c r="AB6" s="226" t="s">
        <v>116</v>
      </c>
      <c r="AC6" s="226"/>
      <c r="AD6" s="226"/>
      <c r="AE6" s="226"/>
      <c r="AF6" s="226" t="s">
        <v>152</v>
      </c>
      <c r="AG6" s="226"/>
      <c r="AH6" s="226"/>
      <c r="AI6" s="226"/>
      <c r="AJ6" s="226" t="s">
        <v>152</v>
      </c>
      <c r="AK6" s="226"/>
      <c r="AL6" s="226"/>
      <c r="AM6" s="226"/>
      <c r="AN6" s="226" t="s">
        <v>106</v>
      </c>
      <c r="AO6" s="226"/>
      <c r="AP6" s="226"/>
      <c r="AQ6" s="226"/>
      <c r="AR6" s="226" t="s">
        <v>106</v>
      </c>
      <c r="AS6" s="226"/>
      <c r="AT6" s="226"/>
      <c r="AU6" s="226"/>
      <c r="AV6" s="226" t="s">
        <v>106</v>
      </c>
      <c r="AW6" s="226"/>
      <c r="AX6" s="226"/>
      <c r="AY6" s="226"/>
      <c r="AZ6" s="226" t="s">
        <v>106</v>
      </c>
      <c r="BA6" s="226"/>
      <c r="BB6" s="226"/>
      <c r="BC6" s="226"/>
      <c r="BD6" s="226" t="s">
        <v>106</v>
      </c>
      <c r="BE6" s="226"/>
      <c r="BF6" s="226"/>
      <c r="BG6" s="226"/>
      <c r="BH6" s="226" t="s">
        <v>106</v>
      </c>
      <c r="BI6" s="226"/>
      <c r="BJ6" s="226"/>
      <c r="BK6" s="226"/>
      <c r="BL6" s="226" t="s">
        <v>106</v>
      </c>
      <c r="BM6" s="226"/>
      <c r="BN6" s="226"/>
      <c r="BO6" s="226"/>
      <c r="BP6" s="226" t="s">
        <v>106</v>
      </c>
      <c r="BQ6" s="226"/>
      <c r="BR6" s="226"/>
      <c r="BS6" s="226"/>
      <c r="BT6" s="226" t="s">
        <v>578</v>
      </c>
      <c r="BU6" s="226"/>
      <c r="BV6" s="226"/>
      <c r="BW6" s="226"/>
      <c r="BX6" s="226" t="s">
        <v>578</v>
      </c>
      <c r="BY6" s="226"/>
      <c r="BZ6" s="226"/>
      <c r="CA6" s="226"/>
      <c r="CB6" s="226" t="s">
        <v>578</v>
      </c>
      <c r="CC6" s="226"/>
      <c r="CD6" s="226"/>
      <c r="CE6" s="226"/>
      <c r="CF6" s="226" t="s">
        <v>578</v>
      </c>
      <c r="CG6" s="226"/>
      <c r="CH6" s="226"/>
      <c r="CI6" s="226"/>
      <c r="CJ6" s="226" t="s">
        <v>579</v>
      </c>
      <c r="CK6" s="226"/>
      <c r="CL6" s="226"/>
      <c r="CM6" s="226"/>
      <c r="CN6" s="226" t="s">
        <v>265</v>
      </c>
      <c r="CO6" s="226"/>
      <c r="CP6" s="226"/>
      <c r="CQ6" s="226"/>
      <c r="CR6" s="226" t="s">
        <v>265</v>
      </c>
      <c r="CS6" s="226"/>
      <c r="CT6" s="226"/>
      <c r="CU6" s="226"/>
      <c r="CV6" s="226" t="s">
        <v>265</v>
      </c>
      <c r="CW6" s="226"/>
      <c r="CX6" s="226"/>
      <c r="CY6" s="226"/>
      <c r="CZ6" s="226" t="s">
        <v>79</v>
      </c>
      <c r="DA6" s="226"/>
      <c r="DB6" s="226"/>
      <c r="DC6" s="226"/>
      <c r="DD6" s="226" t="s">
        <v>79</v>
      </c>
      <c r="DE6" s="226"/>
      <c r="DF6" s="226"/>
      <c r="DG6" s="226"/>
      <c r="DH6" s="226" t="s">
        <v>79</v>
      </c>
      <c r="DI6" s="226"/>
      <c r="DJ6" s="226"/>
      <c r="DK6" s="226"/>
      <c r="DL6" s="226" t="s">
        <v>79</v>
      </c>
      <c r="DM6" s="226"/>
      <c r="DN6" s="226"/>
      <c r="DO6" s="226"/>
      <c r="DP6" s="226" t="s">
        <v>79</v>
      </c>
      <c r="DQ6" s="226"/>
      <c r="DR6" s="226"/>
      <c r="DS6" s="226"/>
      <c r="DT6" s="226" t="s">
        <v>79</v>
      </c>
      <c r="DU6" s="226"/>
      <c r="DV6" s="226"/>
      <c r="DW6" s="226"/>
      <c r="DX6" s="226" t="s">
        <v>79</v>
      </c>
      <c r="DY6" s="226"/>
      <c r="DZ6" s="226"/>
      <c r="EA6" s="226"/>
      <c r="EB6" s="226" t="s">
        <v>580</v>
      </c>
      <c r="EC6" s="226"/>
      <c r="ED6" s="226"/>
      <c r="EE6" s="226"/>
      <c r="EF6" s="226" t="s">
        <v>581</v>
      </c>
      <c r="EG6" s="226"/>
      <c r="EH6" s="226"/>
      <c r="EI6" s="226"/>
      <c r="EJ6" s="226" t="s">
        <v>364</v>
      </c>
      <c r="EK6" s="226"/>
      <c r="EL6" s="226"/>
      <c r="EM6" s="226"/>
      <c r="EN6" s="226" t="s">
        <v>582</v>
      </c>
      <c r="EO6" s="226"/>
      <c r="EP6" s="226"/>
      <c r="EQ6" s="226"/>
      <c r="ER6" s="226" t="s">
        <v>582</v>
      </c>
      <c r="ES6" s="226"/>
      <c r="ET6" s="226"/>
      <c r="EU6" s="226"/>
      <c r="EV6" s="226" t="s">
        <v>283</v>
      </c>
      <c r="EW6" s="226"/>
      <c r="EX6" s="226"/>
      <c r="EY6" s="226"/>
      <c r="EZ6" s="226" t="s">
        <v>283</v>
      </c>
      <c r="FA6" s="226"/>
      <c r="FB6" s="226"/>
      <c r="FC6" s="226"/>
      <c r="FD6" s="226" t="s">
        <v>583</v>
      </c>
      <c r="FE6" s="226"/>
      <c r="FF6" s="226"/>
      <c r="FG6" s="226"/>
      <c r="FH6" s="226" t="s">
        <v>584</v>
      </c>
      <c r="FI6" s="226"/>
      <c r="FJ6" s="226"/>
      <c r="FK6" s="226"/>
      <c r="FL6" s="226" t="s">
        <v>584</v>
      </c>
      <c r="FM6" s="226"/>
      <c r="FN6" s="226"/>
      <c r="FO6" s="226"/>
      <c r="FP6" s="226" t="s">
        <v>585</v>
      </c>
      <c r="FQ6" s="226"/>
      <c r="FR6" s="226"/>
      <c r="FS6" s="226"/>
      <c r="FT6" s="226" t="s">
        <v>229</v>
      </c>
      <c r="FU6" s="226"/>
      <c r="FV6" s="226"/>
      <c r="FW6" s="226"/>
      <c r="FX6" s="226" t="s">
        <v>586</v>
      </c>
      <c r="FY6" s="226"/>
      <c r="FZ6" s="226"/>
      <c r="GA6" s="226"/>
      <c r="GB6" s="226" t="s">
        <v>103</v>
      </c>
      <c r="GC6" s="226"/>
      <c r="GD6" s="226"/>
      <c r="GE6" s="226"/>
      <c r="GF6" s="226" t="s">
        <v>103</v>
      </c>
      <c r="GG6" s="226"/>
      <c r="GH6" s="226"/>
      <c r="GI6" s="226"/>
      <c r="GJ6" s="226" t="s">
        <v>103</v>
      </c>
      <c r="GK6" s="226"/>
      <c r="GL6" s="226"/>
      <c r="GM6" s="226"/>
      <c r="GN6" s="226" t="s">
        <v>49</v>
      </c>
      <c r="GO6" s="226"/>
      <c r="GP6" s="226"/>
      <c r="GQ6" s="226"/>
      <c r="GR6" s="226" t="s">
        <v>49</v>
      </c>
      <c r="GS6" s="226"/>
      <c r="GT6" s="226"/>
      <c r="GU6" s="226"/>
      <c r="GV6" s="226" t="s">
        <v>49</v>
      </c>
      <c r="GW6" s="226"/>
      <c r="GX6" s="226"/>
      <c r="GY6" s="226"/>
      <c r="GZ6" s="226" t="s">
        <v>49</v>
      </c>
      <c r="HA6" s="226"/>
      <c r="HB6" s="226"/>
      <c r="HC6" s="226"/>
      <c r="HD6" s="226" t="s">
        <v>49</v>
      </c>
      <c r="HE6" s="226"/>
      <c r="HF6" s="226"/>
      <c r="HG6" s="226"/>
      <c r="HH6" s="226" t="s">
        <v>49</v>
      </c>
      <c r="HI6" s="226"/>
      <c r="HJ6" s="226"/>
      <c r="HK6" s="226"/>
      <c r="HL6" s="226" t="s">
        <v>49</v>
      </c>
      <c r="HM6" s="226"/>
      <c r="HN6" s="226"/>
      <c r="HO6" s="226"/>
      <c r="HP6" s="226" t="s">
        <v>49</v>
      </c>
      <c r="HQ6" s="226"/>
      <c r="HR6" s="226"/>
      <c r="HS6" s="226"/>
      <c r="HT6" s="226" t="s">
        <v>587</v>
      </c>
      <c r="HU6" s="226"/>
      <c r="HV6" s="226"/>
      <c r="HW6" s="226"/>
      <c r="HX6" s="226" t="s">
        <v>587</v>
      </c>
      <c r="HY6" s="226"/>
      <c r="HZ6" s="226"/>
      <c r="IA6" s="226"/>
      <c r="IB6" s="226" t="s">
        <v>588</v>
      </c>
      <c r="IC6" s="226"/>
      <c r="ID6" s="226"/>
      <c r="IE6" s="226"/>
      <c r="IF6" s="226" t="s">
        <v>87</v>
      </c>
      <c r="IG6" s="226"/>
      <c r="IH6" s="226"/>
      <c r="II6" s="226"/>
      <c r="IJ6" s="226" t="s">
        <v>87</v>
      </c>
      <c r="IK6" s="226"/>
      <c r="IL6" s="226"/>
      <c r="IM6" s="226"/>
      <c r="IN6" s="226" t="s">
        <v>87</v>
      </c>
      <c r="IO6" s="226"/>
      <c r="IP6" s="226"/>
      <c r="IQ6" s="226"/>
      <c r="IR6" s="226" t="s">
        <v>94</v>
      </c>
      <c r="IS6" s="226"/>
      <c r="IT6" s="226"/>
      <c r="IU6" s="226"/>
      <c r="IV6" s="226" t="s">
        <v>94</v>
      </c>
      <c r="IW6" s="226"/>
      <c r="IX6" s="226"/>
      <c r="IY6" s="226"/>
      <c r="IZ6" s="226" t="s">
        <v>94</v>
      </c>
      <c r="JA6" s="226"/>
      <c r="JB6" s="226"/>
      <c r="JC6" s="226"/>
      <c r="JD6" s="226" t="s">
        <v>94</v>
      </c>
      <c r="JE6" s="226"/>
      <c r="JF6" s="226"/>
      <c r="JG6" s="226"/>
      <c r="JH6" s="226" t="s">
        <v>94</v>
      </c>
      <c r="JI6" s="226"/>
      <c r="JJ6" s="226"/>
      <c r="JK6" s="226"/>
      <c r="JL6" s="226" t="s">
        <v>94</v>
      </c>
      <c r="JM6" s="226"/>
      <c r="JN6" s="226"/>
      <c r="JO6" s="226"/>
      <c r="JP6" s="226" t="s">
        <v>94</v>
      </c>
      <c r="JQ6" s="226"/>
      <c r="JR6" s="226"/>
      <c r="JS6" s="226"/>
      <c r="JT6" s="226" t="s">
        <v>94</v>
      </c>
      <c r="JU6" s="226"/>
      <c r="JV6" s="226"/>
      <c r="JW6" s="226"/>
      <c r="JX6" s="226" t="s">
        <v>94</v>
      </c>
      <c r="JY6" s="226"/>
      <c r="JZ6" s="226"/>
      <c r="KA6" s="226"/>
      <c r="KB6" s="226" t="s">
        <v>94</v>
      </c>
      <c r="KC6" s="226"/>
      <c r="KD6" s="226"/>
      <c r="KE6" s="226"/>
      <c r="KF6" s="226" t="s">
        <v>94</v>
      </c>
      <c r="KG6" s="226"/>
      <c r="KH6" s="226"/>
      <c r="KI6" s="226"/>
      <c r="KJ6" s="226" t="s">
        <v>94</v>
      </c>
      <c r="KK6" s="226"/>
      <c r="KL6" s="226"/>
      <c r="KM6" s="226"/>
      <c r="KN6" s="226" t="s">
        <v>94</v>
      </c>
      <c r="KO6" s="226"/>
      <c r="KP6" s="226"/>
      <c r="KQ6" s="226"/>
      <c r="KR6" s="226" t="s">
        <v>94</v>
      </c>
      <c r="KS6" s="226"/>
      <c r="KT6" s="226"/>
      <c r="KU6" s="226"/>
      <c r="KV6" s="226" t="s">
        <v>589</v>
      </c>
      <c r="KW6" s="226"/>
      <c r="KX6" s="226"/>
      <c r="KY6" s="226"/>
      <c r="KZ6" s="226" t="s">
        <v>589</v>
      </c>
      <c r="LA6" s="226"/>
      <c r="LB6" s="226"/>
      <c r="LC6" s="226"/>
      <c r="LD6" s="226" t="s">
        <v>590</v>
      </c>
      <c r="LE6" s="226"/>
      <c r="LF6" s="226"/>
      <c r="LG6" s="226"/>
      <c r="LH6" s="226" t="s">
        <v>43</v>
      </c>
      <c r="LI6" s="226"/>
      <c r="LJ6" s="226"/>
      <c r="LK6" s="226"/>
      <c r="LL6" s="226" t="s">
        <v>43</v>
      </c>
      <c r="LM6" s="226"/>
      <c r="LN6" s="226"/>
      <c r="LO6" s="226"/>
      <c r="LP6" s="226" t="s">
        <v>43</v>
      </c>
      <c r="LQ6" s="226"/>
      <c r="LR6" s="226"/>
      <c r="LS6" s="226"/>
      <c r="LT6" s="226" t="s">
        <v>43</v>
      </c>
      <c r="LU6" s="226"/>
      <c r="LV6" s="226"/>
      <c r="LW6" s="226"/>
      <c r="LX6" s="226" t="s">
        <v>43</v>
      </c>
      <c r="LY6" s="226"/>
      <c r="LZ6" s="226"/>
      <c r="MA6" s="226"/>
      <c r="MB6" s="226" t="s">
        <v>43</v>
      </c>
      <c r="MC6" s="226"/>
      <c r="MD6" s="226"/>
      <c r="ME6" s="226"/>
      <c r="MF6" s="226" t="s">
        <v>43</v>
      </c>
      <c r="MG6" s="226"/>
      <c r="MH6" s="226"/>
      <c r="MI6" s="226"/>
      <c r="MJ6" s="226" t="s">
        <v>43</v>
      </c>
      <c r="MK6" s="226"/>
      <c r="ML6" s="226"/>
      <c r="MM6" s="226"/>
      <c r="MN6" s="226" t="s">
        <v>43</v>
      </c>
      <c r="MO6" s="226"/>
      <c r="MP6" s="226"/>
      <c r="MQ6" s="226"/>
      <c r="MR6" s="226" t="s">
        <v>43</v>
      </c>
      <c r="MS6" s="226"/>
      <c r="MT6" s="226"/>
      <c r="MU6" s="226"/>
      <c r="MV6" s="226" t="s">
        <v>43</v>
      </c>
      <c r="MW6" s="226"/>
      <c r="MX6" s="226"/>
      <c r="MY6" s="226"/>
      <c r="MZ6" s="226" t="s">
        <v>43</v>
      </c>
      <c r="NA6" s="226"/>
      <c r="NB6" s="226"/>
      <c r="NC6" s="226"/>
      <c r="ND6" s="226" t="s">
        <v>141</v>
      </c>
      <c r="NE6" s="226"/>
      <c r="NF6" s="226"/>
      <c r="NG6" s="226"/>
      <c r="NH6" s="226" t="s">
        <v>141</v>
      </c>
      <c r="NI6" s="226"/>
      <c r="NJ6" s="226"/>
      <c r="NK6" s="226"/>
      <c r="NL6" s="226" t="s">
        <v>141</v>
      </c>
      <c r="NM6" s="226"/>
      <c r="NN6" s="226"/>
      <c r="NO6" s="226"/>
      <c r="NP6" s="226" t="s">
        <v>141</v>
      </c>
      <c r="NQ6" s="226"/>
      <c r="NR6" s="226"/>
      <c r="NS6" s="226"/>
      <c r="NT6" s="226" t="s">
        <v>148</v>
      </c>
      <c r="NU6" s="226"/>
      <c r="NV6" s="226"/>
      <c r="NW6" s="226"/>
      <c r="NX6" s="226" t="s">
        <v>148</v>
      </c>
      <c r="NY6" s="226"/>
      <c r="NZ6" s="226"/>
      <c r="OA6" s="226"/>
      <c r="OB6" s="226" t="s">
        <v>591</v>
      </c>
      <c r="OC6" s="226"/>
      <c r="OD6" s="226"/>
      <c r="OE6" s="226"/>
      <c r="OF6" s="226" t="s">
        <v>592</v>
      </c>
      <c r="OG6" s="226"/>
      <c r="OH6" s="226"/>
      <c r="OI6" s="226"/>
      <c r="OJ6" s="226" t="s">
        <v>593</v>
      </c>
      <c r="OK6" s="226"/>
      <c r="OL6" s="226"/>
      <c r="OM6" s="226"/>
      <c r="ON6" s="226" t="s">
        <v>594</v>
      </c>
      <c r="OO6" s="226"/>
      <c r="OP6" s="226"/>
      <c r="OQ6" s="226"/>
      <c r="OR6" s="226" t="s">
        <v>595</v>
      </c>
      <c r="OS6" s="226"/>
      <c r="OT6" s="226"/>
      <c r="OU6" s="226"/>
      <c r="OV6" s="226" t="s">
        <v>411</v>
      </c>
      <c r="OW6" s="226"/>
      <c r="OX6" s="226"/>
      <c r="OY6" s="226"/>
      <c r="OZ6" s="226" t="s">
        <v>596</v>
      </c>
      <c r="PA6" s="226"/>
      <c r="PB6" s="226"/>
      <c r="PC6" s="226"/>
      <c r="PD6" s="226" t="s">
        <v>116</v>
      </c>
      <c r="PE6" s="226"/>
      <c r="PF6" s="226"/>
      <c r="PG6" s="226"/>
      <c r="PH6" s="226" t="s">
        <v>116</v>
      </c>
      <c r="PI6" s="226"/>
      <c r="PJ6" s="226"/>
      <c r="PK6" s="226"/>
      <c r="PL6" s="226" t="s">
        <v>106</v>
      </c>
      <c r="PM6" s="226"/>
      <c r="PN6" s="226"/>
      <c r="PO6" s="226"/>
      <c r="PP6" s="226" t="s">
        <v>580</v>
      </c>
      <c r="PQ6" s="226"/>
      <c r="PR6" s="226"/>
      <c r="PS6" s="226"/>
      <c r="PT6" s="226" t="s">
        <v>597</v>
      </c>
      <c r="PU6" s="226"/>
      <c r="PV6" s="226"/>
      <c r="PW6" s="226"/>
      <c r="PX6" s="226" t="s">
        <v>598</v>
      </c>
      <c r="PY6" s="226"/>
      <c r="PZ6" s="226"/>
      <c r="QA6" s="226"/>
      <c r="QB6" s="226" t="s">
        <v>599</v>
      </c>
      <c r="QC6" s="226"/>
      <c r="QD6" s="226"/>
      <c r="QE6" s="226"/>
      <c r="QF6" s="226" t="s">
        <v>600</v>
      </c>
      <c r="QG6" s="226"/>
      <c r="QH6" s="226"/>
      <c r="QI6" s="226"/>
      <c r="QJ6" s="226" t="s">
        <v>601</v>
      </c>
      <c r="QK6" s="226"/>
      <c r="QL6" s="226"/>
      <c r="QM6" s="226"/>
      <c r="QN6" s="226" t="s">
        <v>602</v>
      </c>
      <c r="QO6" s="226"/>
      <c r="QP6" s="226"/>
      <c r="QQ6" s="226"/>
      <c r="QR6" s="226" t="s">
        <v>603</v>
      </c>
      <c r="QS6" s="226"/>
      <c r="QT6" s="226"/>
      <c r="QU6" s="226"/>
      <c r="QV6" s="226" t="s">
        <v>604</v>
      </c>
      <c r="QW6" s="226"/>
      <c r="QX6" s="226"/>
      <c r="QY6" s="226"/>
      <c r="QZ6" s="226" t="s">
        <v>605</v>
      </c>
      <c r="RA6" s="226"/>
      <c r="RB6" s="226"/>
      <c r="RC6" s="226"/>
      <c r="RD6" s="226" t="s">
        <v>606</v>
      </c>
      <c r="RE6" s="226"/>
      <c r="RF6" s="226"/>
      <c r="RG6" s="226"/>
      <c r="RH6" s="226" t="s">
        <v>607</v>
      </c>
      <c r="RI6" s="226"/>
      <c r="RJ6" s="226"/>
      <c r="RK6" s="226"/>
      <c r="RL6" s="226" t="s">
        <v>608</v>
      </c>
      <c r="RM6" s="226"/>
      <c r="RN6" s="226"/>
      <c r="RO6" s="226"/>
      <c r="RP6" s="226" t="s">
        <v>608</v>
      </c>
      <c r="RQ6" s="226"/>
      <c r="RR6" s="226"/>
      <c r="RS6" s="226"/>
      <c r="RT6" s="226" t="s">
        <v>608</v>
      </c>
      <c r="RU6" s="226"/>
      <c r="RV6" s="226"/>
      <c r="RW6" s="226"/>
      <c r="RX6" s="226" t="s">
        <v>608</v>
      </c>
      <c r="RY6" s="226"/>
      <c r="RZ6" s="226"/>
      <c r="SA6" s="226"/>
      <c r="SB6" s="226" t="s">
        <v>609</v>
      </c>
      <c r="SC6" s="226"/>
      <c r="SD6" s="226"/>
      <c r="SE6" s="226"/>
      <c r="SF6" s="226" t="s">
        <v>610</v>
      </c>
      <c r="SG6" s="226"/>
      <c r="SH6" s="226"/>
      <c r="SI6" s="226"/>
      <c r="SJ6" s="226" t="s">
        <v>611</v>
      </c>
      <c r="SK6" s="226"/>
      <c r="SL6" s="226"/>
      <c r="SM6" s="226"/>
      <c r="SN6" s="226" t="s">
        <v>612</v>
      </c>
      <c r="SO6" s="226"/>
      <c r="SP6" s="226"/>
      <c r="SQ6" s="226"/>
      <c r="SR6" s="226" t="s">
        <v>613</v>
      </c>
      <c r="SS6" s="226"/>
      <c r="ST6" s="226"/>
      <c r="SU6" s="226"/>
      <c r="SV6" s="226" t="s">
        <v>614</v>
      </c>
      <c r="SW6" s="226"/>
      <c r="SX6" s="226"/>
      <c r="SY6" s="226"/>
      <c r="SZ6" s="226" t="s">
        <v>614</v>
      </c>
      <c r="TA6" s="226"/>
      <c r="TB6" s="226"/>
      <c r="TC6" s="226"/>
      <c r="TD6" s="226" t="s">
        <v>614</v>
      </c>
      <c r="TE6" s="226"/>
      <c r="TF6" s="226"/>
      <c r="TG6" s="226"/>
      <c r="TH6" s="226" t="s">
        <v>614</v>
      </c>
      <c r="TI6" s="226"/>
      <c r="TJ6" s="226"/>
      <c r="TK6" s="226"/>
      <c r="TL6" s="226" t="s">
        <v>615</v>
      </c>
      <c r="TM6" s="226"/>
      <c r="TN6" s="226"/>
      <c r="TO6" s="226"/>
      <c r="TP6" s="226" t="s">
        <v>616</v>
      </c>
      <c r="TQ6" s="226"/>
      <c r="TR6" s="226"/>
      <c r="TS6" s="226"/>
      <c r="TT6" s="226" t="s">
        <v>616</v>
      </c>
      <c r="TU6" s="226"/>
      <c r="TV6" s="226"/>
      <c r="TW6" s="226"/>
      <c r="TX6" s="226" t="s">
        <v>94</v>
      </c>
      <c r="TY6" s="226"/>
      <c r="TZ6" s="226"/>
      <c r="UA6" s="226"/>
      <c r="UB6" s="226" t="s">
        <v>94</v>
      </c>
      <c r="UC6" s="226"/>
      <c r="UD6" s="226"/>
      <c r="UE6" s="226"/>
      <c r="UF6" s="226" t="s">
        <v>94</v>
      </c>
      <c r="UG6" s="226"/>
      <c r="UH6" s="226"/>
      <c r="UI6" s="226"/>
      <c r="UJ6" s="226" t="s">
        <v>94</v>
      </c>
      <c r="UK6" s="226"/>
      <c r="UL6" s="226"/>
      <c r="UM6" s="226"/>
      <c r="UN6" s="226" t="s">
        <v>94</v>
      </c>
      <c r="UO6" s="226"/>
      <c r="UP6" s="226"/>
      <c r="UQ6" s="226"/>
      <c r="UR6" s="226" t="s">
        <v>617</v>
      </c>
      <c r="US6" s="226"/>
      <c r="UT6" s="226"/>
      <c r="UU6" s="226"/>
      <c r="UV6" s="226" t="s">
        <v>617</v>
      </c>
      <c r="UW6" s="226"/>
      <c r="UX6" s="226"/>
      <c r="UY6" s="226"/>
      <c r="UZ6" s="226" t="s">
        <v>618</v>
      </c>
      <c r="VA6" s="226"/>
      <c r="VB6" s="226"/>
      <c r="VC6" s="226"/>
      <c r="VD6" s="226" t="s">
        <v>618</v>
      </c>
      <c r="VE6" s="226"/>
      <c r="VF6" s="226"/>
      <c r="VG6" s="226"/>
      <c r="VH6" s="226" t="s">
        <v>618</v>
      </c>
      <c r="VI6" s="226"/>
      <c r="VJ6" s="226"/>
      <c r="VK6" s="226"/>
      <c r="VL6" s="226" t="s">
        <v>618</v>
      </c>
      <c r="VM6" s="226"/>
      <c r="VN6" s="226"/>
      <c r="VO6" s="226"/>
      <c r="VP6" s="226" t="s">
        <v>315</v>
      </c>
      <c r="VQ6" s="226"/>
      <c r="VR6" s="226"/>
      <c r="VS6" s="226"/>
      <c r="VT6" s="226" t="s">
        <v>619</v>
      </c>
      <c r="VU6" s="226"/>
      <c r="VV6" s="226"/>
      <c r="VW6" s="226"/>
      <c r="VX6" s="226" t="s">
        <v>620</v>
      </c>
      <c r="VY6" s="226"/>
      <c r="VZ6" s="226"/>
      <c r="WA6" s="226"/>
      <c r="WB6" s="226" t="s">
        <v>43</v>
      </c>
      <c r="WC6" s="226"/>
      <c r="WD6" s="226"/>
      <c r="WE6" s="226"/>
      <c r="WF6" s="226" t="s">
        <v>43</v>
      </c>
      <c r="WG6" s="226"/>
      <c r="WH6" s="226"/>
      <c r="WI6" s="226"/>
      <c r="WJ6" s="226" t="s">
        <v>43</v>
      </c>
      <c r="WK6" s="226"/>
      <c r="WL6" s="226"/>
      <c r="WM6" s="226"/>
      <c r="WN6" s="226" t="s">
        <v>43</v>
      </c>
      <c r="WO6" s="226"/>
      <c r="WP6" s="226"/>
      <c r="WQ6" s="226"/>
      <c r="WR6" s="226" t="s">
        <v>43</v>
      </c>
      <c r="WS6" s="226"/>
      <c r="WT6" s="226"/>
      <c r="WU6" s="226"/>
      <c r="WV6" s="226" t="s">
        <v>621</v>
      </c>
      <c r="WW6" s="226"/>
      <c r="WX6" s="226"/>
      <c r="WY6" s="226"/>
      <c r="WZ6" s="226" t="s">
        <v>622</v>
      </c>
      <c r="XA6" s="226"/>
      <c r="XB6" s="226"/>
      <c r="XC6" s="226"/>
      <c r="XD6" s="226" t="s">
        <v>622</v>
      </c>
      <c r="XE6" s="226"/>
      <c r="XF6" s="226"/>
      <c r="XG6" s="226"/>
      <c r="XH6" s="226" t="s">
        <v>623</v>
      </c>
      <c r="XI6" s="226"/>
      <c r="XJ6" s="226"/>
      <c r="XK6" s="226"/>
      <c r="XL6" s="226" t="s">
        <v>624</v>
      </c>
      <c r="XM6" s="226"/>
      <c r="XN6" s="226"/>
      <c r="XO6" s="226"/>
      <c r="XP6" s="226" t="s">
        <v>624</v>
      </c>
      <c r="XQ6" s="226"/>
      <c r="XR6" s="226"/>
      <c r="XS6" s="226"/>
      <c r="XT6" s="226" t="s">
        <v>625</v>
      </c>
      <c r="XU6" s="226"/>
      <c r="XV6" s="226"/>
      <c r="XW6" s="226"/>
      <c r="XX6" s="226" t="s">
        <v>174</v>
      </c>
      <c r="XY6" s="226"/>
      <c r="XZ6" s="226"/>
      <c r="YA6" s="226"/>
      <c r="YB6" s="226" t="s">
        <v>626</v>
      </c>
      <c r="YC6" s="226"/>
      <c r="YD6" s="226"/>
      <c r="YE6" s="226"/>
      <c r="YF6" s="226" t="s">
        <v>627</v>
      </c>
      <c r="YG6" s="226"/>
      <c r="YH6" s="226"/>
      <c r="YI6" s="226"/>
    </row>
    <row r="7" spans="1:659" ht="40.049999999999997" customHeight="1" x14ac:dyDescent="0.3">
      <c r="A7" s="1"/>
      <c r="B7" s="198"/>
      <c r="C7" s="198"/>
      <c r="D7" s="234" t="s">
        <v>631</v>
      </c>
      <c r="E7" s="198"/>
      <c r="F7" s="198"/>
      <c r="G7" s="198"/>
      <c r="H7" s="234" t="s">
        <v>37</v>
      </c>
      <c r="I7" s="198"/>
      <c r="J7" s="198"/>
      <c r="K7" s="198"/>
      <c r="L7" s="234" t="s">
        <v>632</v>
      </c>
      <c r="M7" s="198"/>
      <c r="N7" s="198"/>
      <c r="O7" s="198"/>
      <c r="P7" s="234" t="s">
        <v>633</v>
      </c>
      <c r="Q7" s="198"/>
      <c r="R7" s="198"/>
      <c r="S7" s="198"/>
      <c r="T7" s="234" t="s">
        <v>634</v>
      </c>
      <c r="U7" s="198"/>
      <c r="V7" s="198"/>
      <c r="W7" s="198"/>
      <c r="X7" s="234" t="s">
        <v>332</v>
      </c>
      <c r="Y7" s="198"/>
      <c r="Z7" s="198"/>
      <c r="AA7" s="198"/>
      <c r="AB7" s="234" t="s">
        <v>635</v>
      </c>
      <c r="AC7" s="198"/>
      <c r="AD7" s="198"/>
      <c r="AE7" s="198"/>
      <c r="AF7" s="234" t="s">
        <v>636</v>
      </c>
      <c r="AG7" s="198"/>
      <c r="AH7" s="198"/>
      <c r="AI7" s="198"/>
      <c r="AJ7" s="234" t="s">
        <v>637</v>
      </c>
      <c r="AK7" s="198"/>
      <c r="AL7" s="198"/>
      <c r="AM7" s="198"/>
      <c r="AN7" s="234" t="s">
        <v>638</v>
      </c>
      <c r="AO7" s="198"/>
      <c r="AP7" s="198"/>
      <c r="AQ7" s="198"/>
      <c r="AR7" s="234" t="s">
        <v>639</v>
      </c>
      <c r="AS7" s="198"/>
      <c r="AT7" s="198"/>
      <c r="AU7" s="198"/>
      <c r="AV7" s="234" t="s">
        <v>640</v>
      </c>
      <c r="AW7" s="198"/>
      <c r="AX7" s="198"/>
      <c r="AY7" s="198"/>
      <c r="AZ7" s="234" t="s">
        <v>641</v>
      </c>
      <c r="BA7" s="198"/>
      <c r="BB7" s="198"/>
      <c r="BC7" s="198"/>
      <c r="BD7" s="234" t="s">
        <v>642</v>
      </c>
      <c r="BE7" s="198"/>
      <c r="BF7" s="198"/>
      <c r="BG7" s="198"/>
      <c r="BH7" s="234" t="s">
        <v>643</v>
      </c>
      <c r="BI7" s="198"/>
      <c r="BJ7" s="198"/>
      <c r="BK7" s="198"/>
      <c r="BL7" s="234" t="s">
        <v>644</v>
      </c>
      <c r="BM7" s="198"/>
      <c r="BN7" s="198"/>
      <c r="BO7" s="198"/>
      <c r="BP7" s="234" t="s">
        <v>645</v>
      </c>
      <c r="BQ7" s="198"/>
      <c r="BR7" s="198"/>
      <c r="BS7" s="198"/>
      <c r="BT7" s="234" t="s">
        <v>646</v>
      </c>
      <c r="BU7" s="198"/>
      <c r="BV7" s="198"/>
      <c r="BW7" s="198"/>
      <c r="BX7" s="234" t="s">
        <v>647</v>
      </c>
      <c r="BY7" s="198"/>
      <c r="BZ7" s="198"/>
      <c r="CA7" s="198"/>
      <c r="CB7" s="234" t="s">
        <v>648</v>
      </c>
      <c r="CC7" s="198"/>
      <c r="CD7" s="198"/>
      <c r="CE7" s="198"/>
      <c r="CF7" s="234" t="s">
        <v>649</v>
      </c>
      <c r="CG7" s="198"/>
      <c r="CH7" s="198"/>
      <c r="CI7" s="198"/>
      <c r="CJ7" s="234" t="s">
        <v>650</v>
      </c>
      <c r="CK7" s="198"/>
      <c r="CL7" s="198"/>
      <c r="CM7" s="198"/>
      <c r="CN7" s="234" t="s">
        <v>651</v>
      </c>
      <c r="CO7" s="198"/>
      <c r="CP7" s="198"/>
      <c r="CQ7" s="198"/>
      <c r="CR7" s="234" t="s">
        <v>652</v>
      </c>
      <c r="CS7" s="198"/>
      <c r="CT7" s="198"/>
      <c r="CU7" s="198"/>
      <c r="CV7" s="234" t="s">
        <v>269</v>
      </c>
      <c r="CW7" s="198"/>
      <c r="CX7" s="198"/>
      <c r="CY7" s="198"/>
      <c r="CZ7" s="234" t="s">
        <v>653</v>
      </c>
      <c r="DA7" s="198"/>
      <c r="DB7" s="198"/>
      <c r="DC7" s="198"/>
      <c r="DD7" s="234" t="s">
        <v>246</v>
      </c>
      <c r="DE7" s="198"/>
      <c r="DF7" s="198"/>
      <c r="DG7" s="198"/>
      <c r="DH7" s="234" t="s">
        <v>654</v>
      </c>
      <c r="DI7" s="198"/>
      <c r="DJ7" s="198"/>
      <c r="DK7" s="198"/>
      <c r="DL7" s="234" t="s">
        <v>655</v>
      </c>
      <c r="DM7" s="198"/>
      <c r="DN7" s="198"/>
      <c r="DO7" s="198"/>
      <c r="DP7" s="234" t="s">
        <v>656</v>
      </c>
      <c r="DQ7" s="198"/>
      <c r="DR7" s="198"/>
      <c r="DS7" s="198"/>
      <c r="DT7" s="234" t="s">
        <v>657</v>
      </c>
      <c r="DU7" s="198"/>
      <c r="DV7" s="198"/>
      <c r="DW7" s="198"/>
      <c r="DX7" s="234" t="s">
        <v>658</v>
      </c>
      <c r="DY7" s="198"/>
      <c r="DZ7" s="198"/>
      <c r="EA7" s="198"/>
      <c r="EB7" s="234" t="s">
        <v>659</v>
      </c>
      <c r="EC7" s="198"/>
      <c r="ED7" s="198"/>
      <c r="EE7" s="198"/>
      <c r="EF7" s="234" t="s">
        <v>660</v>
      </c>
      <c r="EG7" s="198"/>
      <c r="EH7" s="198"/>
      <c r="EI7" s="198"/>
      <c r="EJ7" s="234" t="s">
        <v>365</v>
      </c>
      <c r="EK7" s="198"/>
      <c r="EL7" s="198"/>
      <c r="EM7" s="198"/>
      <c r="EN7" s="234" t="s">
        <v>661</v>
      </c>
      <c r="EO7" s="198"/>
      <c r="EP7" s="198"/>
      <c r="EQ7" s="198"/>
      <c r="ER7" s="234" t="s">
        <v>662</v>
      </c>
      <c r="ES7" s="198"/>
      <c r="ET7" s="198"/>
      <c r="EU7" s="198"/>
      <c r="EV7" s="234" t="s">
        <v>663</v>
      </c>
      <c r="EW7" s="198"/>
      <c r="EX7" s="198"/>
      <c r="EY7" s="198"/>
      <c r="EZ7" s="234" t="s">
        <v>284</v>
      </c>
      <c r="FA7" s="198"/>
      <c r="FB7" s="198"/>
      <c r="FC7" s="198"/>
      <c r="FD7" s="234" t="s">
        <v>583</v>
      </c>
      <c r="FE7" s="198"/>
      <c r="FF7" s="198"/>
      <c r="FG7" s="198"/>
      <c r="FH7" s="234" t="s">
        <v>664</v>
      </c>
      <c r="FI7" s="198"/>
      <c r="FJ7" s="198"/>
      <c r="FK7" s="198"/>
      <c r="FL7" s="234" t="s">
        <v>665</v>
      </c>
      <c r="FM7" s="198"/>
      <c r="FN7" s="198"/>
      <c r="FO7" s="198"/>
      <c r="FP7" s="234" t="s">
        <v>666</v>
      </c>
      <c r="FQ7" s="198"/>
      <c r="FR7" s="198"/>
      <c r="FS7" s="198"/>
      <c r="FT7" s="234" t="s">
        <v>667</v>
      </c>
      <c r="FU7" s="198"/>
      <c r="FV7" s="198"/>
      <c r="FW7" s="198"/>
      <c r="FX7" s="234" t="s">
        <v>668</v>
      </c>
      <c r="FY7" s="198"/>
      <c r="FZ7" s="198"/>
      <c r="GA7" s="198"/>
      <c r="GB7" s="234" t="s">
        <v>669</v>
      </c>
      <c r="GC7" s="198"/>
      <c r="GD7" s="198"/>
      <c r="GE7" s="198"/>
      <c r="GF7" s="234" t="s">
        <v>670</v>
      </c>
      <c r="GG7" s="198"/>
      <c r="GH7" s="198"/>
      <c r="GI7" s="198"/>
      <c r="GJ7" s="234" t="s">
        <v>671</v>
      </c>
      <c r="GK7" s="198"/>
      <c r="GL7" s="198"/>
      <c r="GM7" s="198"/>
      <c r="GN7" s="234" t="s">
        <v>672</v>
      </c>
      <c r="GO7" s="198"/>
      <c r="GP7" s="198"/>
      <c r="GQ7" s="198"/>
      <c r="GR7" s="234" t="s">
        <v>673</v>
      </c>
      <c r="GS7" s="198"/>
      <c r="GT7" s="198"/>
      <c r="GU7" s="198"/>
      <c r="GV7" s="234" t="s">
        <v>674</v>
      </c>
      <c r="GW7" s="198"/>
      <c r="GX7" s="198"/>
      <c r="GY7" s="198"/>
      <c r="GZ7" s="234" t="s">
        <v>506</v>
      </c>
      <c r="HA7" s="198"/>
      <c r="HB7" s="198"/>
      <c r="HC7" s="198"/>
      <c r="HD7" s="234" t="s">
        <v>50</v>
      </c>
      <c r="HE7" s="198"/>
      <c r="HF7" s="198"/>
      <c r="HG7" s="198"/>
      <c r="HH7" s="234" t="s">
        <v>675</v>
      </c>
      <c r="HI7" s="198"/>
      <c r="HJ7" s="198"/>
      <c r="HK7" s="198"/>
      <c r="HL7" s="234" t="s">
        <v>676</v>
      </c>
      <c r="HM7" s="198"/>
      <c r="HN7" s="198"/>
      <c r="HO7" s="198"/>
      <c r="HP7" s="234" t="s">
        <v>677</v>
      </c>
      <c r="HQ7" s="198"/>
      <c r="HR7" s="198"/>
      <c r="HS7" s="198"/>
      <c r="HT7" s="234" t="s">
        <v>678</v>
      </c>
      <c r="HU7" s="198"/>
      <c r="HV7" s="198"/>
      <c r="HW7" s="198"/>
      <c r="HX7" s="234" t="s">
        <v>679</v>
      </c>
      <c r="HY7" s="198"/>
      <c r="HZ7" s="198"/>
      <c r="IA7" s="198"/>
      <c r="IB7" s="234" t="s">
        <v>680</v>
      </c>
      <c r="IC7" s="198"/>
      <c r="ID7" s="198"/>
      <c r="IE7" s="198"/>
      <c r="IF7" s="234" t="s">
        <v>681</v>
      </c>
      <c r="IG7" s="198"/>
      <c r="IH7" s="198"/>
      <c r="II7" s="198"/>
      <c r="IJ7" s="234" t="s">
        <v>682</v>
      </c>
      <c r="IK7" s="198"/>
      <c r="IL7" s="198"/>
      <c r="IM7" s="198"/>
      <c r="IN7" s="234" t="s">
        <v>683</v>
      </c>
      <c r="IO7" s="198"/>
      <c r="IP7" s="198"/>
      <c r="IQ7" s="198"/>
      <c r="IR7" s="234" t="s">
        <v>684</v>
      </c>
      <c r="IS7" s="198"/>
      <c r="IT7" s="198"/>
      <c r="IU7" s="198"/>
      <c r="IV7" s="234" t="s">
        <v>685</v>
      </c>
      <c r="IW7" s="198"/>
      <c r="IX7" s="198"/>
      <c r="IY7" s="198"/>
      <c r="IZ7" s="234" t="s">
        <v>686</v>
      </c>
      <c r="JA7" s="198"/>
      <c r="JB7" s="198"/>
      <c r="JC7" s="198"/>
      <c r="JD7" s="234" t="s">
        <v>687</v>
      </c>
      <c r="JE7" s="198"/>
      <c r="JF7" s="198"/>
      <c r="JG7" s="198"/>
      <c r="JH7" s="234" t="s">
        <v>688</v>
      </c>
      <c r="JI7" s="198"/>
      <c r="JJ7" s="198"/>
      <c r="JK7" s="198"/>
      <c r="JL7" s="234" t="s">
        <v>689</v>
      </c>
      <c r="JM7" s="198"/>
      <c r="JN7" s="198"/>
      <c r="JO7" s="198"/>
      <c r="JP7" s="234" t="s">
        <v>690</v>
      </c>
      <c r="JQ7" s="198"/>
      <c r="JR7" s="198"/>
      <c r="JS7" s="198"/>
      <c r="JT7" s="234" t="s">
        <v>691</v>
      </c>
      <c r="JU7" s="198"/>
      <c r="JV7" s="198"/>
      <c r="JW7" s="198"/>
      <c r="JX7" s="234" t="s">
        <v>692</v>
      </c>
      <c r="JY7" s="198"/>
      <c r="JZ7" s="198"/>
      <c r="KA7" s="198"/>
      <c r="KB7" s="234" t="s">
        <v>693</v>
      </c>
      <c r="KC7" s="198"/>
      <c r="KD7" s="198"/>
      <c r="KE7" s="198"/>
      <c r="KF7" s="234" t="s">
        <v>694</v>
      </c>
      <c r="KG7" s="198"/>
      <c r="KH7" s="198"/>
      <c r="KI7" s="198"/>
      <c r="KJ7" s="234" t="s">
        <v>695</v>
      </c>
      <c r="KK7" s="198"/>
      <c r="KL7" s="198"/>
      <c r="KM7" s="198"/>
      <c r="KN7" s="234" t="s">
        <v>696</v>
      </c>
      <c r="KO7" s="198"/>
      <c r="KP7" s="198"/>
      <c r="KQ7" s="198"/>
      <c r="KR7" s="234" t="s">
        <v>697</v>
      </c>
      <c r="KS7" s="198"/>
      <c r="KT7" s="198"/>
      <c r="KU7" s="198"/>
      <c r="KV7" s="234" t="s">
        <v>698</v>
      </c>
      <c r="KW7" s="198"/>
      <c r="KX7" s="198"/>
      <c r="KY7" s="198"/>
      <c r="KZ7" s="234" t="s">
        <v>699</v>
      </c>
      <c r="LA7" s="198"/>
      <c r="LB7" s="198"/>
      <c r="LC7" s="198"/>
      <c r="LD7" s="234" t="s">
        <v>700</v>
      </c>
      <c r="LE7" s="198"/>
      <c r="LF7" s="198"/>
      <c r="LG7" s="198"/>
      <c r="LH7" s="234" t="s">
        <v>701</v>
      </c>
      <c r="LI7" s="198"/>
      <c r="LJ7" s="198"/>
      <c r="LK7" s="198"/>
      <c r="LL7" s="234" t="s">
        <v>44</v>
      </c>
      <c r="LM7" s="198"/>
      <c r="LN7" s="198"/>
      <c r="LO7" s="198"/>
      <c r="LP7" s="234" t="s">
        <v>702</v>
      </c>
      <c r="LQ7" s="198"/>
      <c r="LR7" s="198"/>
      <c r="LS7" s="198"/>
      <c r="LT7" s="234" t="s">
        <v>703</v>
      </c>
      <c r="LU7" s="198"/>
      <c r="LV7" s="198"/>
      <c r="LW7" s="198"/>
      <c r="LX7" s="234" t="s">
        <v>704</v>
      </c>
      <c r="LY7" s="198"/>
      <c r="LZ7" s="198"/>
      <c r="MA7" s="198"/>
      <c r="MB7" s="234" t="s">
        <v>705</v>
      </c>
      <c r="MC7" s="198"/>
      <c r="MD7" s="198"/>
      <c r="ME7" s="198"/>
      <c r="MF7" s="234" t="s">
        <v>706</v>
      </c>
      <c r="MG7" s="198"/>
      <c r="MH7" s="198"/>
      <c r="MI7" s="198"/>
      <c r="MJ7" s="234" t="s">
        <v>707</v>
      </c>
      <c r="MK7" s="198"/>
      <c r="ML7" s="198"/>
      <c r="MM7" s="198"/>
      <c r="MN7" s="234" t="s">
        <v>708</v>
      </c>
      <c r="MO7" s="198"/>
      <c r="MP7" s="198"/>
      <c r="MQ7" s="198"/>
      <c r="MR7" s="234" t="s">
        <v>709</v>
      </c>
      <c r="MS7" s="198"/>
      <c r="MT7" s="198"/>
      <c r="MU7" s="198"/>
      <c r="MV7" s="234" t="s">
        <v>710</v>
      </c>
      <c r="MW7" s="198"/>
      <c r="MX7" s="198"/>
      <c r="MY7" s="198"/>
      <c r="MZ7" s="234" t="s">
        <v>711</v>
      </c>
      <c r="NA7" s="198"/>
      <c r="NB7" s="198"/>
      <c r="NC7" s="198"/>
      <c r="ND7" s="234" t="s">
        <v>712</v>
      </c>
      <c r="NE7" s="198"/>
      <c r="NF7" s="198"/>
      <c r="NG7" s="198"/>
      <c r="NH7" s="234" t="s">
        <v>713</v>
      </c>
      <c r="NI7" s="198"/>
      <c r="NJ7" s="198"/>
      <c r="NK7" s="198"/>
      <c r="NL7" s="234" t="s">
        <v>714</v>
      </c>
      <c r="NM7" s="198"/>
      <c r="NN7" s="198"/>
      <c r="NO7" s="198"/>
      <c r="NP7" s="234" t="s">
        <v>715</v>
      </c>
      <c r="NQ7" s="198"/>
      <c r="NR7" s="198"/>
      <c r="NS7" s="198"/>
      <c r="NT7" s="234" t="s">
        <v>716</v>
      </c>
      <c r="NU7" s="198"/>
      <c r="NV7" s="198"/>
      <c r="NW7" s="198"/>
      <c r="NX7" s="234" t="s">
        <v>717</v>
      </c>
      <c r="NY7" s="198"/>
      <c r="NZ7" s="198"/>
      <c r="OA7" s="198"/>
      <c r="OB7" s="234" t="s">
        <v>718</v>
      </c>
      <c r="OC7" s="198"/>
      <c r="OD7" s="198"/>
      <c r="OE7" s="198"/>
      <c r="OF7" s="234" t="s">
        <v>719</v>
      </c>
      <c r="OG7" s="198"/>
      <c r="OH7" s="198"/>
      <c r="OI7" s="198"/>
      <c r="OJ7" s="234" t="s">
        <v>720</v>
      </c>
      <c r="OK7" s="198"/>
      <c r="OL7" s="198"/>
      <c r="OM7" s="198"/>
      <c r="ON7" s="234" t="s">
        <v>721</v>
      </c>
      <c r="OO7" s="198"/>
      <c r="OP7" s="198"/>
      <c r="OQ7" s="198"/>
      <c r="OR7" s="234" t="s">
        <v>722</v>
      </c>
      <c r="OS7" s="198"/>
      <c r="OT7" s="198"/>
      <c r="OU7" s="198"/>
      <c r="OV7" s="234" t="s">
        <v>723</v>
      </c>
      <c r="OW7" s="198"/>
      <c r="OX7" s="198"/>
      <c r="OY7" s="198"/>
      <c r="OZ7" s="234" t="s">
        <v>724</v>
      </c>
      <c r="PA7" s="198"/>
      <c r="PB7" s="198"/>
      <c r="PC7" s="198"/>
      <c r="PD7" s="234" t="s">
        <v>725</v>
      </c>
      <c r="PE7" s="198"/>
      <c r="PF7" s="198"/>
      <c r="PG7" s="198"/>
      <c r="PH7" s="234" t="s">
        <v>726</v>
      </c>
      <c r="PI7" s="198"/>
      <c r="PJ7" s="198"/>
      <c r="PK7" s="198"/>
      <c r="PL7" s="234" t="s">
        <v>347</v>
      </c>
      <c r="PM7" s="198"/>
      <c r="PN7" s="198"/>
      <c r="PO7" s="198"/>
      <c r="PP7" s="234" t="s">
        <v>727</v>
      </c>
      <c r="PQ7" s="198"/>
      <c r="PR7" s="198"/>
      <c r="PS7" s="198"/>
      <c r="PT7" s="234" t="s">
        <v>728</v>
      </c>
      <c r="PU7" s="198"/>
      <c r="PV7" s="198"/>
      <c r="PW7" s="198"/>
      <c r="PX7" s="234" t="s">
        <v>729</v>
      </c>
      <c r="PY7" s="198"/>
      <c r="PZ7" s="198"/>
      <c r="QA7" s="198"/>
      <c r="QB7" s="234" t="s">
        <v>730</v>
      </c>
      <c r="QC7" s="198"/>
      <c r="QD7" s="198"/>
      <c r="QE7" s="198"/>
      <c r="QF7" s="234" t="s">
        <v>731</v>
      </c>
      <c r="QG7" s="198"/>
      <c r="QH7" s="198"/>
      <c r="QI7" s="198"/>
      <c r="QJ7" s="234" t="s">
        <v>732</v>
      </c>
      <c r="QK7" s="198"/>
      <c r="QL7" s="198"/>
      <c r="QM7" s="198"/>
      <c r="QN7" s="234" t="s">
        <v>733</v>
      </c>
      <c r="QO7" s="198"/>
      <c r="QP7" s="198"/>
      <c r="QQ7" s="198"/>
      <c r="QR7" s="234" t="s">
        <v>734</v>
      </c>
      <c r="QS7" s="198"/>
      <c r="QT7" s="198"/>
      <c r="QU7" s="198"/>
      <c r="QV7" s="234" t="s">
        <v>735</v>
      </c>
      <c r="QW7" s="198"/>
      <c r="QX7" s="198"/>
      <c r="QY7" s="198"/>
      <c r="QZ7" s="234" t="s">
        <v>736</v>
      </c>
      <c r="RA7" s="198"/>
      <c r="RB7" s="198"/>
      <c r="RC7" s="198"/>
      <c r="RD7" s="234" t="s">
        <v>737</v>
      </c>
      <c r="RE7" s="198"/>
      <c r="RF7" s="198"/>
      <c r="RG7" s="198"/>
      <c r="RH7" s="234" t="s">
        <v>738</v>
      </c>
      <c r="RI7" s="198"/>
      <c r="RJ7" s="198"/>
      <c r="RK7" s="198"/>
      <c r="RL7" s="234" t="s">
        <v>424</v>
      </c>
      <c r="RM7" s="198"/>
      <c r="RN7" s="198"/>
      <c r="RO7" s="198"/>
      <c r="RP7" s="234" t="s">
        <v>739</v>
      </c>
      <c r="RQ7" s="198"/>
      <c r="RR7" s="198"/>
      <c r="RS7" s="198"/>
      <c r="RT7" s="234" t="s">
        <v>740</v>
      </c>
      <c r="RU7" s="198"/>
      <c r="RV7" s="198"/>
      <c r="RW7" s="198"/>
      <c r="RX7" s="234" t="s">
        <v>741</v>
      </c>
      <c r="RY7" s="198"/>
      <c r="RZ7" s="198"/>
      <c r="SA7" s="198"/>
      <c r="SB7" s="234" t="s">
        <v>742</v>
      </c>
      <c r="SC7" s="198"/>
      <c r="SD7" s="198"/>
      <c r="SE7" s="198"/>
      <c r="SF7" s="234" t="s">
        <v>743</v>
      </c>
      <c r="SG7" s="198"/>
      <c r="SH7" s="198"/>
      <c r="SI7" s="198"/>
      <c r="SJ7" s="234" t="s">
        <v>744</v>
      </c>
      <c r="SK7" s="198"/>
      <c r="SL7" s="198"/>
      <c r="SM7" s="198"/>
      <c r="SN7" s="234" t="s">
        <v>745</v>
      </c>
      <c r="SO7" s="198"/>
      <c r="SP7" s="198"/>
      <c r="SQ7" s="198"/>
      <c r="SR7" s="234" t="s">
        <v>746</v>
      </c>
      <c r="SS7" s="198"/>
      <c r="ST7" s="198"/>
      <c r="SU7" s="198"/>
      <c r="SV7" s="234" t="s">
        <v>747</v>
      </c>
      <c r="SW7" s="198"/>
      <c r="SX7" s="198"/>
      <c r="SY7" s="198"/>
      <c r="SZ7" s="234" t="s">
        <v>748</v>
      </c>
      <c r="TA7" s="198"/>
      <c r="TB7" s="198"/>
      <c r="TC7" s="198"/>
      <c r="TD7" s="234" t="s">
        <v>749</v>
      </c>
      <c r="TE7" s="198"/>
      <c r="TF7" s="198"/>
      <c r="TG7" s="198"/>
      <c r="TH7" s="234" t="s">
        <v>750</v>
      </c>
      <c r="TI7" s="198"/>
      <c r="TJ7" s="198"/>
      <c r="TK7" s="198"/>
      <c r="TL7" s="234" t="s">
        <v>751</v>
      </c>
      <c r="TM7" s="198"/>
      <c r="TN7" s="198"/>
      <c r="TO7" s="198"/>
      <c r="TP7" s="234" t="s">
        <v>752</v>
      </c>
      <c r="TQ7" s="198"/>
      <c r="TR7" s="198"/>
      <c r="TS7" s="198"/>
      <c r="TT7" s="234" t="s">
        <v>753</v>
      </c>
      <c r="TU7" s="198"/>
      <c r="TV7" s="198"/>
      <c r="TW7" s="198"/>
      <c r="TX7" s="234" t="s">
        <v>754</v>
      </c>
      <c r="TY7" s="198"/>
      <c r="TZ7" s="198"/>
      <c r="UA7" s="198"/>
      <c r="UB7" s="234" t="s">
        <v>755</v>
      </c>
      <c r="UC7" s="198"/>
      <c r="UD7" s="198"/>
      <c r="UE7" s="198"/>
      <c r="UF7" s="234" t="s">
        <v>756</v>
      </c>
      <c r="UG7" s="198"/>
      <c r="UH7" s="198"/>
      <c r="UI7" s="198"/>
      <c r="UJ7" s="234" t="s">
        <v>757</v>
      </c>
      <c r="UK7" s="198"/>
      <c r="UL7" s="198"/>
      <c r="UM7" s="198"/>
      <c r="UN7" s="234" t="s">
        <v>758</v>
      </c>
      <c r="UO7" s="198"/>
      <c r="UP7" s="198"/>
      <c r="UQ7" s="198"/>
      <c r="UR7" s="234" t="s">
        <v>759</v>
      </c>
      <c r="US7" s="198"/>
      <c r="UT7" s="198"/>
      <c r="UU7" s="198"/>
      <c r="UV7" s="234" t="s">
        <v>760</v>
      </c>
      <c r="UW7" s="198"/>
      <c r="UX7" s="198"/>
      <c r="UY7" s="198"/>
      <c r="UZ7" s="234" t="s">
        <v>761</v>
      </c>
      <c r="VA7" s="198"/>
      <c r="VB7" s="198"/>
      <c r="VC7" s="198"/>
      <c r="VD7" s="234" t="s">
        <v>762</v>
      </c>
      <c r="VE7" s="198"/>
      <c r="VF7" s="198"/>
      <c r="VG7" s="198"/>
      <c r="VH7" s="234" t="s">
        <v>763</v>
      </c>
      <c r="VI7" s="198"/>
      <c r="VJ7" s="198"/>
      <c r="VK7" s="198"/>
      <c r="VL7" s="234" t="s">
        <v>764</v>
      </c>
      <c r="VM7" s="198"/>
      <c r="VN7" s="198"/>
      <c r="VO7" s="198"/>
      <c r="VP7" s="234" t="s">
        <v>765</v>
      </c>
      <c r="VQ7" s="198"/>
      <c r="VR7" s="198"/>
      <c r="VS7" s="198"/>
      <c r="VT7" s="234" t="s">
        <v>766</v>
      </c>
      <c r="VU7" s="198"/>
      <c r="VV7" s="198"/>
      <c r="VW7" s="198"/>
      <c r="VX7" s="234" t="s">
        <v>767</v>
      </c>
      <c r="VY7" s="198"/>
      <c r="VZ7" s="198"/>
      <c r="WA7" s="198"/>
      <c r="WB7" s="234" t="s">
        <v>768</v>
      </c>
      <c r="WC7" s="198"/>
      <c r="WD7" s="198"/>
      <c r="WE7" s="198"/>
      <c r="WF7" s="234" t="s">
        <v>769</v>
      </c>
      <c r="WG7" s="198"/>
      <c r="WH7" s="198"/>
      <c r="WI7" s="198"/>
      <c r="WJ7" s="234" t="s">
        <v>770</v>
      </c>
      <c r="WK7" s="198"/>
      <c r="WL7" s="198"/>
      <c r="WM7" s="198"/>
      <c r="WN7" s="234" t="s">
        <v>771</v>
      </c>
      <c r="WO7" s="198"/>
      <c r="WP7" s="198"/>
      <c r="WQ7" s="198"/>
      <c r="WR7" s="234" t="s">
        <v>772</v>
      </c>
      <c r="WS7" s="198"/>
      <c r="WT7" s="198"/>
      <c r="WU7" s="198"/>
      <c r="WV7" s="234" t="s">
        <v>773</v>
      </c>
      <c r="WW7" s="198"/>
      <c r="WX7" s="198"/>
      <c r="WY7" s="198"/>
      <c r="WZ7" s="234" t="s">
        <v>774</v>
      </c>
      <c r="XA7" s="198"/>
      <c r="XB7" s="198"/>
      <c r="XC7" s="198"/>
      <c r="XD7" s="234" t="s">
        <v>775</v>
      </c>
      <c r="XE7" s="198"/>
      <c r="XF7" s="198"/>
      <c r="XG7" s="198"/>
      <c r="XH7" s="234" t="s">
        <v>776</v>
      </c>
      <c r="XI7" s="198"/>
      <c r="XJ7" s="198"/>
      <c r="XK7" s="198"/>
      <c r="XL7" s="234" t="s">
        <v>777</v>
      </c>
      <c r="XM7" s="198"/>
      <c r="XN7" s="198"/>
      <c r="XO7" s="198"/>
      <c r="XP7" s="234" t="s">
        <v>778</v>
      </c>
      <c r="XQ7" s="198"/>
      <c r="XR7" s="198"/>
      <c r="XS7" s="198"/>
      <c r="XT7" s="234" t="s">
        <v>779</v>
      </c>
      <c r="XU7" s="198"/>
      <c r="XV7" s="198"/>
      <c r="XW7" s="198"/>
      <c r="XX7" s="234" t="s">
        <v>780</v>
      </c>
      <c r="XY7" s="198"/>
      <c r="XZ7" s="198"/>
      <c r="YA7" s="198"/>
      <c r="YB7" s="234" t="s">
        <v>781</v>
      </c>
      <c r="YC7" s="198"/>
      <c r="YD7" s="198"/>
      <c r="YE7" s="198"/>
      <c r="YF7" s="234" t="s">
        <v>782</v>
      </c>
      <c r="YG7" s="198"/>
      <c r="YH7" s="198"/>
      <c r="YI7" s="198"/>
    </row>
    <row r="8" spans="1:659" ht="19.95" customHeight="1" x14ac:dyDescent="0.3">
      <c r="A8" s="1"/>
      <c r="B8" s="198"/>
      <c r="C8" s="198"/>
      <c r="D8" s="9" t="s">
        <v>2804</v>
      </c>
      <c r="E8" s="9" t="s">
        <v>2805</v>
      </c>
      <c r="F8" s="9" t="s">
        <v>2806</v>
      </c>
      <c r="G8" s="9" t="s">
        <v>2807</v>
      </c>
      <c r="H8" s="9" t="s">
        <v>2804</v>
      </c>
      <c r="I8" s="9" t="s">
        <v>2805</v>
      </c>
      <c r="J8" s="9" t="s">
        <v>2806</v>
      </c>
      <c r="K8" s="9" t="s">
        <v>2807</v>
      </c>
      <c r="L8" s="9" t="s">
        <v>2804</v>
      </c>
      <c r="M8" s="9" t="s">
        <v>2805</v>
      </c>
      <c r="N8" s="9" t="s">
        <v>2806</v>
      </c>
      <c r="O8" s="9" t="s">
        <v>2807</v>
      </c>
      <c r="P8" s="9" t="s">
        <v>2804</v>
      </c>
      <c r="Q8" s="9" t="s">
        <v>2805</v>
      </c>
      <c r="R8" s="9" t="s">
        <v>2806</v>
      </c>
      <c r="S8" s="9" t="s">
        <v>2807</v>
      </c>
      <c r="T8" s="9" t="s">
        <v>2804</v>
      </c>
      <c r="U8" s="9" t="s">
        <v>2805</v>
      </c>
      <c r="V8" s="9" t="s">
        <v>2806</v>
      </c>
      <c r="W8" s="9" t="s">
        <v>2807</v>
      </c>
      <c r="X8" s="9" t="s">
        <v>2804</v>
      </c>
      <c r="Y8" s="9" t="s">
        <v>2805</v>
      </c>
      <c r="Z8" s="9" t="s">
        <v>2806</v>
      </c>
      <c r="AA8" s="9" t="s">
        <v>2807</v>
      </c>
      <c r="AB8" s="9" t="s">
        <v>2804</v>
      </c>
      <c r="AC8" s="9" t="s">
        <v>2805</v>
      </c>
      <c r="AD8" s="9" t="s">
        <v>2806</v>
      </c>
      <c r="AE8" s="9" t="s">
        <v>2807</v>
      </c>
      <c r="AF8" s="9" t="s">
        <v>2804</v>
      </c>
      <c r="AG8" s="9" t="s">
        <v>2805</v>
      </c>
      <c r="AH8" s="9" t="s">
        <v>2806</v>
      </c>
      <c r="AI8" s="9" t="s">
        <v>2807</v>
      </c>
      <c r="AJ8" s="9" t="s">
        <v>2804</v>
      </c>
      <c r="AK8" s="9" t="s">
        <v>2805</v>
      </c>
      <c r="AL8" s="9" t="s">
        <v>2806</v>
      </c>
      <c r="AM8" s="9" t="s">
        <v>2807</v>
      </c>
      <c r="AN8" s="9" t="s">
        <v>2804</v>
      </c>
      <c r="AO8" s="9" t="s">
        <v>2805</v>
      </c>
      <c r="AP8" s="9" t="s">
        <v>2806</v>
      </c>
      <c r="AQ8" s="9" t="s">
        <v>2807</v>
      </c>
      <c r="AR8" s="9" t="s">
        <v>2804</v>
      </c>
      <c r="AS8" s="9" t="s">
        <v>2805</v>
      </c>
      <c r="AT8" s="9" t="s">
        <v>2806</v>
      </c>
      <c r="AU8" s="9" t="s">
        <v>2807</v>
      </c>
      <c r="AV8" s="9" t="s">
        <v>2804</v>
      </c>
      <c r="AW8" s="9" t="s">
        <v>2805</v>
      </c>
      <c r="AX8" s="9" t="s">
        <v>2806</v>
      </c>
      <c r="AY8" s="9" t="s">
        <v>2807</v>
      </c>
      <c r="AZ8" s="9" t="s">
        <v>2804</v>
      </c>
      <c r="BA8" s="9" t="s">
        <v>2805</v>
      </c>
      <c r="BB8" s="9" t="s">
        <v>2806</v>
      </c>
      <c r="BC8" s="9" t="s">
        <v>2807</v>
      </c>
      <c r="BD8" s="9" t="s">
        <v>2804</v>
      </c>
      <c r="BE8" s="9" t="s">
        <v>2805</v>
      </c>
      <c r="BF8" s="9" t="s">
        <v>2806</v>
      </c>
      <c r="BG8" s="9" t="s">
        <v>2807</v>
      </c>
      <c r="BH8" s="9" t="s">
        <v>2804</v>
      </c>
      <c r="BI8" s="9" t="s">
        <v>2805</v>
      </c>
      <c r="BJ8" s="9" t="s">
        <v>2806</v>
      </c>
      <c r="BK8" s="9" t="s">
        <v>2807</v>
      </c>
      <c r="BL8" s="9" t="s">
        <v>2804</v>
      </c>
      <c r="BM8" s="9" t="s">
        <v>2805</v>
      </c>
      <c r="BN8" s="9" t="s">
        <v>2806</v>
      </c>
      <c r="BO8" s="9" t="s">
        <v>2807</v>
      </c>
      <c r="BP8" s="9" t="s">
        <v>2804</v>
      </c>
      <c r="BQ8" s="9" t="s">
        <v>2805</v>
      </c>
      <c r="BR8" s="9" t="s">
        <v>2806</v>
      </c>
      <c r="BS8" s="9" t="s">
        <v>2807</v>
      </c>
      <c r="BT8" s="9" t="s">
        <v>2804</v>
      </c>
      <c r="BU8" s="9" t="s">
        <v>2805</v>
      </c>
      <c r="BV8" s="9" t="s">
        <v>2806</v>
      </c>
      <c r="BW8" s="9" t="s">
        <v>2807</v>
      </c>
      <c r="BX8" s="9" t="s">
        <v>2804</v>
      </c>
      <c r="BY8" s="9" t="s">
        <v>2805</v>
      </c>
      <c r="BZ8" s="9" t="s">
        <v>2806</v>
      </c>
      <c r="CA8" s="9" t="s">
        <v>2807</v>
      </c>
      <c r="CB8" s="9" t="s">
        <v>2804</v>
      </c>
      <c r="CC8" s="9" t="s">
        <v>2805</v>
      </c>
      <c r="CD8" s="9" t="s">
        <v>2806</v>
      </c>
      <c r="CE8" s="9" t="s">
        <v>2807</v>
      </c>
      <c r="CF8" s="9" t="s">
        <v>2804</v>
      </c>
      <c r="CG8" s="9" t="s">
        <v>2805</v>
      </c>
      <c r="CH8" s="9" t="s">
        <v>2806</v>
      </c>
      <c r="CI8" s="9" t="s">
        <v>2807</v>
      </c>
      <c r="CJ8" s="9" t="s">
        <v>2804</v>
      </c>
      <c r="CK8" s="9" t="s">
        <v>2805</v>
      </c>
      <c r="CL8" s="9" t="s">
        <v>2806</v>
      </c>
      <c r="CM8" s="9" t="s">
        <v>2807</v>
      </c>
      <c r="CN8" s="9" t="s">
        <v>2804</v>
      </c>
      <c r="CO8" s="9" t="s">
        <v>2805</v>
      </c>
      <c r="CP8" s="9" t="s">
        <v>2806</v>
      </c>
      <c r="CQ8" s="9" t="s">
        <v>2807</v>
      </c>
      <c r="CR8" s="9" t="s">
        <v>2804</v>
      </c>
      <c r="CS8" s="9" t="s">
        <v>2805</v>
      </c>
      <c r="CT8" s="9" t="s">
        <v>2806</v>
      </c>
      <c r="CU8" s="9" t="s">
        <v>2807</v>
      </c>
      <c r="CV8" s="9" t="s">
        <v>2804</v>
      </c>
      <c r="CW8" s="9" t="s">
        <v>2805</v>
      </c>
      <c r="CX8" s="9" t="s">
        <v>2806</v>
      </c>
      <c r="CY8" s="9" t="s">
        <v>2807</v>
      </c>
      <c r="CZ8" s="9" t="s">
        <v>2804</v>
      </c>
      <c r="DA8" s="9" t="s">
        <v>2805</v>
      </c>
      <c r="DB8" s="9" t="s">
        <v>2806</v>
      </c>
      <c r="DC8" s="9" t="s">
        <v>2807</v>
      </c>
      <c r="DD8" s="9" t="s">
        <v>2804</v>
      </c>
      <c r="DE8" s="9" t="s">
        <v>2805</v>
      </c>
      <c r="DF8" s="9" t="s">
        <v>2806</v>
      </c>
      <c r="DG8" s="9" t="s">
        <v>2807</v>
      </c>
      <c r="DH8" s="9" t="s">
        <v>2804</v>
      </c>
      <c r="DI8" s="9" t="s">
        <v>2805</v>
      </c>
      <c r="DJ8" s="9" t="s">
        <v>2806</v>
      </c>
      <c r="DK8" s="9" t="s">
        <v>2807</v>
      </c>
      <c r="DL8" s="9" t="s">
        <v>2804</v>
      </c>
      <c r="DM8" s="9" t="s">
        <v>2805</v>
      </c>
      <c r="DN8" s="9" t="s">
        <v>2806</v>
      </c>
      <c r="DO8" s="9" t="s">
        <v>2807</v>
      </c>
      <c r="DP8" s="9" t="s">
        <v>2804</v>
      </c>
      <c r="DQ8" s="9" t="s">
        <v>2805</v>
      </c>
      <c r="DR8" s="9" t="s">
        <v>2806</v>
      </c>
      <c r="DS8" s="9" t="s">
        <v>2807</v>
      </c>
      <c r="DT8" s="9" t="s">
        <v>2804</v>
      </c>
      <c r="DU8" s="9" t="s">
        <v>2805</v>
      </c>
      <c r="DV8" s="9" t="s">
        <v>2806</v>
      </c>
      <c r="DW8" s="9" t="s">
        <v>2807</v>
      </c>
      <c r="DX8" s="9" t="s">
        <v>2804</v>
      </c>
      <c r="DY8" s="9" t="s">
        <v>2805</v>
      </c>
      <c r="DZ8" s="9" t="s">
        <v>2806</v>
      </c>
      <c r="EA8" s="9" t="s">
        <v>2807</v>
      </c>
      <c r="EB8" s="9" t="s">
        <v>2804</v>
      </c>
      <c r="EC8" s="9" t="s">
        <v>2805</v>
      </c>
      <c r="ED8" s="9" t="s">
        <v>2806</v>
      </c>
      <c r="EE8" s="9" t="s">
        <v>2807</v>
      </c>
      <c r="EF8" s="9" t="s">
        <v>2804</v>
      </c>
      <c r="EG8" s="9" t="s">
        <v>2805</v>
      </c>
      <c r="EH8" s="9" t="s">
        <v>2806</v>
      </c>
      <c r="EI8" s="9" t="s">
        <v>2807</v>
      </c>
      <c r="EJ8" s="9" t="s">
        <v>2804</v>
      </c>
      <c r="EK8" s="9" t="s">
        <v>2805</v>
      </c>
      <c r="EL8" s="9" t="s">
        <v>2806</v>
      </c>
      <c r="EM8" s="9" t="s">
        <v>2807</v>
      </c>
      <c r="EN8" s="9" t="s">
        <v>2804</v>
      </c>
      <c r="EO8" s="9" t="s">
        <v>2805</v>
      </c>
      <c r="EP8" s="9" t="s">
        <v>2806</v>
      </c>
      <c r="EQ8" s="9" t="s">
        <v>2807</v>
      </c>
      <c r="ER8" s="9" t="s">
        <v>2804</v>
      </c>
      <c r="ES8" s="9" t="s">
        <v>2805</v>
      </c>
      <c r="ET8" s="9" t="s">
        <v>2806</v>
      </c>
      <c r="EU8" s="9" t="s">
        <v>2807</v>
      </c>
      <c r="EV8" s="9" t="s">
        <v>2804</v>
      </c>
      <c r="EW8" s="9" t="s">
        <v>2805</v>
      </c>
      <c r="EX8" s="9" t="s">
        <v>2806</v>
      </c>
      <c r="EY8" s="9" t="s">
        <v>2807</v>
      </c>
      <c r="EZ8" s="9" t="s">
        <v>2804</v>
      </c>
      <c r="FA8" s="9" t="s">
        <v>2805</v>
      </c>
      <c r="FB8" s="9" t="s">
        <v>2806</v>
      </c>
      <c r="FC8" s="9" t="s">
        <v>2807</v>
      </c>
      <c r="FD8" s="9" t="s">
        <v>2804</v>
      </c>
      <c r="FE8" s="9" t="s">
        <v>2805</v>
      </c>
      <c r="FF8" s="9" t="s">
        <v>2806</v>
      </c>
      <c r="FG8" s="9" t="s">
        <v>2807</v>
      </c>
      <c r="FH8" s="9" t="s">
        <v>2804</v>
      </c>
      <c r="FI8" s="9" t="s">
        <v>2805</v>
      </c>
      <c r="FJ8" s="9" t="s">
        <v>2806</v>
      </c>
      <c r="FK8" s="9" t="s">
        <v>2807</v>
      </c>
      <c r="FL8" s="9" t="s">
        <v>2804</v>
      </c>
      <c r="FM8" s="9" t="s">
        <v>2805</v>
      </c>
      <c r="FN8" s="9" t="s">
        <v>2806</v>
      </c>
      <c r="FO8" s="9" t="s">
        <v>2807</v>
      </c>
      <c r="FP8" s="9" t="s">
        <v>2804</v>
      </c>
      <c r="FQ8" s="9" t="s">
        <v>2805</v>
      </c>
      <c r="FR8" s="9" t="s">
        <v>2806</v>
      </c>
      <c r="FS8" s="9" t="s">
        <v>2807</v>
      </c>
      <c r="FT8" s="9" t="s">
        <v>2804</v>
      </c>
      <c r="FU8" s="9" t="s">
        <v>2805</v>
      </c>
      <c r="FV8" s="9" t="s">
        <v>2806</v>
      </c>
      <c r="FW8" s="9" t="s">
        <v>2807</v>
      </c>
      <c r="FX8" s="9" t="s">
        <v>2804</v>
      </c>
      <c r="FY8" s="9" t="s">
        <v>2805</v>
      </c>
      <c r="FZ8" s="9" t="s">
        <v>2806</v>
      </c>
      <c r="GA8" s="9" t="s">
        <v>2807</v>
      </c>
      <c r="GB8" s="9" t="s">
        <v>2804</v>
      </c>
      <c r="GC8" s="9" t="s">
        <v>2805</v>
      </c>
      <c r="GD8" s="9" t="s">
        <v>2806</v>
      </c>
      <c r="GE8" s="9" t="s">
        <v>2807</v>
      </c>
      <c r="GF8" s="9" t="s">
        <v>2804</v>
      </c>
      <c r="GG8" s="9" t="s">
        <v>2805</v>
      </c>
      <c r="GH8" s="9" t="s">
        <v>2806</v>
      </c>
      <c r="GI8" s="9" t="s">
        <v>2807</v>
      </c>
      <c r="GJ8" s="9" t="s">
        <v>2804</v>
      </c>
      <c r="GK8" s="9" t="s">
        <v>2805</v>
      </c>
      <c r="GL8" s="9" t="s">
        <v>2806</v>
      </c>
      <c r="GM8" s="9" t="s">
        <v>2807</v>
      </c>
      <c r="GN8" s="9" t="s">
        <v>2804</v>
      </c>
      <c r="GO8" s="9" t="s">
        <v>2805</v>
      </c>
      <c r="GP8" s="9" t="s">
        <v>2806</v>
      </c>
      <c r="GQ8" s="9" t="s">
        <v>2807</v>
      </c>
      <c r="GR8" s="9" t="s">
        <v>2804</v>
      </c>
      <c r="GS8" s="9" t="s">
        <v>2805</v>
      </c>
      <c r="GT8" s="9" t="s">
        <v>2806</v>
      </c>
      <c r="GU8" s="9" t="s">
        <v>2807</v>
      </c>
      <c r="GV8" s="9" t="s">
        <v>2804</v>
      </c>
      <c r="GW8" s="9" t="s">
        <v>2805</v>
      </c>
      <c r="GX8" s="9" t="s">
        <v>2806</v>
      </c>
      <c r="GY8" s="9" t="s">
        <v>2807</v>
      </c>
      <c r="GZ8" s="9" t="s">
        <v>2804</v>
      </c>
      <c r="HA8" s="9" t="s">
        <v>2805</v>
      </c>
      <c r="HB8" s="9" t="s">
        <v>2806</v>
      </c>
      <c r="HC8" s="9" t="s">
        <v>2807</v>
      </c>
      <c r="HD8" s="9" t="s">
        <v>2804</v>
      </c>
      <c r="HE8" s="9" t="s">
        <v>2805</v>
      </c>
      <c r="HF8" s="9" t="s">
        <v>2806</v>
      </c>
      <c r="HG8" s="9" t="s">
        <v>2807</v>
      </c>
      <c r="HH8" s="9" t="s">
        <v>2804</v>
      </c>
      <c r="HI8" s="9" t="s">
        <v>2805</v>
      </c>
      <c r="HJ8" s="9" t="s">
        <v>2806</v>
      </c>
      <c r="HK8" s="9" t="s">
        <v>2807</v>
      </c>
      <c r="HL8" s="9" t="s">
        <v>2804</v>
      </c>
      <c r="HM8" s="9" t="s">
        <v>2805</v>
      </c>
      <c r="HN8" s="9" t="s">
        <v>2806</v>
      </c>
      <c r="HO8" s="9" t="s">
        <v>2807</v>
      </c>
      <c r="HP8" s="9" t="s">
        <v>2804</v>
      </c>
      <c r="HQ8" s="9" t="s">
        <v>2805</v>
      </c>
      <c r="HR8" s="9" t="s">
        <v>2806</v>
      </c>
      <c r="HS8" s="9" t="s">
        <v>2807</v>
      </c>
      <c r="HT8" s="9" t="s">
        <v>2804</v>
      </c>
      <c r="HU8" s="9" t="s">
        <v>2805</v>
      </c>
      <c r="HV8" s="9" t="s">
        <v>2806</v>
      </c>
      <c r="HW8" s="9" t="s">
        <v>2807</v>
      </c>
      <c r="HX8" s="9" t="s">
        <v>2804</v>
      </c>
      <c r="HY8" s="9" t="s">
        <v>2805</v>
      </c>
      <c r="HZ8" s="9" t="s">
        <v>2806</v>
      </c>
      <c r="IA8" s="9" t="s">
        <v>2807</v>
      </c>
      <c r="IB8" s="9" t="s">
        <v>2804</v>
      </c>
      <c r="IC8" s="9" t="s">
        <v>2805</v>
      </c>
      <c r="ID8" s="9" t="s">
        <v>2806</v>
      </c>
      <c r="IE8" s="9" t="s">
        <v>2807</v>
      </c>
      <c r="IF8" s="9" t="s">
        <v>2804</v>
      </c>
      <c r="IG8" s="9" t="s">
        <v>2805</v>
      </c>
      <c r="IH8" s="9" t="s">
        <v>2806</v>
      </c>
      <c r="II8" s="9" t="s">
        <v>2807</v>
      </c>
      <c r="IJ8" s="9" t="s">
        <v>2804</v>
      </c>
      <c r="IK8" s="9" t="s">
        <v>2805</v>
      </c>
      <c r="IL8" s="9" t="s">
        <v>2806</v>
      </c>
      <c r="IM8" s="9" t="s">
        <v>2807</v>
      </c>
      <c r="IN8" s="9" t="s">
        <v>2804</v>
      </c>
      <c r="IO8" s="9" t="s">
        <v>2805</v>
      </c>
      <c r="IP8" s="9" t="s">
        <v>2806</v>
      </c>
      <c r="IQ8" s="9" t="s">
        <v>2807</v>
      </c>
      <c r="IR8" s="9" t="s">
        <v>2804</v>
      </c>
      <c r="IS8" s="9" t="s">
        <v>2805</v>
      </c>
      <c r="IT8" s="9" t="s">
        <v>2806</v>
      </c>
      <c r="IU8" s="9" t="s">
        <v>2807</v>
      </c>
      <c r="IV8" s="9" t="s">
        <v>2804</v>
      </c>
      <c r="IW8" s="9" t="s">
        <v>2805</v>
      </c>
      <c r="IX8" s="9" t="s">
        <v>2806</v>
      </c>
      <c r="IY8" s="9" t="s">
        <v>2807</v>
      </c>
      <c r="IZ8" s="9" t="s">
        <v>2804</v>
      </c>
      <c r="JA8" s="9" t="s">
        <v>2805</v>
      </c>
      <c r="JB8" s="9" t="s">
        <v>2806</v>
      </c>
      <c r="JC8" s="9" t="s">
        <v>2807</v>
      </c>
      <c r="JD8" s="9" t="s">
        <v>2804</v>
      </c>
      <c r="JE8" s="9" t="s">
        <v>2805</v>
      </c>
      <c r="JF8" s="9" t="s">
        <v>2806</v>
      </c>
      <c r="JG8" s="9" t="s">
        <v>2807</v>
      </c>
      <c r="JH8" s="9" t="s">
        <v>2804</v>
      </c>
      <c r="JI8" s="9" t="s">
        <v>2805</v>
      </c>
      <c r="JJ8" s="9" t="s">
        <v>2806</v>
      </c>
      <c r="JK8" s="9" t="s">
        <v>2807</v>
      </c>
      <c r="JL8" s="9" t="s">
        <v>2804</v>
      </c>
      <c r="JM8" s="9" t="s">
        <v>2805</v>
      </c>
      <c r="JN8" s="9" t="s">
        <v>2806</v>
      </c>
      <c r="JO8" s="9" t="s">
        <v>2807</v>
      </c>
      <c r="JP8" s="9" t="s">
        <v>2804</v>
      </c>
      <c r="JQ8" s="9" t="s">
        <v>2805</v>
      </c>
      <c r="JR8" s="9" t="s">
        <v>2806</v>
      </c>
      <c r="JS8" s="9" t="s">
        <v>2807</v>
      </c>
      <c r="JT8" s="9" t="s">
        <v>2804</v>
      </c>
      <c r="JU8" s="9" t="s">
        <v>2805</v>
      </c>
      <c r="JV8" s="9" t="s">
        <v>2806</v>
      </c>
      <c r="JW8" s="9" t="s">
        <v>2807</v>
      </c>
      <c r="JX8" s="9" t="s">
        <v>2804</v>
      </c>
      <c r="JY8" s="9" t="s">
        <v>2805</v>
      </c>
      <c r="JZ8" s="9" t="s">
        <v>2806</v>
      </c>
      <c r="KA8" s="9" t="s">
        <v>2807</v>
      </c>
      <c r="KB8" s="9" t="s">
        <v>2804</v>
      </c>
      <c r="KC8" s="9" t="s">
        <v>2805</v>
      </c>
      <c r="KD8" s="9" t="s">
        <v>2806</v>
      </c>
      <c r="KE8" s="9" t="s">
        <v>2807</v>
      </c>
      <c r="KF8" s="9" t="s">
        <v>2804</v>
      </c>
      <c r="KG8" s="9" t="s">
        <v>2805</v>
      </c>
      <c r="KH8" s="9" t="s">
        <v>2806</v>
      </c>
      <c r="KI8" s="9" t="s">
        <v>2807</v>
      </c>
      <c r="KJ8" s="9" t="s">
        <v>2804</v>
      </c>
      <c r="KK8" s="9" t="s">
        <v>2805</v>
      </c>
      <c r="KL8" s="9" t="s">
        <v>2806</v>
      </c>
      <c r="KM8" s="9" t="s">
        <v>2807</v>
      </c>
      <c r="KN8" s="9" t="s">
        <v>2804</v>
      </c>
      <c r="KO8" s="9" t="s">
        <v>2805</v>
      </c>
      <c r="KP8" s="9" t="s">
        <v>2806</v>
      </c>
      <c r="KQ8" s="9" t="s">
        <v>2807</v>
      </c>
      <c r="KR8" s="9" t="s">
        <v>2804</v>
      </c>
      <c r="KS8" s="9" t="s">
        <v>2805</v>
      </c>
      <c r="KT8" s="9" t="s">
        <v>2806</v>
      </c>
      <c r="KU8" s="9" t="s">
        <v>2807</v>
      </c>
      <c r="KV8" s="9" t="s">
        <v>2804</v>
      </c>
      <c r="KW8" s="9" t="s">
        <v>2805</v>
      </c>
      <c r="KX8" s="9" t="s">
        <v>2806</v>
      </c>
      <c r="KY8" s="9" t="s">
        <v>2807</v>
      </c>
      <c r="KZ8" s="9" t="s">
        <v>2804</v>
      </c>
      <c r="LA8" s="9" t="s">
        <v>2805</v>
      </c>
      <c r="LB8" s="9" t="s">
        <v>2806</v>
      </c>
      <c r="LC8" s="9" t="s">
        <v>2807</v>
      </c>
      <c r="LD8" s="9" t="s">
        <v>2804</v>
      </c>
      <c r="LE8" s="9" t="s">
        <v>2805</v>
      </c>
      <c r="LF8" s="9" t="s">
        <v>2806</v>
      </c>
      <c r="LG8" s="9" t="s">
        <v>2807</v>
      </c>
      <c r="LH8" s="9" t="s">
        <v>2804</v>
      </c>
      <c r="LI8" s="9" t="s">
        <v>2805</v>
      </c>
      <c r="LJ8" s="9" t="s">
        <v>2806</v>
      </c>
      <c r="LK8" s="9" t="s">
        <v>2807</v>
      </c>
      <c r="LL8" s="9" t="s">
        <v>2804</v>
      </c>
      <c r="LM8" s="9" t="s">
        <v>2805</v>
      </c>
      <c r="LN8" s="9" t="s">
        <v>2806</v>
      </c>
      <c r="LO8" s="9" t="s">
        <v>2807</v>
      </c>
      <c r="LP8" s="9" t="s">
        <v>2804</v>
      </c>
      <c r="LQ8" s="9" t="s">
        <v>2805</v>
      </c>
      <c r="LR8" s="9" t="s">
        <v>2806</v>
      </c>
      <c r="LS8" s="9" t="s">
        <v>2807</v>
      </c>
      <c r="LT8" s="9" t="s">
        <v>2804</v>
      </c>
      <c r="LU8" s="9" t="s">
        <v>2805</v>
      </c>
      <c r="LV8" s="9" t="s">
        <v>2806</v>
      </c>
      <c r="LW8" s="9" t="s">
        <v>2807</v>
      </c>
      <c r="LX8" s="9" t="s">
        <v>2804</v>
      </c>
      <c r="LY8" s="9" t="s">
        <v>2805</v>
      </c>
      <c r="LZ8" s="9" t="s">
        <v>2806</v>
      </c>
      <c r="MA8" s="9" t="s">
        <v>2807</v>
      </c>
      <c r="MB8" s="9" t="s">
        <v>2804</v>
      </c>
      <c r="MC8" s="9" t="s">
        <v>2805</v>
      </c>
      <c r="MD8" s="9" t="s">
        <v>2806</v>
      </c>
      <c r="ME8" s="9" t="s">
        <v>2807</v>
      </c>
      <c r="MF8" s="9" t="s">
        <v>2804</v>
      </c>
      <c r="MG8" s="9" t="s">
        <v>2805</v>
      </c>
      <c r="MH8" s="9" t="s">
        <v>2806</v>
      </c>
      <c r="MI8" s="9" t="s">
        <v>2807</v>
      </c>
      <c r="MJ8" s="9" t="s">
        <v>2804</v>
      </c>
      <c r="MK8" s="9" t="s">
        <v>2805</v>
      </c>
      <c r="ML8" s="9" t="s">
        <v>2806</v>
      </c>
      <c r="MM8" s="9" t="s">
        <v>2807</v>
      </c>
      <c r="MN8" s="9" t="s">
        <v>2804</v>
      </c>
      <c r="MO8" s="9" t="s">
        <v>2805</v>
      </c>
      <c r="MP8" s="9" t="s">
        <v>2806</v>
      </c>
      <c r="MQ8" s="9" t="s">
        <v>2807</v>
      </c>
      <c r="MR8" s="9" t="s">
        <v>2804</v>
      </c>
      <c r="MS8" s="9" t="s">
        <v>2805</v>
      </c>
      <c r="MT8" s="9" t="s">
        <v>2806</v>
      </c>
      <c r="MU8" s="9" t="s">
        <v>2807</v>
      </c>
      <c r="MV8" s="9" t="s">
        <v>2804</v>
      </c>
      <c r="MW8" s="9" t="s">
        <v>2805</v>
      </c>
      <c r="MX8" s="9" t="s">
        <v>2806</v>
      </c>
      <c r="MY8" s="9" t="s">
        <v>2807</v>
      </c>
      <c r="MZ8" s="9" t="s">
        <v>2804</v>
      </c>
      <c r="NA8" s="9" t="s">
        <v>2805</v>
      </c>
      <c r="NB8" s="9" t="s">
        <v>2806</v>
      </c>
      <c r="NC8" s="9" t="s">
        <v>2807</v>
      </c>
      <c r="ND8" s="9" t="s">
        <v>2804</v>
      </c>
      <c r="NE8" s="9" t="s">
        <v>2805</v>
      </c>
      <c r="NF8" s="9" t="s">
        <v>2806</v>
      </c>
      <c r="NG8" s="9" t="s">
        <v>2807</v>
      </c>
      <c r="NH8" s="9" t="s">
        <v>2804</v>
      </c>
      <c r="NI8" s="9" t="s">
        <v>2805</v>
      </c>
      <c r="NJ8" s="9" t="s">
        <v>2806</v>
      </c>
      <c r="NK8" s="9" t="s">
        <v>2807</v>
      </c>
      <c r="NL8" s="9" t="s">
        <v>2804</v>
      </c>
      <c r="NM8" s="9" t="s">
        <v>2805</v>
      </c>
      <c r="NN8" s="9" t="s">
        <v>2806</v>
      </c>
      <c r="NO8" s="9" t="s">
        <v>2807</v>
      </c>
      <c r="NP8" s="9" t="s">
        <v>2804</v>
      </c>
      <c r="NQ8" s="9" t="s">
        <v>2805</v>
      </c>
      <c r="NR8" s="9" t="s">
        <v>2806</v>
      </c>
      <c r="NS8" s="9" t="s">
        <v>2807</v>
      </c>
      <c r="NT8" s="9" t="s">
        <v>2804</v>
      </c>
      <c r="NU8" s="9" t="s">
        <v>2805</v>
      </c>
      <c r="NV8" s="9" t="s">
        <v>2806</v>
      </c>
      <c r="NW8" s="9" t="s">
        <v>2807</v>
      </c>
      <c r="NX8" s="9" t="s">
        <v>2804</v>
      </c>
      <c r="NY8" s="9" t="s">
        <v>2805</v>
      </c>
      <c r="NZ8" s="9" t="s">
        <v>2806</v>
      </c>
      <c r="OA8" s="9" t="s">
        <v>2807</v>
      </c>
      <c r="OB8" s="9" t="s">
        <v>2804</v>
      </c>
      <c r="OC8" s="9" t="s">
        <v>2805</v>
      </c>
      <c r="OD8" s="9" t="s">
        <v>2806</v>
      </c>
      <c r="OE8" s="9" t="s">
        <v>2807</v>
      </c>
      <c r="OF8" s="9" t="s">
        <v>2804</v>
      </c>
      <c r="OG8" s="9" t="s">
        <v>2805</v>
      </c>
      <c r="OH8" s="9" t="s">
        <v>2806</v>
      </c>
      <c r="OI8" s="9" t="s">
        <v>2807</v>
      </c>
      <c r="OJ8" s="9" t="s">
        <v>2804</v>
      </c>
      <c r="OK8" s="9" t="s">
        <v>2805</v>
      </c>
      <c r="OL8" s="9" t="s">
        <v>2806</v>
      </c>
      <c r="OM8" s="9" t="s">
        <v>2807</v>
      </c>
      <c r="ON8" s="9" t="s">
        <v>2804</v>
      </c>
      <c r="OO8" s="9" t="s">
        <v>2805</v>
      </c>
      <c r="OP8" s="9" t="s">
        <v>2806</v>
      </c>
      <c r="OQ8" s="9" t="s">
        <v>2807</v>
      </c>
      <c r="OR8" s="9" t="s">
        <v>2804</v>
      </c>
      <c r="OS8" s="9" t="s">
        <v>2805</v>
      </c>
      <c r="OT8" s="9" t="s">
        <v>2806</v>
      </c>
      <c r="OU8" s="9" t="s">
        <v>2807</v>
      </c>
      <c r="OV8" s="9" t="s">
        <v>2804</v>
      </c>
      <c r="OW8" s="9" t="s">
        <v>2805</v>
      </c>
      <c r="OX8" s="9" t="s">
        <v>2806</v>
      </c>
      <c r="OY8" s="9" t="s">
        <v>2807</v>
      </c>
      <c r="OZ8" s="9" t="s">
        <v>2804</v>
      </c>
      <c r="PA8" s="9" t="s">
        <v>2805</v>
      </c>
      <c r="PB8" s="9" t="s">
        <v>2806</v>
      </c>
      <c r="PC8" s="9" t="s">
        <v>2807</v>
      </c>
      <c r="PD8" s="9" t="s">
        <v>2804</v>
      </c>
      <c r="PE8" s="9" t="s">
        <v>2805</v>
      </c>
      <c r="PF8" s="9" t="s">
        <v>2806</v>
      </c>
      <c r="PG8" s="9" t="s">
        <v>2807</v>
      </c>
      <c r="PH8" s="9" t="s">
        <v>2804</v>
      </c>
      <c r="PI8" s="9" t="s">
        <v>2805</v>
      </c>
      <c r="PJ8" s="9" t="s">
        <v>2806</v>
      </c>
      <c r="PK8" s="9" t="s">
        <v>2807</v>
      </c>
      <c r="PL8" s="9" t="s">
        <v>2804</v>
      </c>
      <c r="PM8" s="9" t="s">
        <v>2805</v>
      </c>
      <c r="PN8" s="9" t="s">
        <v>2806</v>
      </c>
      <c r="PO8" s="9" t="s">
        <v>2807</v>
      </c>
      <c r="PP8" s="9" t="s">
        <v>2804</v>
      </c>
      <c r="PQ8" s="9" t="s">
        <v>2805</v>
      </c>
      <c r="PR8" s="9" t="s">
        <v>2806</v>
      </c>
      <c r="PS8" s="9" t="s">
        <v>2807</v>
      </c>
      <c r="PT8" s="9" t="s">
        <v>2804</v>
      </c>
      <c r="PU8" s="9" t="s">
        <v>2805</v>
      </c>
      <c r="PV8" s="9" t="s">
        <v>2806</v>
      </c>
      <c r="PW8" s="9" t="s">
        <v>2807</v>
      </c>
      <c r="PX8" s="9" t="s">
        <v>2804</v>
      </c>
      <c r="PY8" s="9" t="s">
        <v>2805</v>
      </c>
      <c r="PZ8" s="9" t="s">
        <v>2806</v>
      </c>
      <c r="QA8" s="9" t="s">
        <v>2807</v>
      </c>
      <c r="QB8" s="9" t="s">
        <v>2804</v>
      </c>
      <c r="QC8" s="9" t="s">
        <v>2805</v>
      </c>
      <c r="QD8" s="9" t="s">
        <v>2806</v>
      </c>
      <c r="QE8" s="9" t="s">
        <v>2807</v>
      </c>
      <c r="QF8" s="9" t="s">
        <v>2804</v>
      </c>
      <c r="QG8" s="9" t="s">
        <v>2805</v>
      </c>
      <c r="QH8" s="9" t="s">
        <v>2806</v>
      </c>
      <c r="QI8" s="9" t="s">
        <v>2807</v>
      </c>
      <c r="QJ8" s="9" t="s">
        <v>2804</v>
      </c>
      <c r="QK8" s="9" t="s">
        <v>2805</v>
      </c>
      <c r="QL8" s="9" t="s">
        <v>2806</v>
      </c>
      <c r="QM8" s="9" t="s">
        <v>2807</v>
      </c>
      <c r="QN8" s="9" t="s">
        <v>2804</v>
      </c>
      <c r="QO8" s="9" t="s">
        <v>2805</v>
      </c>
      <c r="QP8" s="9" t="s">
        <v>2806</v>
      </c>
      <c r="QQ8" s="9" t="s">
        <v>2807</v>
      </c>
      <c r="QR8" s="9" t="s">
        <v>2804</v>
      </c>
      <c r="QS8" s="9" t="s">
        <v>2805</v>
      </c>
      <c r="QT8" s="9" t="s">
        <v>2806</v>
      </c>
      <c r="QU8" s="9" t="s">
        <v>2807</v>
      </c>
      <c r="QV8" s="9" t="s">
        <v>2804</v>
      </c>
      <c r="QW8" s="9" t="s">
        <v>2805</v>
      </c>
      <c r="QX8" s="9" t="s">
        <v>2806</v>
      </c>
      <c r="QY8" s="9" t="s">
        <v>2807</v>
      </c>
      <c r="QZ8" s="9" t="s">
        <v>2804</v>
      </c>
      <c r="RA8" s="9" t="s">
        <v>2805</v>
      </c>
      <c r="RB8" s="9" t="s">
        <v>2806</v>
      </c>
      <c r="RC8" s="9" t="s">
        <v>2807</v>
      </c>
      <c r="RD8" s="9" t="s">
        <v>2804</v>
      </c>
      <c r="RE8" s="9" t="s">
        <v>2805</v>
      </c>
      <c r="RF8" s="9" t="s">
        <v>2806</v>
      </c>
      <c r="RG8" s="9" t="s">
        <v>2807</v>
      </c>
      <c r="RH8" s="9" t="s">
        <v>2804</v>
      </c>
      <c r="RI8" s="9" t="s">
        <v>2805</v>
      </c>
      <c r="RJ8" s="9" t="s">
        <v>2806</v>
      </c>
      <c r="RK8" s="9" t="s">
        <v>2807</v>
      </c>
      <c r="RL8" s="9" t="s">
        <v>2804</v>
      </c>
      <c r="RM8" s="9" t="s">
        <v>2805</v>
      </c>
      <c r="RN8" s="9" t="s">
        <v>2806</v>
      </c>
      <c r="RO8" s="9" t="s">
        <v>2807</v>
      </c>
      <c r="RP8" s="9" t="s">
        <v>2804</v>
      </c>
      <c r="RQ8" s="9" t="s">
        <v>2805</v>
      </c>
      <c r="RR8" s="9" t="s">
        <v>2806</v>
      </c>
      <c r="RS8" s="9" t="s">
        <v>2807</v>
      </c>
      <c r="RT8" s="9" t="s">
        <v>2804</v>
      </c>
      <c r="RU8" s="9" t="s">
        <v>2805</v>
      </c>
      <c r="RV8" s="9" t="s">
        <v>2806</v>
      </c>
      <c r="RW8" s="9" t="s">
        <v>2807</v>
      </c>
      <c r="RX8" s="9" t="s">
        <v>2804</v>
      </c>
      <c r="RY8" s="9" t="s">
        <v>2805</v>
      </c>
      <c r="RZ8" s="9" t="s">
        <v>2806</v>
      </c>
      <c r="SA8" s="9" t="s">
        <v>2807</v>
      </c>
      <c r="SB8" s="9" t="s">
        <v>2804</v>
      </c>
      <c r="SC8" s="9" t="s">
        <v>2805</v>
      </c>
      <c r="SD8" s="9" t="s">
        <v>2806</v>
      </c>
      <c r="SE8" s="9" t="s">
        <v>2807</v>
      </c>
      <c r="SF8" s="9" t="s">
        <v>2804</v>
      </c>
      <c r="SG8" s="9" t="s">
        <v>2805</v>
      </c>
      <c r="SH8" s="9" t="s">
        <v>2806</v>
      </c>
      <c r="SI8" s="9" t="s">
        <v>2807</v>
      </c>
      <c r="SJ8" s="9" t="s">
        <v>2804</v>
      </c>
      <c r="SK8" s="9" t="s">
        <v>2805</v>
      </c>
      <c r="SL8" s="9" t="s">
        <v>2806</v>
      </c>
      <c r="SM8" s="9" t="s">
        <v>2807</v>
      </c>
      <c r="SN8" s="9" t="s">
        <v>2804</v>
      </c>
      <c r="SO8" s="9" t="s">
        <v>2805</v>
      </c>
      <c r="SP8" s="9" t="s">
        <v>2806</v>
      </c>
      <c r="SQ8" s="9" t="s">
        <v>2807</v>
      </c>
      <c r="SR8" s="9" t="s">
        <v>2804</v>
      </c>
      <c r="SS8" s="9" t="s">
        <v>2805</v>
      </c>
      <c r="ST8" s="9" t="s">
        <v>2806</v>
      </c>
      <c r="SU8" s="9" t="s">
        <v>2807</v>
      </c>
      <c r="SV8" s="9" t="s">
        <v>2804</v>
      </c>
      <c r="SW8" s="9" t="s">
        <v>2805</v>
      </c>
      <c r="SX8" s="9" t="s">
        <v>2806</v>
      </c>
      <c r="SY8" s="9" t="s">
        <v>2807</v>
      </c>
      <c r="SZ8" s="9" t="s">
        <v>2804</v>
      </c>
      <c r="TA8" s="9" t="s">
        <v>2805</v>
      </c>
      <c r="TB8" s="9" t="s">
        <v>2806</v>
      </c>
      <c r="TC8" s="9" t="s">
        <v>2807</v>
      </c>
      <c r="TD8" s="9" t="s">
        <v>2804</v>
      </c>
      <c r="TE8" s="9" t="s">
        <v>2805</v>
      </c>
      <c r="TF8" s="9" t="s">
        <v>2806</v>
      </c>
      <c r="TG8" s="9" t="s">
        <v>2807</v>
      </c>
      <c r="TH8" s="9" t="s">
        <v>2804</v>
      </c>
      <c r="TI8" s="9" t="s">
        <v>2805</v>
      </c>
      <c r="TJ8" s="9" t="s">
        <v>2806</v>
      </c>
      <c r="TK8" s="9" t="s">
        <v>2807</v>
      </c>
      <c r="TL8" s="9" t="s">
        <v>2804</v>
      </c>
      <c r="TM8" s="9" t="s">
        <v>2805</v>
      </c>
      <c r="TN8" s="9" t="s">
        <v>2806</v>
      </c>
      <c r="TO8" s="9" t="s">
        <v>2807</v>
      </c>
      <c r="TP8" s="9" t="s">
        <v>2804</v>
      </c>
      <c r="TQ8" s="9" t="s">
        <v>2805</v>
      </c>
      <c r="TR8" s="9" t="s">
        <v>2806</v>
      </c>
      <c r="TS8" s="9" t="s">
        <v>2807</v>
      </c>
      <c r="TT8" s="9" t="s">
        <v>2804</v>
      </c>
      <c r="TU8" s="9" t="s">
        <v>2805</v>
      </c>
      <c r="TV8" s="9" t="s">
        <v>2806</v>
      </c>
      <c r="TW8" s="9" t="s">
        <v>2807</v>
      </c>
      <c r="TX8" s="9" t="s">
        <v>2804</v>
      </c>
      <c r="TY8" s="9" t="s">
        <v>2805</v>
      </c>
      <c r="TZ8" s="9" t="s">
        <v>2806</v>
      </c>
      <c r="UA8" s="9" t="s">
        <v>2807</v>
      </c>
      <c r="UB8" s="9" t="s">
        <v>2804</v>
      </c>
      <c r="UC8" s="9" t="s">
        <v>2805</v>
      </c>
      <c r="UD8" s="9" t="s">
        <v>2806</v>
      </c>
      <c r="UE8" s="9" t="s">
        <v>2807</v>
      </c>
      <c r="UF8" s="9" t="s">
        <v>2804</v>
      </c>
      <c r="UG8" s="9" t="s">
        <v>2805</v>
      </c>
      <c r="UH8" s="9" t="s">
        <v>2806</v>
      </c>
      <c r="UI8" s="9" t="s">
        <v>2807</v>
      </c>
      <c r="UJ8" s="9" t="s">
        <v>2804</v>
      </c>
      <c r="UK8" s="9" t="s">
        <v>2805</v>
      </c>
      <c r="UL8" s="9" t="s">
        <v>2806</v>
      </c>
      <c r="UM8" s="9" t="s">
        <v>2807</v>
      </c>
      <c r="UN8" s="9" t="s">
        <v>2804</v>
      </c>
      <c r="UO8" s="9" t="s">
        <v>2805</v>
      </c>
      <c r="UP8" s="9" t="s">
        <v>2806</v>
      </c>
      <c r="UQ8" s="9" t="s">
        <v>2807</v>
      </c>
      <c r="UR8" s="9" t="s">
        <v>2804</v>
      </c>
      <c r="US8" s="9" t="s">
        <v>2805</v>
      </c>
      <c r="UT8" s="9" t="s">
        <v>2806</v>
      </c>
      <c r="UU8" s="9" t="s">
        <v>2807</v>
      </c>
      <c r="UV8" s="9" t="s">
        <v>2804</v>
      </c>
      <c r="UW8" s="9" t="s">
        <v>2805</v>
      </c>
      <c r="UX8" s="9" t="s">
        <v>2806</v>
      </c>
      <c r="UY8" s="9" t="s">
        <v>2807</v>
      </c>
      <c r="UZ8" s="9" t="s">
        <v>2804</v>
      </c>
      <c r="VA8" s="9" t="s">
        <v>2805</v>
      </c>
      <c r="VB8" s="9" t="s">
        <v>2806</v>
      </c>
      <c r="VC8" s="9" t="s">
        <v>2807</v>
      </c>
      <c r="VD8" s="9" t="s">
        <v>2804</v>
      </c>
      <c r="VE8" s="9" t="s">
        <v>2805</v>
      </c>
      <c r="VF8" s="9" t="s">
        <v>2806</v>
      </c>
      <c r="VG8" s="9" t="s">
        <v>2807</v>
      </c>
      <c r="VH8" s="9" t="s">
        <v>2804</v>
      </c>
      <c r="VI8" s="9" t="s">
        <v>2805</v>
      </c>
      <c r="VJ8" s="9" t="s">
        <v>2806</v>
      </c>
      <c r="VK8" s="9" t="s">
        <v>2807</v>
      </c>
      <c r="VL8" s="9" t="s">
        <v>2804</v>
      </c>
      <c r="VM8" s="9" t="s">
        <v>2805</v>
      </c>
      <c r="VN8" s="9" t="s">
        <v>2806</v>
      </c>
      <c r="VO8" s="9" t="s">
        <v>2807</v>
      </c>
      <c r="VP8" s="9" t="s">
        <v>2804</v>
      </c>
      <c r="VQ8" s="9" t="s">
        <v>2805</v>
      </c>
      <c r="VR8" s="9" t="s">
        <v>2806</v>
      </c>
      <c r="VS8" s="9" t="s">
        <v>2807</v>
      </c>
      <c r="VT8" s="9" t="s">
        <v>2804</v>
      </c>
      <c r="VU8" s="9" t="s">
        <v>2805</v>
      </c>
      <c r="VV8" s="9" t="s">
        <v>2806</v>
      </c>
      <c r="VW8" s="9" t="s">
        <v>2807</v>
      </c>
      <c r="VX8" s="9" t="s">
        <v>2804</v>
      </c>
      <c r="VY8" s="9" t="s">
        <v>2805</v>
      </c>
      <c r="VZ8" s="9" t="s">
        <v>2806</v>
      </c>
      <c r="WA8" s="9" t="s">
        <v>2807</v>
      </c>
      <c r="WB8" s="9" t="s">
        <v>2804</v>
      </c>
      <c r="WC8" s="9" t="s">
        <v>2805</v>
      </c>
      <c r="WD8" s="9" t="s">
        <v>2806</v>
      </c>
      <c r="WE8" s="9" t="s">
        <v>2807</v>
      </c>
      <c r="WF8" s="9" t="s">
        <v>2804</v>
      </c>
      <c r="WG8" s="9" t="s">
        <v>2805</v>
      </c>
      <c r="WH8" s="9" t="s">
        <v>2806</v>
      </c>
      <c r="WI8" s="9" t="s">
        <v>2807</v>
      </c>
      <c r="WJ8" s="9" t="s">
        <v>2804</v>
      </c>
      <c r="WK8" s="9" t="s">
        <v>2805</v>
      </c>
      <c r="WL8" s="9" t="s">
        <v>2806</v>
      </c>
      <c r="WM8" s="9" t="s">
        <v>2807</v>
      </c>
      <c r="WN8" s="9" t="s">
        <v>2804</v>
      </c>
      <c r="WO8" s="9" t="s">
        <v>2805</v>
      </c>
      <c r="WP8" s="9" t="s">
        <v>2806</v>
      </c>
      <c r="WQ8" s="9" t="s">
        <v>2807</v>
      </c>
      <c r="WR8" s="9" t="s">
        <v>2804</v>
      </c>
      <c r="WS8" s="9" t="s">
        <v>2805</v>
      </c>
      <c r="WT8" s="9" t="s">
        <v>2806</v>
      </c>
      <c r="WU8" s="9" t="s">
        <v>2807</v>
      </c>
      <c r="WV8" s="9" t="s">
        <v>2804</v>
      </c>
      <c r="WW8" s="9" t="s">
        <v>2805</v>
      </c>
      <c r="WX8" s="9" t="s">
        <v>2806</v>
      </c>
      <c r="WY8" s="9" t="s">
        <v>2807</v>
      </c>
      <c r="WZ8" s="9" t="s">
        <v>2804</v>
      </c>
      <c r="XA8" s="9" t="s">
        <v>2805</v>
      </c>
      <c r="XB8" s="9" t="s">
        <v>2806</v>
      </c>
      <c r="XC8" s="9" t="s">
        <v>2807</v>
      </c>
      <c r="XD8" s="9" t="s">
        <v>2804</v>
      </c>
      <c r="XE8" s="9" t="s">
        <v>2805</v>
      </c>
      <c r="XF8" s="9" t="s">
        <v>2806</v>
      </c>
      <c r="XG8" s="9" t="s">
        <v>2807</v>
      </c>
      <c r="XH8" s="9" t="s">
        <v>2804</v>
      </c>
      <c r="XI8" s="9" t="s">
        <v>2805</v>
      </c>
      <c r="XJ8" s="9" t="s">
        <v>2806</v>
      </c>
      <c r="XK8" s="9" t="s">
        <v>2807</v>
      </c>
      <c r="XL8" s="9" t="s">
        <v>2804</v>
      </c>
      <c r="XM8" s="9" t="s">
        <v>2805</v>
      </c>
      <c r="XN8" s="9" t="s">
        <v>2806</v>
      </c>
      <c r="XO8" s="9" t="s">
        <v>2807</v>
      </c>
      <c r="XP8" s="9" t="s">
        <v>2804</v>
      </c>
      <c r="XQ8" s="9" t="s">
        <v>2805</v>
      </c>
      <c r="XR8" s="9" t="s">
        <v>2806</v>
      </c>
      <c r="XS8" s="9" t="s">
        <v>2807</v>
      </c>
      <c r="XT8" s="9" t="s">
        <v>2804</v>
      </c>
      <c r="XU8" s="9" t="s">
        <v>2805</v>
      </c>
      <c r="XV8" s="9" t="s">
        <v>2806</v>
      </c>
      <c r="XW8" s="9" t="s">
        <v>2807</v>
      </c>
      <c r="XX8" s="9" t="s">
        <v>2804</v>
      </c>
      <c r="XY8" s="9" t="s">
        <v>2805</v>
      </c>
      <c r="XZ8" s="9" t="s">
        <v>2806</v>
      </c>
      <c r="YA8" s="9" t="s">
        <v>2807</v>
      </c>
      <c r="YB8" s="9" t="s">
        <v>2804</v>
      </c>
      <c r="YC8" s="9" t="s">
        <v>2805</v>
      </c>
      <c r="YD8" s="9" t="s">
        <v>2806</v>
      </c>
      <c r="YE8" s="9" t="s">
        <v>2807</v>
      </c>
      <c r="YF8" s="9" t="s">
        <v>2804</v>
      </c>
      <c r="YG8" s="9" t="s">
        <v>2805</v>
      </c>
      <c r="YH8" s="9" t="s">
        <v>2806</v>
      </c>
      <c r="YI8" s="9" t="s">
        <v>2807</v>
      </c>
    </row>
    <row r="9" spans="1:659" ht="24" customHeight="1" x14ac:dyDescent="0.3">
      <c r="A9" s="1"/>
      <c r="B9" s="13" t="s">
        <v>76</v>
      </c>
      <c r="C9" s="13" t="s">
        <v>792</v>
      </c>
      <c r="D9" s="14">
        <v>93.7</v>
      </c>
      <c r="E9" s="14">
        <v>94.819990000000004</v>
      </c>
      <c r="F9" s="14">
        <v>129.78241</v>
      </c>
      <c r="G9" s="14">
        <v>-36.082410000000003</v>
      </c>
      <c r="H9" s="14">
        <v>639.79999999999995</v>
      </c>
      <c r="I9" s="14">
        <v>635.88252</v>
      </c>
      <c r="J9" s="14">
        <v>635.88210000000004</v>
      </c>
      <c r="K9" s="14">
        <v>3.9178999999999999</v>
      </c>
      <c r="L9" s="14">
        <v>217.5</v>
      </c>
      <c r="M9" s="14">
        <v>206.86389</v>
      </c>
      <c r="N9" s="14">
        <v>206.86375000000001</v>
      </c>
      <c r="O9" s="14">
        <v>10.63625</v>
      </c>
      <c r="P9" s="14"/>
      <c r="Q9" s="14"/>
      <c r="R9" s="14"/>
      <c r="S9" s="14">
        <v>0</v>
      </c>
      <c r="T9" s="14"/>
      <c r="U9" s="14"/>
      <c r="V9" s="14"/>
      <c r="W9" s="14">
        <v>0</v>
      </c>
      <c r="X9" s="14">
        <v>0</v>
      </c>
      <c r="Y9" s="14"/>
      <c r="Z9" s="14"/>
      <c r="AA9" s="14">
        <v>0</v>
      </c>
      <c r="AB9" s="14">
        <v>68</v>
      </c>
      <c r="AC9" s="14">
        <v>77.308000000000007</v>
      </c>
      <c r="AD9" s="14">
        <v>77.308000000000007</v>
      </c>
      <c r="AE9" s="14">
        <v>-9.3079999999999998</v>
      </c>
      <c r="AF9" s="14"/>
      <c r="AG9" s="14"/>
      <c r="AH9" s="14"/>
      <c r="AI9" s="14">
        <v>0</v>
      </c>
      <c r="AJ9" s="14"/>
      <c r="AK9" s="14"/>
      <c r="AL9" s="14"/>
      <c r="AM9" s="14">
        <v>0</v>
      </c>
      <c r="AN9" s="14">
        <v>187.8</v>
      </c>
      <c r="AO9" s="14">
        <v>196.22801999999999</v>
      </c>
      <c r="AP9" s="14">
        <v>196.22801999999999</v>
      </c>
      <c r="AQ9" s="14">
        <v>-8.4280200000000001</v>
      </c>
      <c r="AR9" s="14">
        <v>207.9</v>
      </c>
      <c r="AS9" s="14">
        <v>196.22801999999999</v>
      </c>
      <c r="AT9" s="14">
        <v>196.22801999999999</v>
      </c>
      <c r="AU9" s="14">
        <v>11.67198</v>
      </c>
      <c r="AV9" s="14">
        <v>211.3</v>
      </c>
      <c r="AW9" s="14">
        <v>196.22801999999999</v>
      </c>
      <c r="AX9" s="14">
        <v>196.22801999999999</v>
      </c>
      <c r="AY9" s="14">
        <v>15.07198</v>
      </c>
      <c r="AZ9" s="14">
        <v>285</v>
      </c>
      <c r="BA9" s="14">
        <v>295.22593999999998</v>
      </c>
      <c r="BB9" s="14">
        <v>295.22593999999998</v>
      </c>
      <c r="BC9" s="14">
        <v>-10.22594</v>
      </c>
      <c r="BD9" s="14">
        <v>215.8</v>
      </c>
      <c r="BE9" s="14">
        <v>208.07390000000001</v>
      </c>
      <c r="BF9" s="14">
        <v>208.07389000000001</v>
      </c>
      <c r="BG9" s="14">
        <v>7.7261100000000003</v>
      </c>
      <c r="BH9" s="14">
        <v>110.6</v>
      </c>
      <c r="BI9" s="14">
        <v>104.34936999999999</v>
      </c>
      <c r="BJ9" s="14">
        <v>104.34936999999999</v>
      </c>
      <c r="BK9" s="14">
        <v>6.2506300000000001</v>
      </c>
      <c r="BL9" s="14">
        <v>234.2</v>
      </c>
      <c r="BM9" s="14">
        <v>214.35765000000001</v>
      </c>
      <c r="BN9" s="14">
        <v>407.52658000000002</v>
      </c>
      <c r="BO9" s="14">
        <v>-173.32658000000001</v>
      </c>
      <c r="BP9" s="14">
        <v>3.1</v>
      </c>
      <c r="BQ9" s="14">
        <v>4.4318400000000002</v>
      </c>
      <c r="BR9" s="14">
        <v>4.4318400000000002</v>
      </c>
      <c r="BS9" s="14">
        <v>-1.3318399999999999</v>
      </c>
      <c r="BT9" s="14"/>
      <c r="BU9" s="14"/>
      <c r="BV9" s="14"/>
      <c r="BW9" s="14">
        <v>0</v>
      </c>
      <c r="BX9" s="14"/>
      <c r="BY9" s="14"/>
      <c r="BZ9" s="14"/>
      <c r="CA9" s="14">
        <v>0</v>
      </c>
      <c r="CB9" s="14"/>
      <c r="CC9" s="14"/>
      <c r="CD9" s="14"/>
      <c r="CE9" s="14">
        <v>0</v>
      </c>
      <c r="CF9" s="14"/>
      <c r="CG9" s="14"/>
      <c r="CH9" s="14"/>
      <c r="CI9" s="14">
        <v>0</v>
      </c>
      <c r="CJ9" s="14">
        <v>114.8</v>
      </c>
      <c r="CK9" s="14">
        <v>111.58266</v>
      </c>
      <c r="CL9" s="14">
        <v>111.58266</v>
      </c>
      <c r="CM9" s="14">
        <v>3.2173400000000001</v>
      </c>
      <c r="CN9" s="14">
        <v>7.9</v>
      </c>
      <c r="CO9" s="14">
        <v>5.1333399999999996</v>
      </c>
      <c r="CP9" s="14">
        <v>5.1333399999999996</v>
      </c>
      <c r="CQ9" s="14">
        <v>2.7666599999999999</v>
      </c>
      <c r="CR9" s="14">
        <v>4.8</v>
      </c>
      <c r="CS9" s="14">
        <v>2.8177599999999998</v>
      </c>
      <c r="CT9" s="14">
        <v>2.8177599999999998</v>
      </c>
      <c r="CU9" s="14">
        <v>1.98224</v>
      </c>
      <c r="CV9" s="14"/>
      <c r="CW9" s="14"/>
      <c r="CX9" s="14"/>
      <c r="CY9" s="14">
        <v>0</v>
      </c>
      <c r="CZ9" s="14">
        <v>6.9</v>
      </c>
      <c r="DA9" s="14">
        <v>6.8787000000000003</v>
      </c>
      <c r="DB9" s="14">
        <v>6.8787000000000003</v>
      </c>
      <c r="DC9" s="14">
        <v>2.1299999999999999E-2</v>
      </c>
      <c r="DD9" s="14">
        <v>11</v>
      </c>
      <c r="DE9" s="14">
        <v>14.919420000000001</v>
      </c>
      <c r="DF9" s="14">
        <v>14.919420000000001</v>
      </c>
      <c r="DG9" s="14">
        <v>-3.9194200000000001</v>
      </c>
      <c r="DH9" s="14">
        <v>51.3</v>
      </c>
      <c r="DI9" s="14">
        <v>115.27831999999999</v>
      </c>
      <c r="DJ9" s="14">
        <v>142.30485999999999</v>
      </c>
      <c r="DK9" s="14">
        <v>-91.004859999999994</v>
      </c>
      <c r="DL9" s="14"/>
      <c r="DM9" s="14"/>
      <c r="DN9" s="14"/>
      <c r="DO9" s="14">
        <v>0</v>
      </c>
      <c r="DP9" s="14"/>
      <c r="DQ9" s="14"/>
      <c r="DR9" s="14"/>
      <c r="DS9" s="14">
        <v>0</v>
      </c>
      <c r="DT9" s="14">
        <v>0</v>
      </c>
      <c r="DU9" s="14"/>
      <c r="DV9" s="14"/>
      <c r="DW9" s="14">
        <v>0</v>
      </c>
      <c r="DX9" s="14"/>
      <c r="DY9" s="14"/>
      <c r="DZ9" s="14"/>
      <c r="EA9" s="14">
        <v>0</v>
      </c>
      <c r="EB9" s="14">
        <v>71.400000000000006</v>
      </c>
      <c r="EC9" s="14">
        <v>73.163629999999998</v>
      </c>
      <c r="ED9" s="14">
        <v>67.998850000000004</v>
      </c>
      <c r="EE9" s="14">
        <v>3.4011499999999999</v>
      </c>
      <c r="EF9" s="14">
        <v>213.1</v>
      </c>
      <c r="EG9" s="14">
        <v>107.13638</v>
      </c>
      <c r="EH9" s="14">
        <v>101.54794</v>
      </c>
      <c r="EI9" s="14">
        <v>111.55206</v>
      </c>
      <c r="EJ9" s="14"/>
      <c r="EK9" s="14"/>
      <c r="EL9" s="14"/>
      <c r="EM9" s="14">
        <v>0</v>
      </c>
      <c r="EN9" s="14"/>
      <c r="EO9" s="14"/>
      <c r="EP9" s="14"/>
      <c r="EQ9" s="14">
        <v>0</v>
      </c>
      <c r="ER9" s="14"/>
      <c r="ES9" s="14"/>
      <c r="ET9" s="14"/>
      <c r="EU9" s="14">
        <v>0</v>
      </c>
      <c r="EV9" s="14">
        <v>6.4</v>
      </c>
      <c r="EW9" s="14">
        <v>6.39</v>
      </c>
      <c r="EX9" s="14">
        <v>6.39</v>
      </c>
      <c r="EY9" s="14">
        <v>0.01</v>
      </c>
      <c r="EZ9" s="14">
        <v>0</v>
      </c>
      <c r="FA9" s="14"/>
      <c r="FB9" s="14"/>
      <c r="FC9" s="14">
        <v>0</v>
      </c>
      <c r="FD9" s="14">
        <v>27.2</v>
      </c>
      <c r="FE9" s="14">
        <v>32.757010000000001</v>
      </c>
      <c r="FF9" s="14">
        <v>32.757010000000001</v>
      </c>
      <c r="FG9" s="14">
        <v>-5.55701</v>
      </c>
      <c r="FH9" s="14">
        <v>0</v>
      </c>
      <c r="FI9" s="14"/>
      <c r="FJ9" s="14">
        <v>67.009479999999996</v>
      </c>
      <c r="FK9" s="14">
        <v>-67.009479999999996</v>
      </c>
      <c r="FL9" s="14">
        <v>16.399999999999999</v>
      </c>
      <c r="FM9" s="14">
        <v>19.00028</v>
      </c>
      <c r="FN9" s="14">
        <v>19.00028</v>
      </c>
      <c r="FO9" s="14">
        <v>-2.6002800000000001</v>
      </c>
      <c r="FP9" s="14">
        <v>18.2</v>
      </c>
      <c r="FQ9" s="14">
        <v>17.562139999999999</v>
      </c>
      <c r="FR9" s="14">
        <v>17.56213</v>
      </c>
      <c r="FS9" s="14">
        <v>0.63787000000000005</v>
      </c>
      <c r="FT9" s="14">
        <v>14.2</v>
      </c>
      <c r="FU9" s="14">
        <v>10</v>
      </c>
      <c r="FV9" s="14">
        <v>10</v>
      </c>
      <c r="FW9" s="14">
        <v>4.2</v>
      </c>
      <c r="FX9" s="14">
        <v>57.2</v>
      </c>
      <c r="FY9" s="14">
        <v>44.019550000000002</v>
      </c>
      <c r="FZ9" s="14">
        <v>44.019550000000002</v>
      </c>
      <c r="GA9" s="14">
        <v>13.18045</v>
      </c>
      <c r="GB9" s="14">
        <v>184.4</v>
      </c>
      <c r="GC9" s="14">
        <v>184.91498000000001</v>
      </c>
      <c r="GD9" s="14">
        <v>184.91498000000001</v>
      </c>
      <c r="GE9" s="14">
        <v>-0.51497999999999999</v>
      </c>
      <c r="GF9" s="14">
        <v>184.9</v>
      </c>
      <c r="GG9" s="14">
        <v>184.91498000000001</v>
      </c>
      <c r="GH9" s="14">
        <v>184.91498000000001</v>
      </c>
      <c r="GI9" s="14">
        <v>-1.498E-2</v>
      </c>
      <c r="GJ9" s="14">
        <v>186.2</v>
      </c>
      <c r="GK9" s="14">
        <v>185.47028</v>
      </c>
      <c r="GL9" s="14">
        <v>185.47028</v>
      </c>
      <c r="GM9" s="14">
        <v>0.72972000000000004</v>
      </c>
      <c r="GN9" s="14">
        <v>75.3</v>
      </c>
      <c r="GO9" s="14">
        <v>70.753559999999993</v>
      </c>
      <c r="GP9" s="14">
        <v>37.113680000000002</v>
      </c>
      <c r="GQ9" s="14">
        <v>38.186320000000002</v>
      </c>
      <c r="GR9" s="14">
        <v>7.6</v>
      </c>
      <c r="GS9" s="14">
        <v>7.9823300000000001</v>
      </c>
      <c r="GT9" s="14">
        <v>7.9823300000000001</v>
      </c>
      <c r="GU9" s="14">
        <v>-0.38233</v>
      </c>
      <c r="GV9" s="14">
        <v>8.9</v>
      </c>
      <c r="GW9" s="14">
        <v>8.3742099999999997</v>
      </c>
      <c r="GX9" s="14">
        <v>8.3742099999999997</v>
      </c>
      <c r="GY9" s="14">
        <v>0.52578999999999998</v>
      </c>
      <c r="GZ9" s="14">
        <v>28.4</v>
      </c>
      <c r="HA9" s="14">
        <v>27.39977</v>
      </c>
      <c r="HB9" s="14">
        <v>18.08109</v>
      </c>
      <c r="HC9" s="14">
        <v>10.318910000000001</v>
      </c>
      <c r="HD9" s="14">
        <v>20.6</v>
      </c>
      <c r="HE9" s="14">
        <v>20.84515</v>
      </c>
      <c r="HF9" s="14">
        <v>20.845140000000001</v>
      </c>
      <c r="HG9" s="14">
        <v>-0.24514</v>
      </c>
      <c r="HH9" s="14">
        <v>2.2000000000000002</v>
      </c>
      <c r="HI9" s="14">
        <v>1.97359</v>
      </c>
      <c r="HJ9" s="14">
        <v>1.97359</v>
      </c>
      <c r="HK9" s="14">
        <v>0.22641</v>
      </c>
      <c r="HL9" s="14">
        <v>11.8</v>
      </c>
      <c r="HM9" s="14"/>
      <c r="HN9" s="14"/>
      <c r="HO9" s="14">
        <v>11.8</v>
      </c>
      <c r="HP9" s="14">
        <v>73</v>
      </c>
      <c r="HQ9" s="14">
        <v>25.00001</v>
      </c>
      <c r="HR9" s="14">
        <v>25.000150000000001</v>
      </c>
      <c r="HS9" s="14">
        <v>47.999850000000002</v>
      </c>
      <c r="HT9" s="14"/>
      <c r="HU9" s="14"/>
      <c r="HV9" s="14"/>
      <c r="HW9" s="14">
        <v>0</v>
      </c>
      <c r="HX9" s="14"/>
      <c r="HY9" s="14"/>
      <c r="HZ9" s="14"/>
      <c r="IA9" s="14">
        <v>0</v>
      </c>
      <c r="IB9" s="14">
        <v>81.599999999999994</v>
      </c>
      <c r="IC9" s="14">
        <v>66.753720000000001</v>
      </c>
      <c r="ID9" s="14">
        <v>85.481679999999997</v>
      </c>
      <c r="IE9" s="14">
        <v>-3.8816799999999998</v>
      </c>
      <c r="IF9" s="14"/>
      <c r="IG9" s="14"/>
      <c r="IH9" s="14"/>
      <c r="II9" s="14">
        <v>0</v>
      </c>
      <c r="IJ9" s="14">
        <v>0</v>
      </c>
      <c r="IK9" s="14"/>
      <c r="IL9" s="14"/>
      <c r="IM9" s="14">
        <v>0</v>
      </c>
      <c r="IN9" s="14">
        <v>0</v>
      </c>
      <c r="IO9" s="14"/>
      <c r="IP9" s="14"/>
      <c r="IQ9" s="14">
        <v>0</v>
      </c>
      <c r="IR9" s="14"/>
      <c r="IS9" s="14"/>
      <c r="IT9" s="14"/>
      <c r="IU9" s="14">
        <v>0</v>
      </c>
      <c r="IV9" s="14"/>
      <c r="IW9" s="14"/>
      <c r="IX9" s="14"/>
      <c r="IY9" s="14">
        <v>0</v>
      </c>
      <c r="IZ9" s="14"/>
      <c r="JA9" s="14"/>
      <c r="JB9" s="14"/>
      <c r="JC9" s="14">
        <v>0</v>
      </c>
      <c r="JD9" s="14">
        <v>51.7</v>
      </c>
      <c r="JE9" s="14">
        <v>57.425690000000003</v>
      </c>
      <c r="JF9" s="14">
        <v>16.494890000000002</v>
      </c>
      <c r="JG9" s="14">
        <v>35.205109999999998</v>
      </c>
      <c r="JH9" s="14">
        <v>45.1</v>
      </c>
      <c r="JI9" s="14">
        <v>185.37007</v>
      </c>
      <c r="JJ9" s="14"/>
      <c r="JK9" s="14">
        <v>45.1</v>
      </c>
      <c r="JL9" s="14">
        <v>175</v>
      </c>
      <c r="JM9" s="14">
        <v>185.37007</v>
      </c>
      <c r="JN9" s="14">
        <v>186.21592999999999</v>
      </c>
      <c r="JO9" s="14">
        <v>-11.21593</v>
      </c>
      <c r="JP9" s="14">
        <v>210.2</v>
      </c>
      <c r="JQ9" s="14">
        <v>185.37007</v>
      </c>
      <c r="JR9" s="14">
        <v>186.21592999999999</v>
      </c>
      <c r="JS9" s="14">
        <v>23.984069999999999</v>
      </c>
      <c r="JT9" s="14">
        <v>183.8</v>
      </c>
      <c r="JU9" s="14">
        <v>278.89010999999999</v>
      </c>
      <c r="JV9" s="14">
        <v>186.77512999999999</v>
      </c>
      <c r="JW9" s="14">
        <v>-2.9751300000000001</v>
      </c>
      <c r="JX9" s="14">
        <v>76.3</v>
      </c>
      <c r="JY9" s="14">
        <v>73.590999999999994</v>
      </c>
      <c r="JZ9" s="14">
        <v>73.590980000000002</v>
      </c>
      <c r="KA9" s="14">
        <v>2.7090200000000002</v>
      </c>
      <c r="KB9" s="14">
        <v>37</v>
      </c>
      <c r="KC9" s="14">
        <v>36.905999999999999</v>
      </c>
      <c r="KD9" s="14">
        <v>36.905990000000003</v>
      </c>
      <c r="KE9" s="14">
        <v>9.4009999999999996E-2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0.44603999999999999</v>
      </c>
      <c r="LF9" s="14">
        <v>0.44603999999999999</v>
      </c>
      <c r="LG9" s="14">
        <v>-4.6039999999999998E-2</v>
      </c>
      <c r="LH9" s="14">
        <v>181.4</v>
      </c>
      <c r="LI9" s="14">
        <v>176.19212999999999</v>
      </c>
      <c r="LJ9" s="14">
        <v>176.31215</v>
      </c>
      <c r="LK9" s="14">
        <v>5.0878500000000004</v>
      </c>
      <c r="LL9" s="14">
        <v>100</v>
      </c>
      <c r="LM9" s="14">
        <v>82.315870000000004</v>
      </c>
      <c r="LN9" s="14">
        <v>86.50291</v>
      </c>
      <c r="LO9" s="14">
        <v>13.49709</v>
      </c>
      <c r="LP9" s="14">
        <v>63.7</v>
      </c>
      <c r="LQ9" s="14">
        <v>67.133979999999994</v>
      </c>
      <c r="LR9" s="14">
        <v>67.133979999999994</v>
      </c>
      <c r="LS9" s="14">
        <v>-3.43398</v>
      </c>
      <c r="LT9" s="14">
        <v>64.400000000000006</v>
      </c>
      <c r="LU9" s="14">
        <v>68.374099999999999</v>
      </c>
      <c r="LV9" s="14">
        <v>68.334699999999998</v>
      </c>
      <c r="LW9" s="14">
        <v>-3.9346999999999999</v>
      </c>
      <c r="LX9" s="14">
        <v>30</v>
      </c>
      <c r="LY9" s="14">
        <v>29.951460000000001</v>
      </c>
      <c r="LZ9" s="14">
        <v>29.951450000000001</v>
      </c>
      <c r="MA9" s="14">
        <v>4.8550000000000003E-2</v>
      </c>
      <c r="MB9" s="14"/>
      <c r="MC9" s="14"/>
      <c r="MD9" s="14"/>
      <c r="ME9" s="14">
        <v>0</v>
      </c>
      <c r="MF9" s="14"/>
      <c r="MG9" s="14"/>
      <c r="MH9" s="14"/>
      <c r="MI9" s="14">
        <v>0</v>
      </c>
      <c r="MJ9" s="14">
        <v>0</v>
      </c>
      <c r="MK9" s="14"/>
      <c r="ML9" s="14"/>
      <c r="MM9" s="14">
        <v>0</v>
      </c>
      <c r="MN9" s="14">
        <v>145.69999999999999</v>
      </c>
      <c r="MO9" s="14">
        <v>151.08876000000001</v>
      </c>
      <c r="MP9" s="14">
        <v>151.08875</v>
      </c>
      <c r="MQ9" s="14">
        <v>-5.3887499999999999</v>
      </c>
      <c r="MR9" s="14">
        <v>148.19999999999999</v>
      </c>
      <c r="MS9" s="14">
        <v>151.08876000000001</v>
      </c>
      <c r="MT9" s="14">
        <v>151.08875</v>
      </c>
      <c r="MU9" s="14">
        <v>-2.8887499999999999</v>
      </c>
      <c r="MV9" s="14">
        <v>149</v>
      </c>
      <c r="MW9" s="14">
        <v>151.54248000000001</v>
      </c>
      <c r="MX9" s="14">
        <v>151.54247000000001</v>
      </c>
      <c r="MY9" s="14">
        <v>-2.5424699999999998</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83.8</v>
      </c>
      <c r="OG9" s="14">
        <v>65</v>
      </c>
      <c r="OH9" s="14">
        <v>79.394000000000005</v>
      </c>
      <c r="OI9" s="14">
        <v>4.4059999999999997</v>
      </c>
      <c r="OJ9" s="14">
        <v>0</v>
      </c>
      <c r="OK9" s="14"/>
      <c r="OL9" s="14"/>
      <c r="OM9" s="14">
        <v>0</v>
      </c>
      <c r="ON9" s="14">
        <v>14.2</v>
      </c>
      <c r="OO9" s="14">
        <v>5.27</v>
      </c>
      <c r="OP9" s="14">
        <v>5.27</v>
      </c>
      <c r="OQ9" s="14">
        <v>8.93</v>
      </c>
      <c r="OR9" s="14">
        <v>0</v>
      </c>
      <c r="OS9" s="14"/>
      <c r="OT9" s="14"/>
      <c r="OU9" s="14">
        <v>0</v>
      </c>
      <c r="OV9" s="14">
        <v>4.0999999999999996</v>
      </c>
      <c r="OW9" s="14">
        <v>4</v>
      </c>
      <c r="OX9" s="14">
        <v>4</v>
      </c>
      <c r="OY9" s="14">
        <v>0.1</v>
      </c>
      <c r="OZ9" s="14">
        <v>5</v>
      </c>
      <c r="PA9" s="14">
        <v>5</v>
      </c>
      <c r="PB9" s="14">
        <v>5</v>
      </c>
      <c r="PC9" s="14">
        <v>0</v>
      </c>
      <c r="PD9" s="14">
        <v>0</v>
      </c>
      <c r="PE9" s="14"/>
      <c r="PF9" s="14"/>
      <c r="PG9" s="14">
        <v>0</v>
      </c>
      <c r="PH9" s="14">
        <v>0</v>
      </c>
      <c r="PI9" s="14"/>
      <c r="PJ9" s="14"/>
      <c r="PK9" s="14">
        <v>0</v>
      </c>
      <c r="PL9" s="14">
        <v>0</v>
      </c>
      <c r="PM9" s="14"/>
      <c r="PN9" s="14"/>
      <c r="PO9" s="14">
        <v>0</v>
      </c>
      <c r="PP9" s="14">
        <v>0.3</v>
      </c>
      <c r="PQ9" s="14">
        <v>1.23</v>
      </c>
      <c r="PR9" s="14">
        <v>1.23</v>
      </c>
      <c r="PS9" s="14">
        <v>-0.93</v>
      </c>
      <c r="PT9" s="14">
        <v>1.6</v>
      </c>
      <c r="PU9" s="14">
        <v>1.2</v>
      </c>
      <c r="PV9" s="14">
        <v>1.2</v>
      </c>
      <c r="PW9" s="14">
        <v>0.4</v>
      </c>
      <c r="PX9" s="14">
        <v>4.3</v>
      </c>
      <c r="PY9" s="14">
        <v>4.3</v>
      </c>
      <c r="PZ9" s="14">
        <v>4.3</v>
      </c>
      <c r="QA9" s="14">
        <v>0</v>
      </c>
      <c r="QB9" s="14">
        <v>16.8</v>
      </c>
      <c r="QC9" s="14">
        <v>14.56311</v>
      </c>
      <c r="QD9" s="14">
        <v>14.5631</v>
      </c>
      <c r="QE9" s="14">
        <v>2.2368999999999999</v>
      </c>
      <c r="QF9" s="14">
        <v>3.1</v>
      </c>
      <c r="QG9" s="14">
        <v>3.2</v>
      </c>
      <c r="QH9" s="14">
        <v>3.2</v>
      </c>
      <c r="QI9" s="14">
        <v>-0.1</v>
      </c>
      <c r="QJ9" s="14">
        <v>3</v>
      </c>
      <c r="QK9" s="14">
        <v>3.1</v>
      </c>
      <c r="QL9" s="14">
        <v>3.1</v>
      </c>
      <c r="QM9" s="14">
        <v>-0.1</v>
      </c>
      <c r="QN9" s="14">
        <v>3.6</v>
      </c>
      <c r="QO9" s="14">
        <v>3.5</v>
      </c>
      <c r="QP9" s="14">
        <v>3.5</v>
      </c>
      <c r="QQ9" s="14">
        <v>0.1</v>
      </c>
      <c r="QR9" s="14">
        <v>18.399999999999999</v>
      </c>
      <c r="QS9" s="14">
        <v>17.475729999999999</v>
      </c>
      <c r="QT9" s="14">
        <v>17.475729999999999</v>
      </c>
      <c r="QU9" s="14">
        <v>0.92427000000000004</v>
      </c>
      <c r="QV9" s="14">
        <v>0</v>
      </c>
      <c r="QW9" s="14"/>
      <c r="QX9" s="14"/>
      <c r="QY9" s="14">
        <v>0</v>
      </c>
      <c r="QZ9" s="14">
        <v>0</v>
      </c>
      <c r="RA9" s="14"/>
      <c r="RB9" s="14"/>
      <c r="RC9" s="14">
        <v>0</v>
      </c>
      <c r="RD9" s="14">
        <v>20.6</v>
      </c>
      <c r="RE9" s="14">
        <v>19.029</v>
      </c>
      <c r="RF9" s="14">
        <v>19.029</v>
      </c>
      <c r="RG9" s="14">
        <v>1.571</v>
      </c>
      <c r="RH9" s="14">
        <v>57</v>
      </c>
      <c r="RI9" s="14">
        <v>46.073999999999998</v>
      </c>
      <c r="RJ9" s="14">
        <v>46.073999999999998</v>
      </c>
      <c r="RK9" s="14">
        <v>10.926</v>
      </c>
      <c r="RL9" s="14">
        <v>2.8</v>
      </c>
      <c r="RM9" s="14"/>
      <c r="RN9" s="14">
        <v>3</v>
      </c>
      <c r="RO9" s="14">
        <v>-0.2</v>
      </c>
      <c r="RP9" s="14">
        <v>2.4</v>
      </c>
      <c r="RQ9" s="14">
        <v>2.4</v>
      </c>
      <c r="RR9" s="14">
        <v>2.4</v>
      </c>
      <c r="RS9" s="14">
        <v>0</v>
      </c>
      <c r="RT9" s="14">
        <v>2.4</v>
      </c>
      <c r="RU9" s="14"/>
      <c r="RV9" s="14">
        <v>2.4</v>
      </c>
      <c r="RW9" s="14">
        <v>0</v>
      </c>
      <c r="RX9" s="14">
        <v>2.6</v>
      </c>
      <c r="RY9" s="14"/>
      <c r="RZ9" s="14">
        <v>2.8</v>
      </c>
      <c r="SA9" s="14">
        <v>-0.2</v>
      </c>
      <c r="SB9" s="14">
        <v>0</v>
      </c>
      <c r="SC9" s="14"/>
      <c r="SD9" s="14"/>
      <c r="SE9" s="14">
        <v>0</v>
      </c>
      <c r="SF9" s="14">
        <v>1.7</v>
      </c>
      <c r="SG9" s="14">
        <v>1.7490000000000001</v>
      </c>
      <c r="SH9" s="14">
        <v>1.7490000000000001</v>
      </c>
      <c r="SI9" s="14">
        <v>-4.9000000000000002E-2</v>
      </c>
      <c r="SJ9" s="14">
        <v>19.2</v>
      </c>
      <c r="SK9" s="14">
        <v>15.440659999999999</v>
      </c>
      <c r="SL9" s="14">
        <v>19.772570000000002</v>
      </c>
      <c r="SM9" s="14">
        <v>-0.57257000000000002</v>
      </c>
      <c r="SN9" s="14">
        <v>1</v>
      </c>
      <c r="SO9" s="14">
        <v>1</v>
      </c>
      <c r="SP9" s="14">
        <v>1</v>
      </c>
      <c r="SQ9" s="14">
        <v>0</v>
      </c>
      <c r="SR9" s="14"/>
      <c r="SS9" s="14">
        <v>0.4</v>
      </c>
      <c r="ST9" s="14">
        <v>0.4</v>
      </c>
      <c r="SU9" s="14">
        <v>-0.4</v>
      </c>
      <c r="SV9" s="14">
        <v>4.9000000000000004</v>
      </c>
      <c r="SW9" s="14">
        <v>5.3</v>
      </c>
      <c r="SX9" s="14">
        <v>5.3</v>
      </c>
      <c r="SY9" s="14">
        <v>-0.4</v>
      </c>
      <c r="SZ9" s="14">
        <v>2.2999999999999998</v>
      </c>
      <c r="TA9" s="14">
        <v>2.6</v>
      </c>
      <c r="TB9" s="14">
        <v>2.6</v>
      </c>
      <c r="TC9" s="14">
        <v>-0.3</v>
      </c>
      <c r="TD9" s="14">
        <v>4.0999999999999996</v>
      </c>
      <c r="TE9" s="14">
        <v>3.5</v>
      </c>
      <c r="TF9" s="14">
        <v>3.5</v>
      </c>
      <c r="TG9" s="14">
        <v>0.6</v>
      </c>
      <c r="TH9" s="14">
        <v>5.4</v>
      </c>
      <c r="TI9" s="14">
        <v>5</v>
      </c>
      <c r="TJ9" s="14">
        <v>5</v>
      </c>
      <c r="TK9" s="14">
        <v>0.4</v>
      </c>
      <c r="TL9" s="14">
        <v>10.1</v>
      </c>
      <c r="TM9" s="14">
        <v>10</v>
      </c>
      <c r="TN9" s="14">
        <v>10</v>
      </c>
      <c r="TO9" s="14">
        <v>0.1</v>
      </c>
      <c r="TP9" s="14">
        <v>17.5</v>
      </c>
      <c r="TQ9" s="14">
        <v>15</v>
      </c>
      <c r="TR9" s="14">
        <v>15</v>
      </c>
      <c r="TS9" s="14">
        <v>2.5</v>
      </c>
      <c r="TT9" s="14">
        <v>64.2</v>
      </c>
      <c r="TU9" s="14">
        <v>25</v>
      </c>
      <c r="TV9" s="14">
        <v>25</v>
      </c>
      <c r="TW9" s="14">
        <v>39.200000000000003</v>
      </c>
      <c r="TX9" s="14">
        <v>0</v>
      </c>
      <c r="TY9" s="14"/>
      <c r="TZ9" s="14"/>
      <c r="UA9" s="14">
        <v>0</v>
      </c>
      <c r="UB9" s="14">
        <v>22.5</v>
      </c>
      <c r="UC9" s="14">
        <v>20.78</v>
      </c>
      <c r="UD9" s="14">
        <v>14.78</v>
      </c>
      <c r="UE9" s="14">
        <v>7.72</v>
      </c>
      <c r="UF9" s="14">
        <v>42.6</v>
      </c>
      <c r="UG9" s="14">
        <v>45</v>
      </c>
      <c r="UH9" s="14">
        <v>16</v>
      </c>
      <c r="UI9" s="14">
        <v>26.6</v>
      </c>
      <c r="UJ9" s="14">
        <v>4.0999999999999996</v>
      </c>
      <c r="UK9" s="14">
        <v>1.78</v>
      </c>
      <c r="UL9" s="14">
        <v>1.78</v>
      </c>
      <c r="UM9" s="14">
        <v>2.3199999999999998</v>
      </c>
      <c r="UN9" s="14">
        <v>1.5</v>
      </c>
      <c r="UO9" s="14">
        <v>0.73</v>
      </c>
      <c r="UP9" s="14">
        <v>0.73</v>
      </c>
      <c r="UQ9" s="14">
        <v>0.77</v>
      </c>
      <c r="UR9" s="14">
        <v>6.3</v>
      </c>
      <c r="US9" s="14">
        <v>7</v>
      </c>
      <c r="UT9" s="14">
        <v>7</v>
      </c>
      <c r="UU9" s="14">
        <v>-0.7</v>
      </c>
      <c r="UV9" s="14">
        <v>2</v>
      </c>
      <c r="UW9" s="14">
        <v>3</v>
      </c>
      <c r="UX9" s="14">
        <v>3</v>
      </c>
      <c r="UY9" s="14">
        <v>-1</v>
      </c>
      <c r="UZ9" s="14">
        <v>7.6</v>
      </c>
      <c r="VA9" s="14">
        <v>8</v>
      </c>
      <c r="VB9" s="14">
        <v>8</v>
      </c>
      <c r="VC9" s="14">
        <v>-0.4</v>
      </c>
      <c r="VD9" s="14">
        <v>3.9</v>
      </c>
      <c r="VE9" s="14">
        <v>4</v>
      </c>
      <c r="VF9" s="14">
        <v>4</v>
      </c>
      <c r="VG9" s="14">
        <v>-0.1</v>
      </c>
      <c r="VH9" s="14">
        <v>4.2</v>
      </c>
      <c r="VI9" s="14">
        <v>4</v>
      </c>
      <c r="VJ9" s="14">
        <v>4</v>
      </c>
      <c r="VK9" s="14">
        <v>0.2</v>
      </c>
      <c r="VL9" s="14">
        <v>4.5</v>
      </c>
      <c r="VM9" s="14">
        <v>5</v>
      </c>
      <c r="VN9" s="14">
        <v>5</v>
      </c>
      <c r="VO9" s="14">
        <v>-0.5</v>
      </c>
      <c r="VP9" s="14">
        <v>9.6999999999999993</v>
      </c>
      <c r="VQ9" s="14">
        <v>3.16</v>
      </c>
      <c r="VR9" s="14">
        <v>3.16</v>
      </c>
      <c r="VS9" s="14">
        <v>6.54</v>
      </c>
      <c r="VT9" s="14">
        <v>0</v>
      </c>
      <c r="VU9" s="14"/>
      <c r="VV9" s="14"/>
      <c r="VW9" s="14">
        <v>0</v>
      </c>
      <c r="VX9" s="14">
        <v>0</v>
      </c>
      <c r="VY9" s="14"/>
      <c r="VZ9" s="14"/>
      <c r="WA9" s="14">
        <v>0</v>
      </c>
      <c r="WB9" s="14">
        <v>0</v>
      </c>
      <c r="WC9" s="14"/>
      <c r="WD9" s="14"/>
      <c r="WE9" s="14">
        <v>0</v>
      </c>
      <c r="WF9" s="14">
        <v>0.6</v>
      </c>
      <c r="WG9" s="14">
        <v>0.6</v>
      </c>
      <c r="WH9" s="14">
        <v>0.6</v>
      </c>
      <c r="WI9" s="14">
        <v>0</v>
      </c>
      <c r="WJ9" s="14">
        <v>0.8</v>
      </c>
      <c r="WK9" s="14">
        <v>25.9</v>
      </c>
      <c r="WL9" s="14">
        <v>16</v>
      </c>
      <c r="WM9" s="14">
        <v>-15.2</v>
      </c>
      <c r="WN9" s="14">
        <v>0</v>
      </c>
      <c r="WO9" s="14">
        <v>26.5</v>
      </c>
      <c r="WP9" s="14">
        <v>9</v>
      </c>
      <c r="WQ9" s="14">
        <v>-9</v>
      </c>
      <c r="WR9" s="14">
        <v>0</v>
      </c>
      <c r="WS9" s="14"/>
      <c r="WT9" s="14"/>
      <c r="WU9" s="14">
        <v>0</v>
      </c>
      <c r="WV9" s="14">
        <v>0</v>
      </c>
      <c r="WW9" s="14"/>
      <c r="WX9" s="14"/>
      <c r="WY9" s="14">
        <v>0</v>
      </c>
      <c r="WZ9" s="14">
        <v>7.2</v>
      </c>
      <c r="XA9" s="14">
        <v>6.72</v>
      </c>
      <c r="XB9" s="14">
        <v>6.72</v>
      </c>
      <c r="XC9" s="14">
        <v>0.48</v>
      </c>
      <c r="XD9" s="14">
        <v>20.2</v>
      </c>
      <c r="XE9" s="14">
        <v>18.4466</v>
      </c>
      <c r="XF9" s="14">
        <v>18.4466</v>
      </c>
      <c r="XG9" s="14">
        <v>1.7534000000000001</v>
      </c>
      <c r="XH9" s="14">
        <v>9.1999999999999993</v>
      </c>
      <c r="XI9" s="14">
        <v>10.8</v>
      </c>
      <c r="XJ9" s="14">
        <v>10.8</v>
      </c>
      <c r="XK9" s="14">
        <v>-1.6</v>
      </c>
      <c r="XL9" s="14">
        <v>28.5</v>
      </c>
      <c r="XM9" s="14">
        <v>30.5</v>
      </c>
      <c r="XN9" s="14">
        <v>30.5</v>
      </c>
      <c r="XO9" s="14">
        <v>-2</v>
      </c>
      <c r="XP9" s="14">
        <v>32.9</v>
      </c>
      <c r="XQ9" s="14">
        <v>30.5</v>
      </c>
      <c r="XR9" s="14">
        <v>30.5</v>
      </c>
      <c r="XS9" s="14">
        <v>2.4</v>
      </c>
      <c r="XT9" s="14">
        <v>15</v>
      </c>
      <c r="XU9" s="14">
        <v>14</v>
      </c>
      <c r="XV9" s="14">
        <v>14</v>
      </c>
      <c r="XW9" s="14">
        <v>1</v>
      </c>
      <c r="XX9" s="14"/>
      <c r="XY9" s="14"/>
      <c r="XZ9" s="14"/>
      <c r="YA9" s="14">
        <v>0</v>
      </c>
      <c r="YB9" s="14">
        <v>8.1999999999999993</v>
      </c>
      <c r="YC9" s="14">
        <v>7.68</v>
      </c>
      <c r="YD9" s="14">
        <v>7.68</v>
      </c>
      <c r="YE9" s="14">
        <v>0.52</v>
      </c>
      <c r="YF9" s="14">
        <v>10.8</v>
      </c>
      <c r="YG9" s="14">
        <v>11</v>
      </c>
      <c r="YH9" s="14">
        <v>11</v>
      </c>
      <c r="YI9" s="14">
        <v>-0.2</v>
      </c>
    </row>
    <row r="10" spans="1:659" ht="24" customHeight="1" x14ac:dyDescent="0.3">
      <c r="A10" s="1"/>
      <c r="B10" s="16" t="s">
        <v>76</v>
      </c>
      <c r="C10" s="16" t="s">
        <v>793</v>
      </c>
      <c r="D10" s="17">
        <v>90</v>
      </c>
      <c r="E10" s="17">
        <v>94.819990000000004</v>
      </c>
      <c r="F10" s="17">
        <v>124.70244</v>
      </c>
      <c r="G10" s="17">
        <v>-34.702440000000003</v>
      </c>
      <c r="H10" s="17">
        <v>635.29999999999995</v>
      </c>
      <c r="I10" s="17">
        <v>635.88252999999997</v>
      </c>
      <c r="J10" s="17">
        <v>635.88184000000001</v>
      </c>
      <c r="K10" s="17">
        <v>-0.58184000000000002</v>
      </c>
      <c r="L10" s="17">
        <v>216.9</v>
      </c>
      <c r="M10" s="17">
        <v>206.86389</v>
      </c>
      <c r="N10" s="17">
        <v>206.86366000000001</v>
      </c>
      <c r="O10" s="17">
        <v>10.036339999999999</v>
      </c>
      <c r="P10" s="17"/>
      <c r="Q10" s="17"/>
      <c r="R10" s="17"/>
      <c r="S10" s="17">
        <v>0</v>
      </c>
      <c r="T10" s="17"/>
      <c r="U10" s="17"/>
      <c r="V10" s="17"/>
      <c r="W10" s="17">
        <v>0</v>
      </c>
      <c r="X10" s="17">
        <v>0</v>
      </c>
      <c r="Y10" s="17"/>
      <c r="Z10" s="17"/>
      <c r="AA10" s="17">
        <v>0</v>
      </c>
      <c r="AB10" s="17">
        <v>66.400000000000006</v>
      </c>
      <c r="AC10" s="17">
        <v>77.308000000000007</v>
      </c>
      <c r="AD10" s="17">
        <v>77.308000000000007</v>
      </c>
      <c r="AE10" s="17">
        <v>-10.907999999999999</v>
      </c>
      <c r="AF10" s="17"/>
      <c r="AG10" s="17"/>
      <c r="AH10" s="17"/>
      <c r="AI10" s="17">
        <v>0</v>
      </c>
      <c r="AJ10" s="17"/>
      <c r="AK10" s="17"/>
      <c r="AL10" s="17"/>
      <c r="AM10" s="17">
        <v>0</v>
      </c>
      <c r="AN10" s="17">
        <v>188.7</v>
      </c>
      <c r="AO10" s="17">
        <v>196.22801999999999</v>
      </c>
      <c r="AP10" s="17">
        <v>196.22801999999999</v>
      </c>
      <c r="AQ10" s="17">
        <v>-7.5280199999999997</v>
      </c>
      <c r="AR10" s="17">
        <v>208.1</v>
      </c>
      <c r="AS10" s="17">
        <v>196.22801999999999</v>
      </c>
      <c r="AT10" s="17">
        <v>196.22801999999999</v>
      </c>
      <c r="AU10" s="17">
        <v>11.871980000000001</v>
      </c>
      <c r="AV10" s="17">
        <v>211.6</v>
      </c>
      <c r="AW10" s="17">
        <v>196.22801999999999</v>
      </c>
      <c r="AX10" s="17">
        <v>196.22801999999999</v>
      </c>
      <c r="AY10" s="17">
        <v>15.371980000000001</v>
      </c>
      <c r="AZ10" s="17">
        <v>286.7</v>
      </c>
      <c r="BA10" s="17">
        <v>295.22593999999998</v>
      </c>
      <c r="BB10" s="17">
        <v>295.22593999999998</v>
      </c>
      <c r="BC10" s="17">
        <v>-8.5259400000000003</v>
      </c>
      <c r="BD10" s="17">
        <v>216.1</v>
      </c>
      <c r="BE10" s="17">
        <v>208.07390000000001</v>
      </c>
      <c r="BF10" s="17">
        <v>208.07389000000001</v>
      </c>
      <c r="BG10" s="17">
        <v>8.0261099999999992</v>
      </c>
      <c r="BH10" s="17">
        <v>110.6</v>
      </c>
      <c r="BI10" s="17">
        <v>104.34936999999999</v>
      </c>
      <c r="BJ10" s="17">
        <v>104.34936999999999</v>
      </c>
      <c r="BK10" s="17">
        <v>6.2506300000000001</v>
      </c>
      <c r="BL10" s="17">
        <v>261.3</v>
      </c>
      <c r="BM10" s="17">
        <v>78.883439999999993</v>
      </c>
      <c r="BN10" s="17">
        <v>318.91840999999999</v>
      </c>
      <c r="BO10" s="17">
        <v>-57.618409999999997</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115.3</v>
      </c>
      <c r="CK10" s="17">
        <v>111.58266</v>
      </c>
      <c r="CL10" s="17">
        <v>111.58266</v>
      </c>
      <c r="CM10" s="17">
        <v>3.7173400000000001</v>
      </c>
      <c r="CN10" s="17">
        <v>6.9</v>
      </c>
      <c r="CO10" s="17">
        <v>5.1333399999999996</v>
      </c>
      <c r="CP10" s="17">
        <v>5.1333399999999996</v>
      </c>
      <c r="CQ10" s="17">
        <v>1.7666599999999999</v>
      </c>
      <c r="CR10" s="17">
        <v>4.5</v>
      </c>
      <c r="CS10" s="17">
        <v>2.8177599999999998</v>
      </c>
      <c r="CT10" s="17">
        <v>2.8177599999999998</v>
      </c>
      <c r="CU10" s="17">
        <v>1.68224</v>
      </c>
      <c r="CV10" s="17"/>
      <c r="CW10" s="17"/>
      <c r="CX10" s="17"/>
      <c r="CY10" s="17">
        <v>0</v>
      </c>
      <c r="CZ10" s="17">
        <v>6.9</v>
      </c>
      <c r="DA10" s="17">
        <v>6.8787000000000003</v>
      </c>
      <c r="DB10" s="17">
        <v>6.8787000000000003</v>
      </c>
      <c r="DC10" s="17">
        <v>2.1299999999999999E-2</v>
      </c>
      <c r="DD10" s="17">
        <v>11.5</v>
      </c>
      <c r="DE10" s="17">
        <v>14.919420000000001</v>
      </c>
      <c r="DF10" s="17">
        <v>14.919420000000001</v>
      </c>
      <c r="DG10" s="17">
        <v>-3.4194200000000001</v>
      </c>
      <c r="DH10" s="17">
        <v>50.2</v>
      </c>
      <c r="DI10" s="17">
        <v>119.11293000000001</v>
      </c>
      <c r="DJ10" s="17">
        <v>138.23250999999999</v>
      </c>
      <c r="DK10" s="17">
        <v>-88.032510000000002</v>
      </c>
      <c r="DL10" s="17"/>
      <c r="DM10" s="17"/>
      <c r="DN10" s="17"/>
      <c r="DO10" s="17">
        <v>0</v>
      </c>
      <c r="DP10" s="17"/>
      <c r="DQ10" s="17"/>
      <c r="DR10" s="17"/>
      <c r="DS10" s="17">
        <v>0</v>
      </c>
      <c r="DT10" s="17">
        <v>0</v>
      </c>
      <c r="DU10" s="17"/>
      <c r="DV10" s="17"/>
      <c r="DW10" s="17">
        <v>0</v>
      </c>
      <c r="DX10" s="17"/>
      <c r="DY10" s="17"/>
      <c r="DZ10" s="17"/>
      <c r="EA10" s="17">
        <v>0</v>
      </c>
      <c r="EB10" s="17">
        <v>70.8</v>
      </c>
      <c r="EC10" s="17">
        <v>73.164439999999999</v>
      </c>
      <c r="ED10" s="17">
        <v>66.257090000000005</v>
      </c>
      <c r="EE10" s="17">
        <v>4.54291</v>
      </c>
      <c r="EF10" s="17">
        <v>108.8</v>
      </c>
      <c r="EG10" s="17">
        <v>101.65245</v>
      </c>
      <c r="EH10" s="17">
        <v>90.17362</v>
      </c>
      <c r="EI10" s="17">
        <v>18.626380000000001</v>
      </c>
      <c r="EJ10" s="17"/>
      <c r="EK10" s="17"/>
      <c r="EL10" s="17"/>
      <c r="EM10" s="17">
        <v>0</v>
      </c>
      <c r="EN10" s="17"/>
      <c r="EO10" s="17"/>
      <c r="EP10" s="17"/>
      <c r="EQ10" s="17">
        <v>0</v>
      </c>
      <c r="ER10" s="17"/>
      <c r="ES10" s="17"/>
      <c r="ET10" s="17"/>
      <c r="EU10" s="17">
        <v>0</v>
      </c>
      <c r="EV10" s="17">
        <v>6.4</v>
      </c>
      <c r="EW10" s="17">
        <v>6.39</v>
      </c>
      <c r="EX10" s="17">
        <v>6.39</v>
      </c>
      <c r="EY10" s="17">
        <v>0.01</v>
      </c>
      <c r="EZ10" s="17">
        <v>0</v>
      </c>
      <c r="FA10" s="17"/>
      <c r="FB10" s="17"/>
      <c r="FC10" s="17">
        <v>0</v>
      </c>
      <c r="FD10" s="17">
        <v>27.7</v>
      </c>
      <c r="FE10" s="17">
        <v>32.757010000000001</v>
      </c>
      <c r="FF10" s="17">
        <v>32.757010000000001</v>
      </c>
      <c r="FG10" s="17">
        <v>-5.05701</v>
      </c>
      <c r="FH10" s="17">
        <v>0</v>
      </c>
      <c r="FI10" s="17"/>
      <c r="FJ10" s="17">
        <v>67.009709999999998</v>
      </c>
      <c r="FK10" s="17">
        <v>-67.009709999999998</v>
      </c>
      <c r="FL10" s="17">
        <v>17.2</v>
      </c>
      <c r="FM10" s="17">
        <v>19.00028</v>
      </c>
      <c r="FN10" s="17">
        <v>19.00028</v>
      </c>
      <c r="FO10" s="17">
        <v>-1.8002800000000001</v>
      </c>
      <c r="FP10" s="17">
        <v>17.3</v>
      </c>
      <c r="FQ10" s="17">
        <v>17.562139999999999</v>
      </c>
      <c r="FR10" s="17">
        <v>17.56213</v>
      </c>
      <c r="FS10" s="17">
        <v>-0.26212999999999997</v>
      </c>
      <c r="FT10" s="17">
        <v>14.2</v>
      </c>
      <c r="FU10" s="17">
        <v>10</v>
      </c>
      <c r="FV10" s="17">
        <v>10</v>
      </c>
      <c r="FW10" s="17">
        <v>4.2</v>
      </c>
      <c r="FX10" s="17">
        <v>57.4</v>
      </c>
      <c r="FY10" s="17">
        <v>44.019550000000002</v>
      </c>
      <c r="FZ10" s="17">
        <v>44.019550000000002</v>
      </c>
      <c r="GA10" s="17">
        <v>13.38045</v>
      </c>
      <c r="GB10" s="17">
        <v>182.4</v>
      </c>
      <c r="GC10" s="17">
        <v>184.91498000000001</v>
      </c>
      <c r="GD10" s="17">
        <v>184.91498000000001</v>
      </c>
      <c r="GE10" s="17">
        <v>-2.51498</v>
      </c>
      <c r="GF10" s="17">
        <v>182.9</v>
      </c>
      <c r="GG10" s="17">
        <v>184.91498000000001</v>
      </c>
      <c r="GH10" s="17">
        <v>184.91498000000001</v>
      </c>
      <c r="GI10" s="17">
        <v>-2.01498</v>
      </c>
      <c r="GJ10" s="17">
        <v>185</v>
      </c>
      <c r="GK10" s="17">
        <v>185.47028</v>
      </c>
      <c r="GL10" s="17">
        <v>185.47028</v>
      </c>
      <c r="GM10" s="17">
        <v>-0.47027999999999998</v>
      </c>
      <c r="GN10" s="17">
        <v>73.599999999999994</v>
      </c>
      <c r="GO10" s="17">
        <v>71.669809999999998</v>
      </c>
      <c r="GP10" s="17">
        <v>37.113669999999999</v>
      </c>
      <c r="GQ10" s="17">
        <v>36.486330000000002</v>
      </c>
      <c r="GR10" s="17">
        <v>7.6</v>
      </c>
      <c r="GS10" s="17">
        <v>7.9823300000000001</v>
      </c>
      <c r="GT10" s="17">
        <v>7.9823300000000001</v>
      </c>
      <c r="GU10" s="17">
        <v>-0.38233</v>
      </c>
      <c r="GV10" s="17">
        <v>8.9</v>
      </c>
      <c r="GW10" s="17">
        <v>8.3742099999999997</v>
      </c>
      <c r="GX10" s="17">
        <v>8.3742099999999997</v>
      </c>
      <c r="GY10" s="17">
        <v>0.52578999999999998</v>
      </c>
      <c r="GZ10" s="17">
        <v>29.6</v>
      </c>
      <c r="HA10" s="17">
        <v>32.883699999999997</v>
      </c>
      <c r="HB10" s="17">
        <v>23.745200000000001</v>
      </c>
      <c r="HC10" s="17">
        <v>5.8548</v>
      </c>
      <c r="HD10" s="17">
        <v>18.600000000000001</v>
      </c>
      <c r="HE10" s="17">
        <v>20.84515</v>
      </c>
      <c r="HF10" s="17">
        <v>20.845140000000001</v>
      </c>
      <c r="HG10" s="17">
        <v>-2.2451400000000001</v>
      </c>
      <c r="HH10" s="17">
        <v>2.2000000000000002</v>
      </c>
      <c r="HI10" s="17">
        <v>1.97359</v>
      </c>
      <c r="HJ10" s="17">
        <v>1.97359</v>
      </c>
      <c r="HK10" s="17">
        <v>0.22641</v>
      </c>
      <c r="HL10" s="17">
        <v>11.9</v>
      </c>
      <c r="HM10" s="17"/>
      <c r="HN10" s="17"/>
      <c r="HO10" s="17">
        <v>11.9</v>
      </c>
      <c r="HP10" s="17">
        <v>26.2</v>
      </c>
      <c r="HQ10" s="17">
        <v>25.00001</v>
      </c>
      <c r="HR10" s="17">
        <v>25.000119999999999</v>
      </c>
      <c r="HS10" s="17">
        <v>1.1998800000000001</v>
      </c>
      <c r="HT10" s="17"/>
      <c r="HU10" s="17"/>
      <c r="HV10" s="17"/>
      <c r="HW10" s="17">
        <v>0</v>
      </c>
      <c r="HX10" s="17"/>
      <c r="HY10" s="17"/>
      <c r="HZ10" s="17"/>
      <c r="IA10" s="17">
        <v>0</v>
      </c>
      <c r="IB10" s="17">
        <v>80.599999999999994</v>
      </c>
      <c r="IC10" s="17">
        <v>81.059060000000002</v>
      </c>
      <c r="ID10" s="17">
        <v>74.310820000000007</v>
      </c>
      <c r="IE10" s="17">
        <v>6.28918</v>
      </c>
      <c r="IF10" s="17"/>
      <c r="IG10" s="17"/>
      <c r="IH10" s="17"/>
      <c r="II10" s="17">
        <v>0</v>
      </c>
      <c r="IJ10" s="17">
        <v>0</v>
      </c>
      <c r="IK10" s="17"/>
      <c r="IL10" s="17"/>
      <c r="IM10" s="17">
        <v>0</v>
      </c>
      <c r="IN10" s="17">
        <v>0</v>
      </c>
      <c r="IO10" s="17"/>
      <c r="IP10" s="17"/>
      <c r="IQ10" s="17">
        <v>0</v>
      </c>
      <c r="IR10" s="17"/>
      <c r="IS10" s="17"/>
      <c r="IT10" s="17"/>
      <c r="IU10" s="17">
        <v>0</v>
      </c>
      <c r="IV10" s="17"/>
      <c r="IW10" s="17"/>
      <c r="IX10" s="17"/>
      <c r="IY10" s="17">
        <v>0</v>
      </c>
      <c r="IZ10" s="17"/>
      <c r="JA10" s="17"/>
      <c r="JB10" s="17"/>
      <c r="JC10" s="17">
        <v>0</v>
      </c>
      <c r="JD10" s="17">
        <v>51.7</v>
      </c>
      <c r="JE10" s="17">
        <v>58.540520000000001</v>
      </c>
      <c r="JF10" s="17">
        <v>16.494879999999998</v>
      </c>
      <c r="JG10" s="17">
        <v>35.205120000000001</v>
      </c>
      <c r="JH10" s="17">
        <v>69.8</v>
      </c>
      <c r="JI10" s="17">
        <v>185.36260999999999</v>
      </c>
      <c r="JJ10" s="17"/>
      <c r="JK10" s="17">
        <v>69.8</v>
      </c>
      <c r="JL10" s="17">
        <v>176</v>
      </c>
      <c r="JM10" s="17">
        <v>185.36260999999999</v>
      </c>
      <c r="JN10" s="17">
        <v>186.21592999999999</v>
      </c>
      <c r="JO10" s="17">
        <v>-10.21593</v>
      </c>
      <c r="JP10" s="17">
        <v>210.1</v>
      </c>
      <c r="JQ10" s="17">
        <v>185.36260999999999</v>
      </c>
      <c r="JR10" s="17">
        <v>186.21592999999999</v>
      </c>
      <c r="JS10" s="17">
        <v>23.884070000000001</v>
      </c>
      <c r="JT10" s="17">
        <v>182.4</v>
      </c>
      <c r="JU10" s="17">
        <v>278.87889000000001</v>
      </c>
      <c r="JV10" s="17">
        <v>186.77512999999999</v>
      </c>
      <c r="JW10" s="17">
        <v>-4.3751300000000004</v>
      </c>
      <c r="JX10" s="17">
        <v>77</v>
      </c>
      <c r="JY10" s="17">
        <v>73.590999999999994</v>
      </c>
      <c r="JZ10" s="17">
        <v>73.590980000000002</v>
      </c>
      <c r="KA10" s="17">
        <v>3.4090199999999999</v>
      </c>
      <c r="KB10" s="17">
        <v>37.200000000000003</v>
      </c>
      <c r="KC10" s="17">
        <v>36.905999999999999</v>
      </c>
      <c r="KD10" s="17">
        <v>36.905990000000003</v>
      </c>
      <c r="KE10" s="17">
        <v>0.29400999999999999</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0.44603999999999999</v>
      </c>
      <c r="LF10" s="17">
        <v>0.44603999999999999</v>
      </c>
      <c r="LG10" s="17">
        <v>-4.6039999999999998E-2</v>
      </c>
      <c r="LH10" s="17">
        <v>213.5</v>
      </c>
      <c r="LI10" s="17">
        <v>134.97443999999999</v>
      </c>
      <c r="LJ10" s="17">
        <v>128.43049999999999</v>
      </c>
      <c r="LK10" s="17">
        <v>85.069500000000005</v>
      </c>
      <c r="LL10" s="17">
        <v>93.7</v>
      </c>
      <c r="LM10" s="17">
        <v>73.923839999999998</v>
      </c>
      <c r="LN10" s="17">
        <v>75.172349999999994</v>
      </c>
      <c r="LO10" s="17">
        <v>18.527650000000001</v>
      </c>
      <c r="LP10" s="17">
        <v>63.2</v>
      </c>
      <c r="LQ10" s="17">
        <v>67.133979999999994</v>
      </c>
      <c r="LR10" s="17">
        <v>67.133979999999994</v>
      </c>
      <c r="LS10" s="17">
        <v>-3.93398</v>
      </c>
      <c r="LT10" s="17">
        <v>67.900000000000006</v>
      </c>
      <c r="LU10" s="17">
        <v>63.162419999999997</v>
      </c>
      <c r="LV10" s="17">
        <v>65.348600000000005</v>
      </c>
      <c r="LW10" s="17">
        <v>2.5514000000000001</v>
      </c>
      <c r="LX10" s="17">
        <v>29.8</v>
      </c>
      <c r="LY10" s="17">
        <v>29.951460000000001</v>
      </c>
      <c r="LZ10" s="17">
        <v>29.951450000000001</v>
      </c>
      <c r="MA10" s="17">
        <v>-0.15145</v>
      </c>
      <c r="MB10" s="17"/>
      <c r="MC10" s="17"/>
      <c r="MD10" s="17"/>
      <c r="ME10" s="17">
        <v>0</v>
      </c>
      <c r="MF10" s="17"/>
      <c r="MG10" s="17"/>
      <c r="MH10" s="17"/>
      <c r="MI10" s="17">
        <v>0</v>
      </c>
      <c r="MJ10" s="17">
        <v>0</v>
      </c>
      <c r="MK10" s="17"/>
      <c r="ML10" s="17"/>
      <c r="MM10" s="17">
        <v>0</v>
      </c>
      <c r="MN10" s="17">
        <v>146.5</v>
      </c>
      <c r="MO10" s="17">
        <v>151.08876000000001</v>
      </c>
      <c r="MP10" s="17">
        <v>151.08875</v>
      </c>
      <c r="MQ10" s="17">
        <v>-4.5887500000000001</v>
      </c>
      <c r="MR10" s="17">
        <v>148.4</v>
      </c>
      <c r="MS10" s="17">
        <v>151.08876000000001</v>
      </c>
      <c r="MT10" s="17">
        <v>151.08875</v>
      </c>
      <c r="MU10" s="17">
        <v>-2.6887500000000002</v>
      </c>
      <c r="MV10" s="17">
        <v>149.69999999999999</v>
      </c>
      <c r="MW10" s="17">
        <v>151.54248000000001</v>
      </c>
      <c r="MX10" s="17">
        <v>151.54247000000001</v>
      </c>
      <c r="MY10" s="17">
        <v>-1.8424700000000001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70</v>
      </c>
      <c r="OG10" s="17">
        <v>67.177000000000007</v>
      </c>
      <c r="OH10" s="17">
        <v>67.177000000000007</v>
      </c>
      <c r="OI10" s="17">
        <v>2.823</v>
      </c>
      <c r="OJ10" s="17">
        <v>0</v>
      </c>
      <c r="OK10" s="17"/>
      <c r="OL10" s="17"/>
      <c r="OM10" s="17">
        <v>0</v>
      </c>
      <c r="ON10" s="17">
        <v>14.9</v>
      </c>
      <c r="OO10" s="17">
        <v>13.103999999999999</v>
      </c>
      <c r="OP10" s="17">
        <v>13.103999999999999</v>
      </c>
      <c r="OQ10" s="17">
        <v>1.796</v>
      </c>
      <c r="OR10" s="17">
        <v>0</v>
      </c>
      <c r="OS10" s="17"/>
      <c r="OT10" s="17"/>
      <c r="OU10" s="17">
        <v>0</v>
      </c>
      <c r="OV10" s="17">
        <v>4.0999999999999996</v>
      </c>
      <c r="OW10" s="17">
        <v>4</v>
      </c>
      <c r="OX10" s="17">
        <v>4</v>
      </c>
      <c r="OY10" s="17">
        <v>0.1</v>
      </c>
      <c r="OZ10" s="17">
        <v>5</v>
      </c>
      <c r="PA10" s="17">
        <v>5</v>
      </c>
      <c r="PB10" s="17">
        <v>5</v>
      </c>
      <c r="PC10" s="17">
        <v>0</v>
      </c>
      <c r="PD10" s="17">
        <v>0</v>
      </c>
      <c r="PE10" s="17"/>
      <c r="PF10" s="17"/>
      <c r="PG10" s="17">
        <v>0</v>
      </c>
      <c r="PH10" s="17">
        <v>0</v>
      </c>
      <c r="PI10" s="17"/>
      <c r="PJ10" s="17"/>
      <c r="PK10" s="17">
        <v>0</v>
      </c>
      <c r="PL10" s="17">
        <v>0</v>
      </c>
      <c r="PM10" s="17"/>
      <c r="PN10" s="17"/>
      <c r="PO10" s="17">
        <v>0</v>
      </c>
      <c r="PP10" s="17">
        <v>0.3</v>
      </c>
      <c r="PQ10" s="17">
        <v>1.23</v>
      </c>
      <c r="PR10" s="17">
        <v>1.23</v>
      </c>
      <c r="PS10" s="17">
        <v>-0.93</v>
      </c>
      <c r="PT10" s="17">
        <v>1.6</v>
      </c>
      <c r="PU10" s="17">
        <v>1.2</v>
      </c>
      <c r="PV10" s="17">
        <v>1.2</v>
      </c>
      <c r="PW10" s="17">
        <v>0.4</v>
      </c>
      <c r="PX10" s="17">
        <v>4.3</v>
      </c>
      <c r="PY10" s="17">
        <v>4.3</v>
      </c>
      <c r="PZ10" s="17">
        <v>4.3</v>
      </c>
      <c r="QA10" s="17">
        <v>0</v>
      </c>
      <c r="QB10" s="17">
        <v>17.2</v>
      </c>
      <c r="QC10" s="17">
        <v>14.56311</v>
      </c>
      <c r="QD10" s="17">
        <v>14.5631</v>
      </c>
      <c r="QE10" s="17">
        <v>2.6368999999999998</v>
      </c>
      <c r="QF10" s="17">
        <v>2.2000000000000002</v>
      </c>
      <c r="QG10" s="17">
        <v>3.2</v>
      </c>
      <c r="QH10" s="17">
        <v>3.2</v>
      </c>
      <c r="QI10" s="17">
        <v>-1</v>
      </c>
      <c r="QJ10" s="17">
        <v>3.1</v>
      </c>
      <c r="QK10" s="17">
        <v>3.1</v>
      </c>
      <c r="QL10" s="17">
        <v>3.1</v>
      </c>
      <c r="QM10" s="17">
        <v>0</v>
      </c>
      <c r="QN10" s="17">
        <v>3.6</v>
      </c>
      <c r="QO10" s="17">
        <v>3.5</v>
      </c>
      <c r="QP10" s="17">
        <v>3.5</v>
      </c>
      <c r="QQ10" s="17">
        <v>0.1</v>
      </c>
      <c r="QR10" s="17">
        <v>18.399999999999999</v>
      </c>
      <c r="QS10" s="17">
        <v>17.475729999999999</v>
      </c>
      <c r="QT10" s="17">
        <v>17.475729999999999</v>
      </c>
      <c r="QU10" s="17">
        <v>0.92427000000000004</v>
      </c>
      <c r="QV10" s="17">
        <v>0</v>
      </c>
      <c r="QW10" s="17"/>
      <c r="QX10" s="17"/>
      <c r="QY10" s="17">
        <v>0</v>
      </c>
      <c r="QZ10" s="17">
        <v>0</v>
      </c>
      <c r="RA10" s="17"/>
      <c r="RB10" s="17"/>
      <c r="RC10" s="17">
        <v>0</v>
      </c>
      <c r="RD10" s="17">
        <v>19.7</v>
      </c>
      <c r="RE10" s="17">
        <v>15.863</v>
      </c>
      <c r="RF10" s="17">
        <v>15.863</v>
      </c>
      <c r="RG10" s="17">
        <v>3.8370000000000002</v>
      </c>
      <c r="RH10" s="17">
        <v>51.6</v>
      </c>
      <c r="RI10" s="17">
        <v>36.549999999999997</v>
      </c>
      <c r="RJ10" s="17">
        <v>36.549999999999997</v>
      </c>
      <c r="RK10" s="17">
        <v>15.05</v>
      </c>
      <c r="RL10" s="17">
        <v>2.8</v>
      </c>
      <c r="RM10" s="17"/>
      <c r="RN10" s="17">
        <v>3</v>
      </c>
      <c r="RO10" s="17">
        <v>-0.2</v>
      </c>
      <c r="RP10" s="17">
        <v>2.4</v>
      </c>
      <c r="RQ10" s="17">
        <v>2.4</v>
      </c>
      <c r="RR10" s="17">
        <v>2.4</v>
      </c>
      <c r="RS10" s="17">
        <v>0</v>
      </c>
      <c r="RT10" s="17">
        <v>2.4</v>
      </c>
      <c r="RU10" s="17"/>
      <c r="RV10" s="17">
        <v>2.4</v>
      </c>
      <c r="RW10" s="17">
        <v>0</v>
      </c>
      <c r="RX10" s="17">
        <v>2.6</v>
      </c>
      <c r="RY10" s="17"/>
      <c r="RZ10" s="17">
        <v>2.8</v>
      </c>
      <c r="SA10" s="17">
        <v>-0.2</v>
      </c>
      <c r="SB10" s="17">
        <v>0</v>
      </c>
      <c r="SC10" s="17"/>
      <c r="SD10" s="17"/>
      <c r="SE10" s="17">
        <v>0</v>
      </c>
      <c r="SF10" s="17">
        <v>1.8</v>
      </c>
      <c r="SG10" s="17">
        <v>1.7490000000000001</v>
      </c>
      <c r="SH10" s="17">
        <v>1.7490000000000001</v>
      </c>
      <c r="SI10" s="17">
        <v>5.0999999999999997E-2</v>
      </c>
      <c r="SJ10" s="17">
        <v>19.100000000000001</v>
      </c>
      <c r="SK10" s="17">
        <v>18.749590000000001</v>
      </c>
      <c r="SL10" s="17">
        <v>17.188669999999998</v>
      </c>
      <c r="SM10" s="17">
        <v>1.91133</v>
      </c>
      <c r="SN10" s="17">
        <v>1</v>
      </c>
      <c r="SO10" s="17">
        <v>1.04</v>
      </c>
      <c r="SP10" s="17">
        <v>1.04</v>
      </c>
      <c r="SQ10" s="17">
        <v>-0.04</v>
      </c>
      <c r="SR10" s="17"/>
      <c r="SS10" s="17">
        <v>0.4</v>
      </c>
      <c r="ST10" s="17">
        <v>0.4</v>
      </c>
      <c r="SU10" s="17">
        <v>-0.4</v>
      </c>
      <c r="SV10" s="17">
        <v>4.8</v>
      </c>
      <c r="SW10" s="17">
        <v>5.3</v>
      </c>
      <c r="SX10" s="17">
        <v>5.3</v>
      </c>
      <c r="SY10" s="17">
        <v>-0.5</v>
      </c>
      <c r="SZ10" s="17">
        <v>2.2999999999999998</v>
      </c>
      <c r="TA10" s="17">
        <v>2.6</v>
      </c>
      <c r="TB10" s="17">
        <v>2.6</v>
      </c>
      <c r="TC10" s="17">
        <v>-0.3</v>
      </c>
      <c r="TD10" s="17">
        <v>3.7</v>
      </c>
      <c r="TE10" s="17">
        <v>3.5</v>
      </c>
      <c r="TF10" s="17">
        <v>3.5</v>
      </c>
      <c r="TG10" s="17">
        <v>0.2</v>
      </c>
      <c r="TH10" s="17">
        <v>5.2</v>
      </c>
      <c r="TI10" s="17">
        <v>5</v>
      </c>
      <c r="TJ10" s="17">
        <v>5</v>
      </c>
      <c r="TK10" s="17">
        <v>0.2</v>
      </c>
      <c r="TL10" s="17">
        <v>10</v>
      </c>
      <c r="TM10" s="17">
        <v>10</v>
      </c>
      <c r="TN10" s="17">
        <v>10</v>
      </c>
      <c r="TO10" s="17">
        <v>0</v>
      </c>
      <c r="TP10" s="17">
        <v>19.3</v>
      </c>
      <c r="TQ10" s="17">
        <v>20.108000000000001</v>
      </c>
      <c r="TR10" s="17">
        <v>20.108000000000001</v>
      </c>
      <c r="TS10" s="17">
        <v>-0.80800000000000005</v>
      </c>
      <c r="TT10" s="17">
        <v>55.8</v>
      </c>
      <c r="TU10" s="17">
        <v>23.103999999999999</v>
      </c>
      <c r="TV10" s="17">
        <v>23.103999999999999</v>
      </c>
      <c r="TW10" s="17">
        <v>32.695999999999998</v>
      </c>
      <c r="TX10" s="17">
        <v>0</v>
      </c>
      <c r="TY10" s="17"/>
      <c r="TZ10" s="17"/>
      <c r="UA10" s="17">
        <v>0</v>
      </c>
      <c r="UB10" s="17">
        <v>21.3</v>
      </c>
      <c r="UC10" s="17">
        <v>28.016999999999999</v>
      </c>
      <c r="UD10" s="17">
        <v>28.016999999999999</v>
      </c>
      <c r="UE10" s="17">
        <v>-6.7169999999999996</v>
      </c>
      <c r="UF10" s="17">
        <v>33</v>
      </c>
      <c r="UG10" s="17">
        <v>56.676000000000002</v>
      </c>
      <c r="UH10" s="17">
        <v>56.676000000000002</v>
      </c>
      <c r="UI10" s="17">
        <v>-23.675999999999998</v>
      </c>
      <c r="UJ10" s="17">
        <v>3.5</v>
      </c>
      <c r="UK10" s="17">
        <v>2.3559999999999999</v>
      </c>
      <c r="UL10" s="17">
        <v>2.3559999999999999</v>
      </c>
      <c r="UM10" s="17">
        <v>1.1439999999999999</v>
      </c>
      <c r="UN10" s="17">
        <v>1</v>
      </c>
      <c r="UO10" s="17">
        <v>1.3480000000000001</v>
      </c>
      <c r="UP10" s="17">
        <v>1.3480000000000001</v>
      </c>
      <c r="UQ10" s="17">
        <v>-0.34799999999999998</v>
      </c>
      <c r="UR10" s="17">
        <v>6.3</v>
      </c>
      <c r="US10" s="17">
        <v>7</v>
      </c>
      <c r="UT10" s="17">
        <v>7</v>
      </c>
      <c r="UU10" s="17">
        <v>-0.7</v>
      </c>
      <c r="UV10" s="17">
        <v>2</v>
      </c>
      <c r="UW10" s="17">
        <v>3</v>
      </c>
      <c r="UX10" s="17">
        <v>3</v>
      </c>
      <c r="UY10" s="17">
        <v>-1</v>
      </c>
      <c r="UZ10" s="17">
        <v>7.6</v>
      </c>
      <c r="VA10" s="17">
        <v>8</v>
      </c>
      <c r="VB10" s="17">
        <v>8</v>
      </c>
      <c r="VC10" s="17">
        <v>-0.4</v>
      </c>
      <c r="VD10" s="17">
        <v>3.9</v>
      </c>
      <c r="VE10" s="17">
        <v>4</v>
      </c>
      <c r="VF10" s="17">
        <v>4</v>
      </c>
      <c r="VG10" s="17">
        <v>-0.1</v>
      </c>
      <c r="VH10" s="17">
        <v>4.4000000000000004</v>
      </c>
      <c r="VI10" s="17">
        <v>4</v>
      </c>
      <c r="VJ10" s="17">
        <v>4</v>
      </c>
      <c r="VK10" s="17">
        <v>0.4</v>
      </c>
      <c r="VL10" s="17">
        <v>4.5</v>
      </c>
      <c r="VM10" s="17">
        <v>5</v>
      </c>
      <c r="VN10" s="17">
        <v>5</v>
      </c>
      <c r="VO10" s="17">
        <v>-0.5</v>
      </c>
      <c r="VP10" s="17">
        <v>12</v>
      </c>
      <c r="VQ10" s="17">
        <v>10.132</v>
      </c>
      <c r="VR10" s="17">
        <v>10.132</v>
      </c>
      <c r="VS10" s="17">
        <v>1.8680000000000001</v>
      </c>
      <c r="VT10" s="17">
        <v>0</v>
      </c>
      <c r="VU10" s="17"/>
      <c r="VV10" s="17"/>
      <c r="VW10" s="17">
        <v>0</v>
      </c>
      <c r="VX10" s="17">
        <v>0</v>
      </c>
      <c r="VY10" s="17"/>
      <c r="VZ10" s="17"/>
      <c r="WA10" s="17">
        <v>0</v>
      </c>
      <c r="WB10" s="17">
        <v>0</v>
      </c>
      <c r="WC10" s="17"/>
      <c r="WD10" s="17"/>
      <c r="WE10" s="17">
        <v>0</v>
      </c>
      <c r="WF10" s="17">
        <v>0.6</v>
      </c>
      <c r="WG10" s="17">
        <v>0.6</v>
      </c>
      <c r="WH10" s="17">
        <v>0.6</v>
      </c>
      <c r="WI10" s="17">
        <v>0</v>
      </c>
      <c r="WJ10" s="17">
        <v>2.1</v>
      </c>
      <c r="WK10" s="17">
        <v>26.6</v>
      </c>
      <c r="WL10" s="17">
        <v>9.6460000000000008</v>
      </c>
      <c r="WM10" s="17">
        <v>-7.5460000000000003</v>
      </c>
      <c r="WN10" s="17">
        <v>0</v>
      </c>
      <c r="WO10" s="17">
        <v>27.6</v>
      </c>
      <c r="WP10" s="17">
        <v>11.291</v>
      </c>
      <c r="WQ10" s="17">
        <v>-11.291</v>
      </c>
      <c r="WR10" s="17">
        <v>0</v>
      </c>
      <c r="WS10" s="17"/>
      <c r="WT10" s="17"/>
      <c r="WU10" s="17">
        <v>0</v>
      </c>
      <c r="WV10" s="17">
        <v>0</v>
      </c>
      <c r="WW10" s="17"/>
      <c r="WX10" s="17"/>
      <c r="WY10" s="17">
        <v>0</v>
      </c>
      <c r="WZ10" s="17">
        <v>7.2</v>
      </c>
      <c r="XA10" s="17">
        <v>6.72</v>
      </c>
      <c r="XB10" s="17">
        <v>6.72</v>
      </c>
      <c r="XC10" s="17">
        <v>0.48</v>
      </c>
      <c r="XD10" s="17">
        <v>20</v>
      </c>
      <c r="XE10" s="17">
        <v>18.4466</v>
      </c>
      <c r="XF10" s="17">
        <v>18.4466</v>
      </c>
      <c r="XG10" s="17">
        <v>1.5533999999999999</v>
      </c>
      <c r="XH10" s="17">
        <v>8.9</v>
      </c>
      <c r="XI10" s="17">
        <v>10.8</v>
      </c>
      <c r="XJ10" s="17">
        <v>10.8</v>
      </c>
      <c r="XK10" s="17">
        <v>-1.9</v>
      </c>
      <c r="XL10" s="17">
        <v>28.2</v>
      </c>
      <c r="XM10" s="17">
        <v>30.5</v>
      </c>
      <c r="XN10" s="17">
        <v>30.5</v>
      </c>
      <c r="XO10" s="17">
        <v>-2.2999999999999998</v>
      </c>
      <c r="XP10" s="17">
        <v>32.6</v>
      </c>
      <c r="XQ10" s="17">
        <v>30.5</v>
      </c>
      <c r="XR10" s="17">
        <v>30.5</v>
      </c>
      <c r="XS10" s="17">
        <v>2.1</v>
      </c>
      <c r="XT10" s="17">
        <v>15</v>
      </c>
      <c r="XU10" s="17">
        <v>14</v>
      </c>
      <c r="XV10" s="17">
        <v>14</v>
      </c>
      <c r="XW10" s="17">
        <v>1</v>
      </c>
      <c r="XX10" s="17"/>
      <c r="XY10" s="17"/>
      <c r="XZ10" s="17"/>
      <c r="YA10" s="17">
        <v>0</v>
      </c>
      <c r="YB10" s="17">
        <v>7.8</v>
      </c>
      <c r="YC10" s="17">
        <v>7.68</v>
      </c>
      <c r="YD10" s="17">
        <v>7.68</v>
      </c>
      <c r="YE10" s="17">
        <v>0.12</v>
      </c>
      <c r="YF10" s="17">
        <v>11.3</v>
      </c>
      <c r="YG10" s="17">
        <v>11</v>
      </c>
      <c r="YH10" s="17">
        <v>11</v>
      </c>
      <c r="YI10" s="17">
        <v>0.3</v>
      </c>
    </row>
    <row r="11" spans="1:659" ht="24" customHeight="1" x14ac:dyDescent="0.3">
      <c r="A11" s="1"/>
      <c r="B11" s="16" t="s">
        <v>76</v>
      </c>
      <c r="C11" s="16" t="s">
        <v>794</v>
      </c>
      <c r="D11" s="17">
        <v>93</v>
      </c>
      <c r="E11" s="17">
        <v>94.819990000000004</v>
      </c>
      <c r="F11" s="17">
        <v>122.14384</v>
      </c>
      <c r="G11" s="17">
        <v>-29.143840000000001</v>
      </c>
      <c r="H11" s="17">
        <v>636.5</v>
      </c>
      <c r="I11" s="17">
        <v>635.88252</v>
      </c>
      <c r="J11" s="17">
        <v>635.88153</v>
      </c>
      <c r="K11" s="17">
        <v>0.61846999999999996</v>
      </c>
      <c r="L11" s="17">
        <v>217.5</v>
      </c>
      <c r="M11" s="17">
        <v>206.86389</v>
      </c>
      <c r="N11" s="17">
        <v>206.86356000000001</v>
      </c>
      <c r="O11" s="17">
        <v>10.63644</v>
      </c>
      <c r="P11" s="17"/>
      <c r="Q11" s="17"/>
      <c r="R11" s="17"/>
      <c r="S11" s="17">
        <v>0</v>
      </c>
      <c r="T11" s="17"/>
      <c r="U11" s="17"/>
      <c r="V11" s="17"/>
      <c r="W11" s="17">
        <v>0</v>
      </c>
      <c r="X11" s="17">
        <v>0</v>
      </c>
      <c r="Y11" s="17"/>
      <c r="Z11" s="17"/>
      <c r="AA11" s="17">
        <v>0</v>
      </c>
      <c r="AB11" s="17">
        <v>68.5</v>
      </c>
      <c r="AC11" s="17">
        <v>77.308000000000007</v>
      </c>
      <c r="AD11" s="17">
        <v>77.308000000000007</v>
      </c>
      <c r="AE11" s="17">
        <v>-8.8079999999999998</v>
      </c>
      <c r="AF11" s="17"/>
      <c r="AG11" s="17"/>
      <c r="AH11" s="17"/>
      <c r="AI11" s="17">
        <v>0</v>
      </c>
      <c r="AJ11" s="17"/>
      <c r="AK11" s="17"/>
      <c r="AL11" s="17"/>
      <c r="AM11" s="17">
        <v>0</v>
      </c>
      <c r="AN11" s="17">
        <v>189.5</v>
      </c>
      <c r="AO11" s="17">
        <v>196.22801999999999</v>
      </c>
      <c r="AP11" s="17">
        <v>196.22801999999999</v>
      </c>
      <c r="AQ11" s="17">
        <v>-6.7280199999999999</v>
      </c>
      <c r="AR11" s="17">
        <v>209.4</v>
      </c>
      <c r="AS11" s="17">
        <v>196.22801999999999</v>
      </c>
      <c r="AT11" s="17">
        <v>196.22801999999999</v>
      </c>
      <c r="AU11" s="17">
        <v>13.17198</v>
      </c>
      <c r="AV11" s="17">
        <v>213</v>
      </c>
      <c r="AW11" s="17">
        <v>196.22801999999999</v>
      </c>
      <c r="AX11" s="17">
        <v>196.22801999999999</v>
      </c>
      <c r="AY11" s="17">
        <v>16.771979999999999</v>
      </c>
      <c r="AZ11" s="17">
        <v>287.60000000000002</v>
      </c>
      <c r="BA11" s="17">
        <v>295.22593999999998</v>
      </c>
      <c r="BB11" s="17">
        <v>295.22593999999998</v>
      </c>
      <c r="BC11" s="17">
        <v>-7.6259399999999999</v>
      </c>
      <c r="BD11" s="17">
        <v>216.2</v>
      </c>
      <c r="BE11" s="17">
        <v>208.07390000000001</v>
      </c>
      <c r="BF11" s="17">
        <v>208.07389000000001</v>
      </c>
      <c r="BG11" s="17">
        <v>8.1261100000000006</v>
      </c>
      <c r="BH11" s="17">
        <v>110.9</v>
      </c>
      <c r="BI11" s="17">
        <v>104.34936999999999</v>
      </c>
      <c r="BJ11" s="17">
        <v>104.34936999999999</v>
      </c>
      <c r="BK11" s="17">
        <v>6.55063</v>
      </c>
      <c r="BL11" s="17">
        <v>278.3</v>
      </c>
      <c r="BM11" s="17">
        <v>97.299289999999999</v>
      </c>
      <c r="BN11" s="17">
        <v>265.56376999999998</v>
      </c>
      <c r="BO11" s="17">
        <v>12.736230000000001</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113.5</v>
      </c>
      <c r="CK11" s="17">
        <v>111.58266</v>
      </c>
      <c r="CL11" s="17">
        <v>111.58266</v>
      </c>
      <c r="CM11" s="17">
        <v>1.91734</v>
      </c>
      <c r="CN11" s="17">
        <v>7.2</v>
      </c>
      <c r="CO11" s="17">
        <v>5.1333399999999996</v>
      </c>
      <c r="CP11" s="17">
        <v>5.1333399999999996</v>
      </c>
      <c r="CQ11" s="17">
        <v>2.0666600000000002</v>
      </c>
      <c r="CR11" s="17">
        <v>4.5</v>
      </c>
      <c r="CS11" s="17">
        <v>2.8177599999999998</v>
      </c>
      <c r="CT11" s="17">
        <v>2.8177599999999998</v>
      </c>
      <c r="CU11" s="17">
        <v>1.68224</v>
      </c>
      <c r="CV11" s="17"/>
      <c r="CW11" s="17"/>
      <c r="CX11" s="17"/>
      <c r="CY11" s="17">
        <v>0</v>
      </c>
      <c r="CZ11" s="17">
        <v>6.9</v>
      </c>
      <c r="DA11" s="17">
        <v>6.8787000000000003</v>
      </c>
      <c r="DB11" s="17">
        <v>6.8787000000000003</v>
      </c>
      <c r="DC11" s="17">
        <v>2.1299999999999999E-2</v>
      </c>
      <c r="DD11" s="17">
        <v>12.3</v>
      </c>
      <c r="DE11" s="17">
        <v>14.919420000000001</v>
      </c>
      <c r="DF11" s="17">
        <v>14.919420000000001</v>
      </c>
      <c r="DG11" s="17">
        <v>-2.6194199999999999</v>
      </c>
      <c r="DH11" s="17">
        <v>50.1</v>
      </c>
      <c r="DI11" s="17">
        <v>102.40300999999999</v>
      </c>
      <c r="DJ11" s="17">
        <v>131.49602999999999</v>
      </c>
      <c r="DK11" s="17">
        <v>-81.396029999999996</v>
      </c>
      <c r="DL11" s="17"/>
      <c r="DM11" s="17"/>
      <c r="DN11" s="17"/>
      <c r="DO11" s="17">
        <v>0</v>
      </c>
      <c r="DP11" s="17"/>
      <c r="DQ11" s="17"/>
      <c r="DR11" s="17"/>
      <c r="DS11" s="17">
        <v>0</v>
      </c>
      <c r="DT11" s="17">
        <v>0</v>
      </c>
      <c r="DU11" s="17"/>
      <c r="DV11" s="17"/>
      <c r="DW11" s="17">
        <v>0</v>
      </c>
      <c r="DX11" s="17"/>
      <c r="DY11" s="17"/>
      <c r="DZ11" s="17"/>
      <c r="EA11" s="17">
        <v>0</v>
      </c>
      <c r="EB11" s="17">
        <v>71.2</v>
      </c>
      <c r="EC11" s="17">
        <v>69.597620000000006</v>
      </c>
      <c r="ED11" s="17">
        <v>64.87312</v>
      </c>
      <c r="EE11" s="17">
        <v>6.3268800000000001</v>
      </c>
      <c r="EF11" s="17">
        <v>53.4</v>
      </c>
      <c r="EG11" s="17">
        <v>100.51563</v>
      </c>
      <c r="EH11" s="17">
        <v>86.865020000000001</v>
      </c>
      <c r="EI11" s="17">
        <v>-33.465020000000003</v>
      </c>
      <c r="EJ11" s="17"/>
      <c r="EK11" s="17"/>
      <c r="EL11" s="17"/>
      <c r="EM11" s="17">
        <v>0</v>
      </c>
      <c r="EN11" s="17"/>
      <c r="EO11" s="17"/>
      <c r="EP11" s="17"/>
      <c r="EQ11" s="17">
        <v>0</v>
      </c>
      <c r="ER11" s="17"/>
      <c r="ES11" s="17"/>
      <c r="ET11" s="17"/>
      <c r="EU11" s="17">
        <v>0</v>
      </c>
      <c r="EV11" s="17">
        <v>6.4</v>
      </c>
      <c r="EW11" s="17">
        <v>6.39</v>
      </c>
      <c r="EX11" s="17">
        <v>6.39</v>
      </c>
      <c r="EY11" s="17">
        <v>0.01</v>
      </c>
      <c r="EZ11" s="17">
        <v>0</v>
      </c>
      <c r="FA11" s="17"/>
      <c r="FB11" s="17"/>
      <c r="FC11" s="17">
        <v>0</v>
      </c>
      <c r="FD11" s="17">
        <v>26</v>
      </c>
      <c r="FE11" s="17">
        <v>32.757010000000001</v>
      </c>
      <c r="FF11" s="17">
        <v>32.757010000000001</v>
      </c>
      <c r="FG11" s="17">
        <v>-6.7570100000000002</v>
      </c>
      <c r="FH11" s="17">
        <v>0</v>
      </c>
      <c r="FI11" s="17"/>
      <c r="FJ11" s="17">
        <v>67.009789999999995</v>
      </c>
      <c r="FK11" s="17">
        <v>-67.009789999999995</v>
      </c>
      <c r="FL11" s="17">
        <v>19.7</v>
      </c>
      <c r="FM11" s="17">
        <v>19.00028</v>
      </c>
      <c r="FN11" s="17">
        <v>19.00028</v>
      </c>
      <c r="FO11" s="17">
        <v>0.69972000000000001</v>
      </c>
      <c r="FP11" s="17">
        <v>16.8</v>
      </c>
      <c r="FQ11" s="17">
        <v>17.562139999999999</v>
      </c>
      <c r="FR11" s="17">
        <v>17.56213</v>
      </c>
      <c r="FS11" s="17">
        <v>-0.76212999999999997</v>
      </c>
      <c r="FT11" s="17">
        <v>9.5</v>
      </c>
      <c r="FU11" s="17">
        <v>10</v>
      </c>
      <c r="FV11" s="17">
        <v>10</v>
      </c>
      <c r="FW11" s="17">
        <v>-0.5</v>
      </c>
      <c r="FX11" s="17">
        <v>57.1</v>
      </c>
      <c r="FY11" s="17">
        <v>44.019550000000002</v>
      </c>
      <c r="FZ11" s="17">
        <v>44.019550000000002</v>
      </c>
      <c r="GA11" s="17">
        <v>13.080450000000001</v>
      </c>
      <c r="GB11" s="17">
        <v>184.5</v>
      </c>
      <c r="GC11" s="17">
        <v>184.91498000000001</v>
      </c>
      <c r="GD11" s="17">
        <v>184.91498000000001</v>
      </c>
      <c r="GE11" s="17">
        <v>-0.41498000000000002</v>
      </c>
      <c r="GF11" s="17">
        <v>184.6</v>
      </c>
      <c r="GG11" s="17">
        <v>184.91498000000001</v>
      </c>
      <c r="GH11" s="17">
        <v>184.91498000000001</v>
      </c>
      <c r="GI11" s="17">
        <v>-0.31497999999999998</v>
      </c>
      <c r="GJ11" s="17">
        <v>185.1</v>
      </c>
      <c r="GK11" s="17">
        <v>185.47028</v>
      </c>
      <c r="GL11" s="17">
        <v>185.47028</v>
      </c>
      <c r="GM11" s="17">
        <v>-0.37028</v>
      </c>
      <c r="GN11" s="17">
        <v>75.900000000000006</v>
      </c>
      <c r="GO11" s="17">
        <v>59.743180000000002</v>
      </c>
      <c r="GP11" s="17">
        <v>37.113669999999999</v>
      </c>
      <c r="GQ11" s="17">
        <v>38.78633</v>
      </c>
      <c r="GR11" s="17">
        <v>7.6</v>
      </c>
      <c r="GS11" s="17">
        <v>7.9823300000000001</v>
      </c>
      <c r="GT11" s="17">
        <v>7.9823300000000001</v>
      </c>
      <c r="GU11" s="17">
        <v>-0.38233</v>
      </c>
      <c r="GV11" s="17">
        <v>9.1</v>
      </c>
      <c r="GW11" s="17">
        <v>8.3742099999999997</v>
      </c>
      <c r="GX11" s="17">
        <v>8.3742099999999997</v>
      </c>
      <c r="GY11" s="17">
        <v>0.72579000000000005</v>
      </c>
      <c r="GZ11" s="17">
        <v>19.8</v>
      </c>
      <c r="HA11" s="17">
        <v>34.020499999999998</v>
      </c>
      <c r="HB11" s="17">
        <v>27.053640000000001</v>
      </c>
      <c r="HC11" s="17">
        <v>-7.2536399999999999</v>
      </c>
      <c r="HD11" s="17">
        <v>14.3</v>
      </c>
      <c r="HE11" s="17">
        <v>20.84515</v>
      </c>
      <c r="HF11" s="17">
        <v>20.845140000000001</v>
      </c>
      <c r="HG11" s="17">
        <v>-6.54514</v>
      </c>
      <c r="HH11" s="17">
        <v>2.2000000000000002</v>
      </c>
      <c r="HI11" s="17">
        <v>1.97359</v>
      </c>
      <c r="HJ11" s="17">
        <v>1.97359</v>
      </c>
      <c r="HK11" s="17">
        <v>0.22641</v>
      </c>
      <c r="HL11" s="17">
        <v>0</v>
      </c>
      <c r="HM11" s="17"/>
      <c r="HN11" s="17"/>
      <c r="HO11" s="17">
        <v>0</v>
      </c>
      <c r="HP11" s="17">
        <v>27</v>
      </c>
      <c r="HQ11" s="17">
        <v>25.00001</v>
      </c>
      <c r="HR11" s="17">
        <v>25.000109999999999</v>
      </c>
      <c r="HS11" s="17">
        <v>1.9998899999999999</v>
      </c>
      <c r="HT11" s="17"/>
      <c r="HU11" s="17"/>
      <c r="HV11" s="17"/>
      <c r="HW11" s="17">
        <v>0</v>
      </c>
      <c r="HX11" s="17"/>
      <c r="HY11" s="17"/>
      <c r="HZ11" s="17"/>
      <c r="IA11" s="17">
        <v>0</v>
      </c>
      <c r="IB11" s="17">
        <v>81.5</v>
      </c>
      <c r="IC11" s="17">
        <v>42.663040000000002</v>
      </c>
      <c r="ID11" s="17">
        <v>56.861820000000002</v>
      </c>
      <c r="IE11" s="17">
        <v>24.638179999999998</v>
      </c>
      <c r="IF11" s="17"/>
      <c r="IG11" s="17"/>
      <c r="IH11" s="17"/>
      <c r="II11" s="17">
        <v>0</v>
      </c>
      <c r="IJ11" s="17">
        <v>0</v>
      </c>
      <c r="IK11" s="17"/>
      <c r="IL11" s="17"/>
      <c r="IM11" s="17">
        <v>0</v>
      </c>
      <c r="IN11" s="17">
        <v>0</v>
      </c>
      <c r="IO11" s="17"/>
      <c r="IP11" s="17"/>
      <c r="IQ11" s="17">
        <v>0</v>
      </c>
      <c r="IR11" s="17"/>
      <c r="IS11" s="17"/>
      <c r="IT11" s="17"/>
      <c r="IU11" s="17">
        <v>0</v>
      </c>
      <c r="IV11" s="17"/>
      <c r="IW11" s="17"/>
      <c r="IX11" s="17"/>
      <c r="IY11" s="17">
        <v>0</v>
      </c>
      <c r="IZ11" s="17"/>
      <c r="JA11" s="17"/>
      <c r="JB11" s="17"/>
      <c r="JC11" s="17">
        <v>0</v>
      </c>
      <c r="JD11" s="17">
        <v>52</v>
      </c>
      <c r="JE11" s="17">
        <v>44.02899</v>
      </c>
      <c r="JF11" s="17">
        <v>16.494879999999998</v>
      </c>
      <c r="JG11" s="17">
        <v>35.505119999999998</v>
      </c>
      <c r="JH11" s="17">
        <v>79.599999999999994</v>
      </c>
      <c r="JI11" s="17">
        <v>185.29504</v>
      </c>
      <c r="JJ11" s="17"/>
      <c r="JK11" s="17">
        <v>79.599999999999994</v>
      </c>
      <c r="JL11" s="17">
        <v>175.3</v>
      </c>
      <c r="JM11" s="17">
        <v>185.29504</v>
      </c>
      <c r="JN11" s="17">
        <v>186.21592999999999</v>
      </c>
      <c r="JO11" s="17">
        <v>-10.915929999999999</v>
      </c>
      <c r="JP11" s="17">
        <v>209.4</v>
      </c>
      <c r="JQ11" s="17">
        <v>185.29504</v>
      </c>
      <c r="JR11" s="17">
        <v>186.21592999999999</v>
      </c>
      <c r="JS11" s="17">
        <v>23.184069999999998</v>
      </c>
      <c r="JT11" s="17">
        <v>165.2</v>
      </c>
      <c r="JU11" s="17">
        <v>278.77722</v>
      </c>
      <c r="JV11" s="17">
        <v>186.77512999999999</v>
      </c>
      <c r="JW11" s="17">
        <v>-21.575130000000001</v>
      </c>
      <c r="JX11" s="17">
        <v>76.099999999999994</v>
      </c>
      <c r="JY11" s="17">
        <v>73.590999999999994</v>
      </c>
      <c r="JZ11" s="17">
        <v>73.590980000000002</v>
      </c>
      <c r="KA11" s="17">
        <v>2.50902</v>
      </c>
      <c r="KB11" s="17">
        <v>37.1</v>
      </c>
      <c r="KC11" s="17">
        <v>36.905999999999999</v>
      </c>
      <c r="KD11" s="17">
        <v>36.905990000000003</v>
      </c>
      <c r="KE11" s="17">
        <v>0.19400999999999999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0.3</v>
      </c>
      <c r="LE11" s="17">
        <v>0.44603999999999999</v>
      </c>
      <c r="LF11" s="17">
        <v>0.44603999999999999</v>
      </c>
      <c r="LG11" s="17">
        <v>-0.14604</v>
      </c>
      <c r="LH11" s="17">
        <v>172</v>
      </c>
      <c r="LI11" s="17">
        <v>133.75799000000001</v>
      </c>
      <c r="LJ11" s="17">
        <v>126.73835</v>
      </c>
      <c r="LK11" s="17">
        <v>45.261650000000003</v>
      </c>
      <c r="LL11" s="17">
        <v>85</v>
      </c>
      <c r="LM11" s="17">
        <v>70.146960000000007</v>
      </c>
      <c r="LN11" s="17">
        <v>76.084580000000003</v>
      </c>
      <c r="LO11" s="17">
        <v>8.9154199999999992</v>
      </c>
      <c r="LP11" s="17">
        <v>63.6</v>
      </c>
      <c r="LQ11" s="17">
        <v>67.133979999999994</v>
      </c>
      <c r="LR11" s="17">
        <v>67.133979999999994</v>
      </c>
      <c r="LS11" s="17">
        <v>-3.5339800000000001</v>
      </c>
      <c r="LT11" s="17">
        <v>69.900000000000006</v>
      </c>
      <c r="LU11" s="17">
        <v>63.5687</v>
      </c>
      <c r="LV11" s="17">
        <v>65.913430000000005</v>
      </c>
      <c r="LW11" s="17">
        <v>3.9865699999999999</v>
      </c>
      <c r="LX11" s="17">
        <v>29.9</v>
      </c>
      <c r="LY11" s="17">
        <v>29.951460000000001</v>
      </c>
      <c r="LZ11" s="17">
        <v>29.951450000000001</v>
      </c>
      <c r="MA11" s="17">
        <v>-5.1450000000000003E-2</v>
      </c>
      <c r="MB11" s="17"/>
      <c r="MC11" s="17"/>
      <c r="MD11" s="17"/>
      <c r="ME11" s="17">
        <v>0</v>
      </c>
      <c r="MF11" s="17"/>
      <c r="MG11" s="17"/>
      <c r="MH11" s="17"/>
      <c r="MI11" s="17">
        <v>0</v>
      </c>
      <c r="MJ11" s="17">
        <v>0</v>
      </c>
      <c r="MK11" s="17"/>
      <c r="ML11" s="17"/>
      <c r="MM11" s="17">
        <v>0</v>
      </c>
      <c r="MN11" s="17">
        <v>146.69999999999999</v>
      </c>
      <c r="MO11" s="17">
        <v>151.08876000000001</v>
      </c>
      <c r="MP11" s="17">
        <v>151.08875</v>
      </c>
      <c r="MQ11" s="17">
        <v>-4.3887499999999999</v>
      </c>
      <c r="MR11" s="17">
        <v>148.9</v>
      </c>
      <c r="MS11" s="17">
        <v>151.08876000000001</v>
      </c>
      <c r="MT11" s="17">
        <v>151.08875</v>
      </c>
      <c r="MU11" s="17">
        <v>-2.1887500000000002</v>
      </c>
      <c r="MV11" s="17">
        <v>150.1</v>
      </c>
      <c r="MW11" s="17">
        <v>151.54248000000001</v>
      </c>
      <c r="MX11" s="17">
        <v>151.54247000000001</v>
      </c>
      <c r="MY11" s="17">
        <v>-1.4424699999999999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80.3</v>
      </c>
      <c r="OG11" s="17">
        <v>68.692999999999998</v>
      </c>
      <c r="OH11" s="17">
        <v>68.692999999999998</v>
      </c>
      <c r="OI11" s="17">
        <v>11.606999999999999</v>
      </c>
      <c r="OJ11" s="17">
        <v>0</v>
      </c>
      <c r="OK11" s="17"/>
      <c r="OL11" s="17"/>
      <c r="OM11" s="17">
        <v>0</v>
      </c>
      <c r="ON11" s="17">
        <v>14.8</v>
      </c>
      <c r="OO11" s="17">
        <v>12.901999999999999</v>
      </c>
      <c r="OP11" s="17">
        <v>12.901999999999999</v>
      </c>
      <c r="OQ11" s="17">
        <v>1.8979999999999999</v>
      </c>
      <c r="OR11" s="17">
        <v>0</v>
      </c>
      <c r="OS11" s="17"/>
      <c r="OT11" s="17"/>
      <c r="OU11" s="17">
        <v>0</v>
      </c>
      <c r="OV11" s="17">
        <v>4.0999999999999996</v>
      </c>
      <c r="OW11" s="17">
        <v>4</v>
      </c>
      <c r="OX11" s="17">
        <v>4</v>
      </c>
      <c r="OY11" s="17">
        <v>0.1</v>
      </c>
      <c r="OZ11" s="17">
        <v>5.0999999999999996</v>
      </c>
      <c r="PA11" s="17">
        <v>5</v>
      </c>
      <c r="PB11" s="17">
        <v>5</v>
      </c>
      <c r="PC11" s="17">
        <v>0.1</v>
      </c>
      <c r="PD11" s="17">
        <v>0</v>
      </c>
      <c r="PE11" s="17"/>
      <c r="PF11" s="17"/>
      <c r="PG11" s="17">
        <v>0</v>
      </c>
      <c r="PH11" s="17">
        <v>0</v>
      </c>
      <c r="PI11" s="17"/>
      <c r="PJ11" s="17"/>
      <c r="PK11" s="17">
        <v>0</v>
      </c>
      <c r="PL11" s="17">
        <v>0</v>
      </c>
      <c r="PM11" s="17"/>
      <c r="PN11" s="17"/>
      <c r="PO11" s="17">
        <v>0</v>
      </c>
      <c r="PP11" s="17">
        <v>0.3</v>
      </c>
      <c r="PQ11" s="17">
        <v>1.23</v>
      </c>
      <c r="PR11" s="17">
        <v>1.23</v>
      </c>
      <c r="PS11" s="17">
        <v>-0.93</v>
      </c>
      <c r="PT11" s="17">
        <v>1.5</v>
      </c>
      <c r="PU11" s="17">
        <v>1.2</v>
      </c>
      <c r="PV11" s="17">
        <v>1.2</v>
      </c>
      <c r="PW11" s="17">
        <v>0.3</v>
      </c>
      <c r="PX11" s="17">
        <v>4.5999999999999996</v>
      </c>
      <c r="PY11" s="17">
        <v>4.3</v>
      </c>
      <c r="PZ11" s="17">
        <v>4.3</v>
      </c>
      <c r="QA11" s="17">
        <v>0.3</v>
      </c>
      <c r="QB11" s="17">
        <v>16.7</v>
      </c>
      <c r="QC11" s="17">
        <v>14.56311</v>
      </c>
      <c r="QD11" s="17">
        <v>14.5631</v>
      </c>
      <c r="QE11" s="17">
        <v>2.1368999999999998</v>
      </c>
      <c r="QF11" s="17">
        <v>0</v>
      </c>
      <c r="QG11" s="17">
        <v>3.2</v>
      </c>
      <c r="QH11" s="17">
        <v>3.2</v>
      </c>
      <c r="QI11" s="17">
        <v>-3.2</v>
      </c>
      <c r="QJ11" s="17">
        <v>3</v>
      </c>
      <c r="QK11" s="17">
        <v>3.1</v>
      </c>
      <c r="QL11" s="17">
        <v>3.1</v>
      </c>
      <c r="QM11" s="17">
        <v>-0.1</v>
      </c>
      <c r="QN11" s="17">
        <v>3.5</v>
      </c>
      <c r="QO11" s="17">
        <v>3.5</v>
      </c>
      <c r="QP11" s="17">
        <v>3.5</v>
      </c>
      <c r="QQ11" s="17">
        <v>0</v>
      </c>
      <c r="QR11" s="17">
        <v>18.399999999999999</v>
      </c>
      <c r="QS11" s="17">
        <v>17.475729999999999</v>
      </c>
      <c r="QT11" s="17">
        <v>17.475729999999999</v>
      </c>
      <c r="QU11" s="17">
        <v>0.92427000000000004</v>
      </c>
      <c r="QV11" s="17">
        <v>0</v>
      </c>
      <c r="QW11" s="17"/>
      <c r="QX11" s="17"/>
      <c r="QY11" s="17">
        <v>0</v>
      </c>
      <c r="QZ11" s="17">
        <v>0</v>
      </c>
      <c r="RA11" s="17"/>
      <c r="RB11" s="17"/>
      <c r="RC11" s="17">
        <v>0</v>
      </c>
      <c r="RD11" s="17">
        <v>21.5</v>
      </c>
      <c r="RE11" s="17">
        <v>16.056000000000001</v>
      </c>
      <c r="RF11" s="17">
        <v>16.056000000000001</v>
      </c>
      <c r="RG11" s="17">
        <v>5.444</v>
      </c>
      <c r="RH11" s="17">
        <v>48</v>
      </c>
      <c r="RI11" s="17">
        <v>36.930999999999997</v>
      </c>
      <c r="RJ11" s="17">
        <v>36.930999999999997</v>
      </c>
      <c r="RK11" s="17">
        <v>11.069000000000001</v>
      </c>
      <c r="RL11" s="17">
        <v>2.8</v>
      </c>
      <c r="RM11" s="17"/>
      <c r="RN11" s="17">
        <v>3</v>
      </c>
      <c r="RO11" s="17">
        <v>-0.2</v>
      </c>
      <c r="RP11" s="17">
        <v>2.4</v>
      </c>
      <c r="RQ11" s="17">
        <v>2.4</v>
      </c>
      <c r="RR11" s="17">
        <v>2.4</v>
      </c>
      <c r="RS11" s="17">
        <v>0</v>
      </c>
      <c r="RT11" s="17">
        <v>2.4</v>
      </c>
      <c r="RU11" s="17"/>
      <c r="RV11" s="17">
        <v>2.4</v>
      </c>
      <c r="RW11" s="17">
        <v>0</v>
      </c>
      <c r="RX11" s="17">
        <v>2.6</v>
      </c>
      <c r="RY11" s="17"/>
      <c r="RZ11" s="17">
        <v>2.8</v>
      </c>
      <c r="SA11" s="17">
        <v>-0.2</v>
      </c>
      <c r="SB11" s="17">
        <v>0</v>
      </c>
      <c r="SC11" s="17"/>
      <c r="SD11" s="17"/>
      <c r="SE11" s="17">
        <v>0</v>
      </c>
      <c r="SF11" s="17">
        <v>1.8</v>
      </c>
      <c r="SG11" s="17">
        <v>1.7490000000000001</v>
      </c>
      <c r="SH11" s="17">
        <v>1.7490000000000001</v>
      </c>
      <c r="SI11" s="17">
        <v>5.0999999999999997E-2</v>
      </c>
      <c r="SJ11" s="17">
        <v>19.100000000000001</v>
      </c>
      <c r="SK11" s="17">
        <v>9.86829</v>
      </c>
      <c r="SL11" s="17">
        <v>13.15258</v>
      </c>
      <c r="SM11" s="17">
        <v>5.9474200000000002</v>
      </c>
      <c r="SN11" s="17">
        <v>1</v>
      </c>
      <c r="SO11" s="17">
        <v>1</v>
      </c>
      <c r="SP11" s="17">
        <v>1</v>
      </c>
      <c r="SQ11" s="17">
        <v>0</v>
      </c>
      <c r="SR11" s="17"/>
      <c r="SS11" s="17">
        <v>0.4</v>
      </c>
      <c r="ST11" s="17">
        <v>0.4</v>
      </c>
      <c r="SU11" s="17">
        <v>-0.4</v>
      </c>
      <c r="SV11" s="17">
        <v>4.9000000000000004</v>
      </c>
      <c r="SW11" s="17">
        <v>5.3</v>
      </c>
      <c r="SX11" s="17">
        <v>5.3</v>
      </c>
      <c r="SY11" s="17">
        <v>-0.4</v>
      </c>
      <c r="SZ11" s="17">
        <v>2.2999999999999998</v>
      </c>
      <c r="TA11" s="17">
        <v>2.6</v>
      </c>
      <c r="TB11" s="17">
        <v>2.6</v>
      </c>
      <c r="TC11" s="17">
        <v>-0.3</v>
      </c>
      <c r="TD11" s="17">
        <v>3.8</v>
      </c>
      <c r="TE11" s="17">
        <v>3.5</v>
      </c>
      <c r="TF11" s="17">
        <v>3.5</v>
      </c>
      <c r="TG11" s="17">
        <v>0.3</v>
      </c>
      <c r="TH11" s="17">
        <v>5.3</v>
      </c>
      <c r="TI11" s="17">
        <v>5</v>
      </c>
      <c r="TJ11" s="17">
        <v>5</v>
      </c>
      <c r="TK11" s="17">
        <v>0.3</v>
      </c>
      <c r="TL11" s="17">
        <v>10</v>
      </c>
      <c r="TM11" s="17">
        <v>10</v>
      </c>
      <c r="TN11" s="17">
        <v>10</v>
      </c>
      <c r="TO11" s="17">
        <v>0</v>
      </c>
      <c r="TP11" s="17">
        <v>24.1</v>
      </c>
      <c r="TQ11" s="17">
        <v>20.026</v>
      </c>
      <c r="TR11" s="17">
        <v>20.026</v>
      </c>
      <c r="TS11" s="17">
        <v>4.0739999999999998</v>
      </c>
      <c r="TT11" s="17">
        <v>48.2</v>
      </c>
      <c r="TU11" s="17">
        <v>21.033999999999999</v>
      </c>
      <c r="TV11" s="17">
        <v>21.033999999999999</v>
      </c>
      <c r="TW11" s="17">
        <v>27.166</v>
      </c>
      <c r="TX11" s="17">
        <v>0</v>
      </c>
      <c r="TY11" s="17"/>
      <c r="TZ11" s="17"/>
      <c r="UA11" s="17">
        <v>0</v>
      </c>
      <c r="UB11" s="17">
        <v>20</v>
      </c>
      <c r="UC11" s="17">
        <v>31.367999999999999</v>
      </c>
      <c r="UD11" s="17">
        <v>31.367999999999999</v>
      </c>
      <c r="UE11" s="17">
        <v>-11.368</v>
      </c>
      <c r="UF11" s="17">
        <v>28.4</v>
      </c>
      <c r="UG11" s="17">
        <v>59.982999999999997</v>
      </c>
      <c r="UH11" s="17">
        <v>59.982999999999997</v>
      </c>
      <c r="UI11" s="17">
        <v>-31.582999999999998</v>
      </c>
      <c r="UJ11" s="17">
        <v>2.1</v>
      </c>
      <c r="UK11" s="17">
        <v>2.4089999999999998</v>
      </c>
      <c r="UL11" s="17">
        <v>2.4089999999999998</v>
      </c>
      <c r="UM11" s="17">
        <v>-0.309</v>
      </c>
      <c r="UN11" s="17">
        <v>0.8</v>
      </c>
      <c r="UO11" s="17">
        <v>1.4359999999999999</v>
      </c>
      <c r="UP11" s="17">
        <v>1.4359999999999999</v>
      </c>
      <c r="UQ11" s="17">
        <v>-0.63600000000000001</v>
      </c>
      <c r="UR11" s="17">
        <v>6.3</v>
      </c>
      <c r="US11" s="17">
        <v>7</v>
      </c>
      <c r="UT11" s="17">
        <v>7</v>
      </c>
      <c r="UU11" s="17">
        <v>-0.7</v>
      </c>
      <c r="UV11" s="17">
        <v>2</v>
      </c>
      <c r="UW11" s="17">
        <v>3</v>
      </c>
      <c r="UX11" s="17">
        <v>3</v>
      </c>
      <c r="UY11" s="17">
        <v>-1</v>
      </c>
      <c r="UZ11" s="17">
        <v>7.6</v>
      </c>
      <c r="VA11" s="17">
        <v>8</v>
      </c>
      <c r="VB11" s="17">
        <v>8</v>
      </c>
      <c r="VC11" s="17">
        <v>-0.4</v>
      </c>
      <c r="VD11" s="17">
        <v>3.8</v>
      </c>
      <c r="VE11" s="17">
        <v>4</v>
      </c>
      <c r="VF11" s="17">
        <v>4</v>
      </c>
      <c r="VG11" s="17">
        <v>-0.2</v>
      </c>
      <c r="VH11" s="17">
        <v>4.4000000000000004</v>
      </c>
      <c r="VI11" s="17">
        <v>4</v>
      </c>
      <c r="VJ11" s="17">
        <v>4</v>
      </c>
      <c r="VK11" s="17">
        <v>0.4</v>
      </c>
      <c r="VL11" s="17">
        <v>4.5</v>
      </c>
      <c r="VM11" s="17">
        <v>5</v>
      </c>
      <c r="VN11" s="17">
        <v>5</v>
      </c>
      <c r="VO11" s="17">
        <v>-0.5</v>
      </c>
      <c r="VP11" s="17">
        <v>11.1</v>
      </c>
      <c r="VQ11" s="17">
        <v>9.9489999999999998</v>
      </c>
      <c r="VR11" s="17">
        <v>9.9489999999999998</v>
      </c>
      <c r="VS11" s="17">
        <v>1.151</v>
      </c>
      <c r="VT11" s="17">
        <v>0</v>
      </c>
      <c r="VU11" s="17"/>
      <c r="VV11" s="17"/>
      <c r="VW11" s="17">
        <v>0</v>
      </c>
      <c r="VX11" s="17">
        <v>0</v>
      </c>
      <c r="VY11" s="17"/>
      <c r="VZ11" s="17"/>
      <c r="WA11" s="17">
        <v>0</v>
      </c>
      <c r="WB11" s="17">
        <v>0</v>
      </c>
      <c r="WC11" s="17"/>
      <c r="WD11" s="17"/>
      <c r="WE11" s="17">
        <v>0</v>
      </c>
      <c r="WF11" s="17">
        <v>0.6</v>
      </c>
      <c r="WG11" s="17">
        <v>0.6</v>
      </c>
      <c r="WH11" s="17">
        <v>0.6</v>
      </c>
      <c r="WI11" s="17">
        <v>0</v>
      </c>
      <c r="WJ11" s="17">
        <v>14.9</v>
      </c>
      <c r="WK11" s="17">
        <v>26.6</v>
      </c>
      <c r="WL11" s="17">
        <v>11.247</v>
      </c>
      <c r="WM11" s="17">
        <v>3.653</v>
      </c>
      <c r="WN11" s="17">
        <v>9.6999999999999993</v>
      </c>
      <c r="WO11" s="17">
        <v>27.3</v>
      </c>
      <c r="WP11" s="17">
        <v>12.26</v>
      </c>
      <c r="WQ11" s="17">
        <v>-2.56</v>
      </c>
      <c r="WR11" s="17">
        <v>0</v>
      </c>
      <c r="WS11" s="17"/>
      <c r="WT11" s="17"/>
      <c r="WU11" s="17">
        <v>0</v>
      </c>
      <c r="WV11" s="17">
        <v>0</v>
      </c>
      <c r="WW11" s="17"/>
      <c r="WX11" s="17"/>
      <c r="WY11" s="17">
        <v>0</v>
      </c>
      <c r="WZ11" s="17">
        <v>7.2</v>
      </c>
      <c r="XA11" s="17">
        <v>6.72</v>
      </c>
      <c r="XB11" s="17">
        <v>6.72</v>
      </c>
      <c r="XC11" s="17">
        <v>0.48</v>
      </c>
      <c r="XD11" s="17">
        <v>20</v>
      </c>
      <c r="XE11" s="17">
        <v>18.4466</v>
      </c>
      <c r="XF11" s="17">
        <v>18.4466</v>
      </c>
      <c r="XG11" s="17">
        <v>1.5533999999999999</v>
      </c>
      <c r="XH11" s="17">
        <v>9.1</v>
      </c>
      <c r="XI11" s="17">
        <v>10.8</v>
      </c>
      <c r="XJ11" s="17">
        <v>10.8</v>
      </c>
      <c r="XK11" s="17">
        <v>-1.7</v>
      </c>
      <c r="XL11" s="17">
        <v>28.4</v>
      </c>
      <c r="XM11" s="17">
        <v>30.5</v>
      </c>
      <c r="XN11" s="17">
        <v>30.5</v>
      </c>
      <c r="XO11" s="17">
        <v>-2.1</v>
      </c>
      <c r="XP11" s="17">
        <v>32.9</v>
      </c>
      <c r="XQ11" s="17">
        <v>30.5</v>
      </c>
      <c r="XR11" s="17">
        <v>30.5</v>
      </c>
      <c r="XS11" s="17">
        <v>2.4</v>
      </c>
      <c r="XT11" s="17">
        <v>14.7</v>
      </c>
      <c r="XU11" s="17">
        <v>14</v>
      </c>
      <c r="XV11" s="17">
        <v>14</v>
      </c>
      <c r="XW11" s="17">
        <v>0.7</v>
      </c>
      <c r="XX11" s="17"/>
      <c r="XY11" s="17"/>
      <c r="XZ11" s="17"/>
      <c r="YA11" s="17">
        <v>0</v>
      </c>
      <c r="YB11" s="17">
        <v>8.1999999999999993</v>
      </c>
      <c r="YC11" s="17">
        <v>7.68</v>
      </c>
      <c r="YD11" s="17">
        <v>7.68</v>
      </c>
      <c r="YE11" s="17">
        <v>0.52</v>
      </c>
      <c r="YF11" s="17">
        <v>11.3</v>
      </c>
      <c r="YG11" s="17">
        <v>11</v>
      </c>
      <c r="YH11" s="17">
        <v>11</v>
      </c>
      <c r="YI11" s="17">
        <v>0.3</v>
      </c>
    </row>
    <row r="12" spans="1:659" ht="24" customHeight="1" x14ac:dyDescent="0.3">
      <c r="A12" s="1"/>
      <c r="B12" s="16" t="s">
        <v>76</v>
      </c>
      <c r="C12" s="16" t="s">
        <v>795</v>
      </c>
      <c r="D12" s="17">
        <v>87.3</v>
      </c>
      <c r="E12" s="17">
        <v>94.819990000000004</v>
      </c>
      <c r="F12" s="17">
        <v>118.94513000000001</v>
      </c>
      <c r="G12" s="17">
        <v>-31.645130000000002</v>
      </c>
      <c r="H12" s="17">
        <v>634.20000000000005</v>
      </c>
      <c r="I12" s="17">
        <v>635.88252</v>
      </c>
      <c r="J12" s="17">
        <v>635.88111000000004</v>
      </c>
      <c r="K12" s="17">
        <v>-1.6811100000000001</v>
      </c>
      <c r="L12" s="17">
        <v>217.6</v>
      </c>
      <c r="M12" s="17">
        <v>206.86389</v>
      </c>
      <c r="N12" s="17">
        <v>206.86342999999999</v>
      </c>
      <c r="O12" s="17">
        <v>10.73657</v>
      </c>
      <c r="P12" s="17"/>
      <c r="Q12" s="17"/>
      <c r="R12" s="17"/>
      <c r="S12" s="17">
        <v>0</v>
      </c>
      <c r="T12" s="17"/>
      <c r="U12" s="17"/>
      <c r="V12" s="17"/>
      <c r="W12" s="17">
        <v>0</v>
      </c>
      <c r="X12" s="17">
        <v>0</v>
      </c>
      <c r="Y12" s="17"/>
      <c r="Z12" s="17"/>
      <c r="AA12" s="17">
        <v>0</v>
      </c>
      <c r="AB12" s="17">
        <v>68.599999999999994</v>
      </c>
      <c r="AC12" s="17">
        <v>77.308000000000007</v>
      </c>
      <c r="AD12" s="17">
        <v>77.308000000000007</v>
      </c>
      <c r="AE12" s="17">
        <v>-8.7080000000000002</v>
      </c>
      <c r="AF12" s="17"/>
      <c r="AG12" s="17"/>
      <c r="AH12" s="17"/>
      <c r="AI12" s="17">
        <v>0</v>
      </c>
      <c r="AJ12" s="17"/>
      <c r="AK12" s="17"/>
      <c r="AL12" s="17"/>
      <c r="AM12" s="17">
        <v>0</v>
      </c>
      <c r="AN12" s="17">
        <v>189.8</v>
      </c>
      <c r="AO12" s="17">
        <v>196.22801999999999</v>
      </c>
      <c r="AP12" s="17">
        <v>196.22801999999999</v>
      </c>
      <c r="AQ12" s="17">
        <v>-6.4280200000000001</v>
      </c>
      <c r="AR12" s="17">
        <v>209.2</v>
      </c>
      <c r="AS12" s="17">
        <v>196.22801999999999</v>
      </c>
      <c r="AT12" s="17">
        <v>196.22801999999999</v>
      </c>
      <c r="AU12" s="17">
        <v>12.97198</v>
      </c>
      <c r="AV12" s="17">
        <v>212.5</v>
      </c>
      <c r="AW12" s="17">
        <v>196.22801999999999</v>
      </c>
      <c r="AX12" s="17">
        <v>196.22801999999999</v>
      </c>
      <c r="AY12" s="17">
        <v>16.271979999999999</v>
      </c>
      <c r="AZ12" s="17">
        <v>290.10000000000002</v>
      </c>
      <c r="BA12" s="17">
        <v>295.22593999999998</v>
      </c>
      <c r="BB12" s="17">
        <v>295.22593000000001</v>
      </c>
      <c r="BC12" s="17">
        <v>-5.1259300000000003</v>
      </c>
      <c r="BD12" s="17">
        <v>217.9</v>
      </c>
      <c r="BE12" s="17">
        <v>208.07390000000001</v>
      </c>
      <c r="BF12" s="17">
        <v>208.07389000000001</v>
      </c>
      <c r="BG12" s="17">
        <v>9.8261099999999999</v>
      </c>
      <c r="BH12" s="17">
        <v>111.8</v>
      </c>
      <c r="BI12" s="17">
        <v>104.34936999999999</v>
      </c>
      <c r="BJ12" s="17">
        <v>104.34936999999999</v>
      </c>
      <c r="BK12" s="17">
        <v>7.4506300000000003</v>
      </c>
      <c r="BL12" s="17">
        <v>81.099999999999994</v>
      </c>
      <c r="BM12" s="17">
        <v>81.190719999999999</v>
      </c>
      <c r="BN12" s="17">
        <v>215.94969</v>
      </c>
      <c r="BO12" s="17">
        <v>-134.84969000000001</v>
      </c>
      <c r="BP12" s="17">
        <v>2.9</v>
      </c>
      <c r="BQ12" s="17">
        <v>4.4318400000000002</v>
      </c>
      <c r="BR12" s="17">
        <v>4.4318400000000002</v>
      </c>
      <c r="BS12" s="17">
        <v>-1.5318400000000001</v>
      </c>
      <c r="BT12" s="17"/>
      <c r="BU12" s="17"/>
      <c r="BV12" s="17"/>
      <c r="BW12" s="17">
        <v>0</v>
      </c>
      <c r="BX12" s="17"/>
      <c r="BY12" s="17"/>
      <c r="BZ12" s="17"/>
      <c r="CA12" s="17">
        <v>0</v>
      </c>
      <c r="CB12" s="17"/>
      <c r="CC12" s="17"/>
      <c r="CD12" s="17"/>
      <c r="CE12" s="17">
        <v>0</v>
      </c>
      <c r="CF12" s="17"/>
      <c r="CG12" s="17"/>
      <c r="CH12" s="17"/>
      <c r="CI12" s="17">
        <v>0</v>
      </c>
      <c r="CJ12" s="17">
        <v>112.7</v>
      </c>
      <c r="CK12" s="17">
        <v>111.58266</v>
      </c>
      <c r="CL12" s="17">
        <v>111.58266</v>
      </c>
      <c r="CM12" s="17">
        <v>1.11734</v>
      </c>
      <c r="CN12" s="17">
        <v>7.7</v>
      </c>
      <c r="CO12" s="17">
        <v>5.1333399999999996</v>
      </c>
      <c r="CP12" s="17">
        <v>5.1333399999999996</v>
      </c>
      <c r="CQ12" s="17">
        <v>2.5666600000000002</v>
      </c>
      <c r="CR12" s="17">
        <v>4.4000000000000004</v>
      </c>
      <c r="CS12" s="17">
        <v>2.8177599999999998</v>
      </c>
      <c r="CT12" s="17">
        <v>2.8177599999999998</v>
      </c>
      <c r="CU12" s="17">
        <v>1.5822400000000001</v>
      </c>
      <c r="CV12" s="17"/>
      <c r="CW12" s="17"/>
      <c r="CX12" s="17"/>
      <c r="CY12" s="17">
        <v>0</v>
      </c>
      <c r="CZ12" s="17">
        <v>7</v>
      </c>
      <c r="DA12" s="17">
        <v>6.8787000000000003</v>
      </c>
      <c r="DB12" s="17">
        <v>6.8787000000000003</v>
      </c>
      <c r="DC12" s="17">
        <v>0.12130000000000001</v>
      </c>
      <c r="DD12" s="17">
        <v>12.3</v>
      </c>
      <c r="DE12" s="17">
        <v>14.919420000000001</v>
      </c>
      <c r="DF12" s="17">
        <v>14.919420000000001</v>
      </c>
      <c r="DG12" s="17">
        <v>-2.6194199999999999</v>
      </c>
      <c r="DH12" s="17">
        <v>50.9</v>
      </c>
      <c r="DI12" s="17">
        <v>93.2072</v>
      </c>
      <c r="DJ12" s="17">
        <v>122.86029000000001</v>
      </c>
      <c r="DK12" s="17">
        <v>-71.960290000000001</v>
      </c>
      <c r="DL12" s="17"/>
      <c r="DM12" s="17"/>
      <c r="DN12" s="17"/>
      <c r="DO12" s="17">
        <v>0</v>
      </c>
      <c r="DP12" s="17"/>
      <c r="DQ12" s="17"/>
      <c r="DR12" s="17"/>
      <c r="DS12" s="17">
        <v>0</v>
      </c>
      <c r="DT12" s="17">
        <v>0</v>
      </c>
      <c r="DU12" s="17"/>
      <c r="DV12" s="17"/>
      <c r="DW12" s="17">
        <v>0</v>
      </c>
      <c r="DX12" s="17"/>
      <c r="DY12" s="17"/>
      <c r="DZ12" s="17"/>
      <c r="EA12" s="17">
        <v>0</v>
      </c>
      <c r="EB12" s="17">
        <v>69.7</v>
      </c>
      <c r="EC12" s="17">
        <v>68.312070000000006</v>
      </c>
      <c r="ED12" s="17">
        <v>64.294539999999998</v>
      </c>
      <c r="EE12" s="17">
        <v>5.4054599999999997</v>
      </c>
      <c r="EF12" s="17">
        <v>40.200000000000003</v>
      </c>
      <c r="EG12" s="17">
        <v>100.51564999999999</v>
      </c>
      <c r="EH12" s="17">
        <v>101.54733</v>
      </c>
      <c r="EI12" s="17">
        <v>-61.347329999999999</v>
      </c>
      <c r="EJ12" s="17"/>
      <c r="EK12" s="17"/>
      <c r="EL12" s="17"/>
      <c r="EM12" s="17">
        <v>0</v>
      </c>
      <c r="EN12" s="17"/>
      <c r="EO12" s="17"/>
      <c r="EP12" s="17"/>
      <c r="EQ12" s="17">
        <v>0</v>
      </c>
      <c r="ER12" s="17"/>
      <c r="ES12" s="17"/>
      <c r="ET12" s="17"/>
      <c r="EU12" s="17">
        <v>0</v>
      </c>
      <c r="EV12" s="17">
        <v>6.4</v>
      </c>
      <c r="EW12" s="17">
        <v>6.39</v>
      </c>
      <c r="EX12" s="17">
        <v>6.39</v>
      </c>
      <c r="EY12" s="17">
        <v>0.01</v>
      </c>
      <c r="EZ12" s="17">
        <v>0</v>
      </c>
      <c r="FA12" s="17"/>
      <c r="FB12" s="17"/>
      <c r="FC12" s="17">
        <v>0</v>
      </c>
      <c r="FD12" s="17">
        <v>28.3</v>
      </c>
      <c r="FE12" s="17">
        <v>32.757010000000001</v>
      </c>
      <c r="FF12" s="17">
        <v>32.757010000000001</v>
      </c>
      <c r="FG12" s="17">
        <v>-4.4570100000000004</v>
      </c>
      <c r="FH12" s="17">
        <v>0</v>
      </c>
      <c r="FI12" s="17"/>
      <c r="FJ12" s="17">
        <v>67.009879999999995</v>
      </c>
      <c r="FK12" s="17">
        <v>-67.009879999999995</v>
      </c>
      <c r="FL12" s="17">
        <v>17</v>
      </c>
      <c r="FM12" s="17">
        <v>19.00028</v>
      </c>
      <c r="FN12" s="17">
        <v>19.00028</v>
      </c>
      <c r="FO12" s="17">
        <v>-2.0002800000000001</v>
      </c>
      <c r="FP12" s="17">
        <v>16.2</v>
      </c>
      <c r="FQ12" s="17">
        <v>17.562139999999999</v>
      </c>
      <c r="FR12" s="17">
        <v>17.56213</v>
      </c>
      <c r="FS12" s="17">
        <v>-1.3621300000000001</v>
      </c>
      <c r="FT12" s="17">
        <v>9.5</v>
      </c>
      <c r="FU12" s="17">
        <v>10</v>
      </c>
      <c r="FV12" s="17">
        <v>10</v>
      </c>
      <c r="FW12" s="17">
        <v>-0.5</v>
      </c>
      <c r="FX12" s="17">
        <v>56</v>
      </c>
      <c r="FY12" s="17">
        <v>44.019550000000002</v>
      </c>
      <c r="FZ12" s="17">
        <v>44.019550000000002</v>
      </c>
      <c r="GA12" s="17">
        <v>11.980449999999999</v>
      </c>
      <c r="GB12" s="17">
        <v>179.7</v>
      </c>
      <c r="GC12" s="17">
        <v>184.91498000000001</v>
      </c>
      <c r="GD12" s="17">
        <v>184.91498000000001</v>
      </c>
      <c r="GE12" s="17">
        <v>-5.2149799999999997</v>
      </c>
      <c r="GF12" s="17">
        <v>180.3</v>
      </c>
      <c r="GG12" s="17">
        <v>184.91498000000001</v>
      </c>
      <c r="GH12" s="17">
        <v>184.91498000000001</v>
      </c>
      <c r="GI12" s="17">
        <v>-4.6149800000000001</v>
      </c>
      <c r="GJ12" s="17">
        <v>186.6</v>
      </c>
      <c r="GK12" s="17">
        <v>185.47028</v>
      </c>
      <c r="GL12" s="17">
        <v>185.47028</v>
      </c>
      <c r="GM12" s="17">
        <v>1.1297200000000001</v>
      </c>
      <c r="GN12" s="17">
        <v>60</v>
      </c>
      <c r="GO12" s="17">
        <v>53.810789999999997</v>
      </c>
      <c r="GP12" s="17">
        <v>37.113669999999999</v>
      </c>
      <c r="GQ12" s="17">
        <v>22.886330000000001</v>
      </c>
      <c r="GR12" s="17">
        <v>7.6</v>
      </c>
      <c r="GS12" s="17">
        <v>7.9823300000000001</v>
      </c>
      <c r="GT12" s="17">
        <v>7.9823300000000001</v>
      </c>
      <c r="GU12" s="17">
        <v>-0.38233</v>
      </c>
      <c r="GV12" s="17">
        <v>9</v>
      </c>
      <c r="GW12" s="17">
        <v>8.3742099999999997</v>
      </c>
      <c r="GX12" s="17">
        <v>8.3742099999999997</v>
      </c>
      <c r="GY12" s="17">
        <v>0.62578999999999996</v>
      </c>
      <c r="GZ12" s="17">
        <v>27.1</v>
      </c>
      <c r="HA12" s="17">
        <v>34.020479999999999</v>
      </c>
      <c r="HB12" s="17">
        <v>18.08107</v>
      </c>
      <c r="HC12" s="17">
        <v>9.0189299999999992</v>
      </c>
      <c r="HD12" s="17">
        <v>19.899999999999999</v>
      </c>
      <c r="HE12" s="17">
        <v>20.84515</v>
      </c>
      <c r="HF12" s="17">
        <v>20.845140000000001</v>
      </c>
      <c r="HG12" s="17">
        <v>-0.94513999999999998</v>
      </c>
      <c r="HH12" s="17">
        <v>2.2000000000000002</v>
      </c>
      <c r="HI12" s="17">
        <v>1.97359</v>
      </c>
      <c r="HJ12" s="17">
        <v>1.97359</v>
      </c>
      <c r="HK12" s="17">
        <v>0.22641</v>
      </c>
      <c r="HL12" s="17">
        <v>0</v>
      </c>
      <c r="HM12" s="17"/>
      <c r="HN12" s="17"/>
      <c r="HO12" s="17">
        <v>0</v>
      </c>
      <c r="HP12" s="17">
        <v>25.6</v>
      </c>
      <c r="HQ12" s="17">
        <v>25.00001</v>
      </c>
      <c r="HR12" s="17">
        <v>25.000109999999999</v>
      </c>
      <c r="HS12" s="17">
        <v>0.59989000000000003</v>
      </c>
      <c r="HT12" s="17"/>
      <c r="HU12" s="17"/>
      <c r="HV12" s="17"/>
      <c r="HW12" s="17">
        <v>0</v>
      </c>
      <c r="HX12" s="17"/>
      <c r="HY12" s="17"/>
      <c r="HZ12" s="17"/>
      <c r="IA12" s="17">
        <v>0</v>
      </c>
      <c r="IB12" s="17">
        <v>16.100000000000001</v>
      </c>
      <c r="IC12" s="17">
        <v>24.458629999999999</v>
      </c>
      <c r="ID12" s="17">
        <v>40.352409999999999</v>
      </c>
      <c r="IE12" s="17">
        <v>-24.252410000000001</v>
      </c>
      <c r="IF12" s="17"/>
      <c r="IG12" s="17"/>
      <c r="IH12" s="17"/>
      <c r="II12" s="17">
        <v>0</v>
      </c>
      <c r="IJ12" s="17">
        <v>0</v>
      </c>
      <c r="IK12" s="17"/>
      <c r="IL12" s="17"/>
      <c r="IM12" s="17">
        <v>0</v>
      </c>
      <c r="IN12" s="17">
        <v>0</v>
      </c>
      <c r="IO12" s="17"/>
      <c r="IP12" s="17"/>
      <c r="IQ12" s="17">
        <v>0</v>
      </c>
      <c r="IR12" s="17"/>
      <c r="IS12" s="17"/>
      <c r="IT12" s="17"/>
      <c r="IU12" s="17">
        <v>0</v>
      </c>
      <c r="IV12" s="17"/>
      <c r="IW12" s="17"/>
      <c r="IX12" s="17"/>
      <c r="IY12" s="17">
        <v>0</v>
      </c>
      <c r="IZ12" s="17"/>
      <c r="JA12" s="17"/>
      <c r="JB12" s="17"/>
      <c r="JC12" s="17">
        <v>0</v>
      </c>
      <c r="JD12" s="17">
        <v>33</v>
      </c>
      <c r="JE12" s="17">
        <v>36.810839999999999</v>
      </c>
      <c r="JF12" s="17">
        <v>16.494879999999998</v>
      </c>
      <c r="JG12" s="17">
        <v>16.505120000000002</v>
      </c>
      <c r="JH12" s="17">
        <v>123.9</v>
      </c>
      <c r="JI12" s="17">
        <v>184.97884999999999</v>
      </c>
      <c r="JJ12" s="17"/>
      <c r="JK12" s="17">
        <v>123.9</v>
      </c>
      <c r="JL12" s="17">
        <v>177.7</v>
      </c>
      <c r="JM12" s="17">
        <v>184.97884999999999</v>
      </c>
      <c r="JN12" s="17">
        <v>186.21592999999999</v>
      </c>
      <c r="JO12" s="17">
        <v>-8.5159300000000009</v>
      </c>
      <c r="JP12" s="17">
        <v>212.1</v>
      </c>
      <c r="JQ12" s="17">
        <v>184.97884999999999</v>
      </c>
      <c r="JR12" s="17">
        <v>186.21592999999999</v>
      </c>
      <c r="JS12" s="17">
        <v>25.884070000000001</v>
      </c>
      <c r="JT12" s="17">
        <v>251.3</v>
      </c>
      <c r="JU12" s="17">
        <v>278.30151999999998</v>
      </c>
      <c r="JV12" s="17">
        <v>186.77512999999999</v>
      </c>
      <c r="JW12" s="17">
        <v>64.524870000000007</v>
      </c>
      <c r="JX12" s="17">
        <v>77.5</v>
      </c>
      <c r="JY12" s="17">
        <v>73.590999999999994</v>
      </c>
      <c r="JZ12" s="17">
        <v>73.590980000000002</v>
      </c>
      <c r="KA12" s="17">
        <v>3.9090199999999999</v>
      </c>
      <c r="KB12" s="17">
        <v>37.299999999999997</v>
      </c>
      <c r="KC12" s="17">
        <v>36.905999999999999</v>
      </c>
      <c r="KD12" s="17">
        <v>36.905990000000003</v>
      </c>
      <c r="KE12" s="17">
        <v>0.39401000000000003</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0.3</v>
      </c>
      <c r="LE12" s="17">
        <v>0.44603999999999999</v>
      </c>
      <c r="LF12" s="17">
        <v>0.44603999999999999</v>
      </c>
      <c r="LG12" s="17">
        <v>-0.14604</v>
      </c>
      <c r="LH12" s="17">
        <v>200.9</v>
      </c>
      <c r="LI12" s="17">
        <v>131.4427</v>
      </c>
      <c r="LJ12" s="17">
        <v>124.07046</v>
      </c>
      <c r="LK12" s="17">
        <v>76.829539999999994</v>
      </c>
      <c r="LL12" s="17">
        <v>90.7</v>
      </c>
      <c r="LM12" s="17">
        <v>72.105199999999996</v>
      </c>
      <c r="LN12" s="17">
        <v>78.341610000000003</v>
      </c>
      <c r="LO12" s="17">
        <v>12.35839</v>
      </c>
      <c r="LP12" s="17">
        <v>62.5</v>
      </c>
      <c r="LQ12" s="17">
        <v>67.133979999999994</v>
      </c>
      <c r="LR12" s="17">
        <v>67.133979999999994</v>
      </c>
      <c r="LS12" s="17">
        <v>-4.6339800000000002</v>
      </c>
      <c r="LT12" s="17">
        <v>69.599999999999994</v>
      </c>
      <c r="LU12" s="17">
        <v>64.341970000000003</v>
      </c>
      <c r="LV12" s="17">
        <v>66.804360000000003</v>
      </c>
      <c r="LW12" s="17">
        <v>2.7956400000000001</v>
      </c>
      <c r="LX12" s="17">
        <v>29.2</v>
      </c>
      <c r="LY12" s="17">
        <v>29.951460000000001</v>
      </c>
      <c r="LZ12" s="17">
        <v>29.951450000000001</v>
      </c>
      <c r="MA12" s="17">
        <v>-0.75144999999999995</v>
      </c>
      <c r="MB12" s="17"/>
      <c r="MC12" s="17"/>
      <c r="MD12" s="17"/>
      <c r="ME12" s="17">
        <v>0</v>
      </c>
      <c r="MF12" s="17"/>
      <c r="MG12" s="17"/>
      <c r="MH12" s="17"/>
      <c r="MI12" s="17">
        <v>0</v>
      </c>
      <c r="MJ12" s="17">
        <v>0</v>
      </c>
      <c r="MK12" s="17"/>
      <c r="ML12" s="17"/>
      <c r="MM12" s="17">
        <v>0</v>
      </c>
      <c r="MN12" s="17">
        <v>147.19999999999999</v>
      </c>
      <c r="MO12" s="17">
        <v>151.08876000000001</v>
      </c>
      <c r="MP12" s="17">
        <v>151.08875</v>
      </c>
      <c r="MQ12" s="17">
        <v>-3.8887499999999999</v>
      </c>
      <c r="MR12" s="17">
        <v>149.5</v>
      </c>
      <c r="MS12" s="17">
        <v>151.08876000000001</v>
      </c>
      <c r="MT12" s="17">
        <v>151.08875</v>
      </c>
      <c r="MU12" s="17">
        <v>-1.5887500000000001</v>
      </c>
      <c r="MV12" s="17">
        <v>150.6</v>
      </c>
      <c r="MW12" s="17">
        <v>151.54248000000001</v>
      </c>
      <c r="MX12" s="17">
        <v>151.54247000000001</v>
      </c>
      <c r="MY12" s="17">
        <v>-0.94247000000000003</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v>0</v>
      </c>
      <c r="NY12" s="17"/>
      <c r="NZ12" s="17"/>
      <c r="OA12" s="17">
        <v>0</v>
      </c>
      <c r="OB12" s="17">
        <v>0</v>
      </c>
      <c r="OC12" s="17"/>
      <c r="OD12" s="17"/>
      <c r="OE12" s="17">
        <v>0</v>
      </c>
      <c r="OF12" s="17">
        <v>77.5</v>
      </c>
      <c r="OG12" s="17">
        <v>71.004999999999995</v>
      </c>
      <c r="OH12" s="17">
        <v>71.004999999999995</v>
      </c>
      <c r="OI12" s="17">
        <v>6.4950000000000001</v>
      </c>
      <c r="OJ12" s="17">
        <v>0</v>
      </c>
      <c r="OK12" s="17"/>
      <c r="OL12" s="17"/>
      <c r="OM12" s="17">
        <v>0</v>
      </c>
      <c r="ON12" s="17">
        <v>15.1</v>
      </c>
      <c r="OO12" s="17">
        <v>12.755000000000001</v>
      </c>
      <c r="OP12" s="17">
        <v>12.755000000000001</v>
      </c>
      <c r="OQ12" s="17">
        <v>2.3450000000000002</v>
      </c>
      <c r="OR12" s="17">
        <v>0</v>
      </c>
      <c r="OS12" s="17"/>
      <c r="OT12" s="17"/>
      <c r="OU12" s="17">
        <v>0</v>
      </c>
      <c r="OV12" s="17">
        <v>4.0999999999999996</v>
      </c>
      <c r="OW12" s="17">
        <v>4</v>
      </c>
      <c r="OX12" s="17">
        <v>4</v>
      </c>
      <c r="OY12" s="17">
        <v>0.1</v>
      </c>
      <c r="OZ12" s="17">
        <v>4.9000000000000004</v>
      </c>
      <c r="PA12" s="17">
        <v>5</v>
      </c>
      <c r="PB12" s="17">
        <v>5</v>
      </c>
      <c r="PC12" s="17">
        <v>-0.1</v>
      </c>
      <c r="PD12" s="17">
        <v>0</v>
      </c>
      <c r="PE12" s="17"/>
      <c r="PF12" s="17"/>
      <c r="PG12" s="17">
        <v>0</v>
      </c>
      <c r="PH12" s="17">
        <v>0</v>
      </c>
      <c r="PI12" s="17"/>
      <c r="PJ12" s="17"/>
      <c r="PK12" s="17">
        <v>0</v>
      </c>
      <c r="PL12" s="17">
        <v>0</v>
      </c>
      <c r="PM12" s="17"/>
      <c r="PN12" s="17"/>
      <c r="PO12" s="17">
        <v>0</v>
      </c>
      <c r="PP12" s="17">
        <v>0.3</v>
      </c>
      <c r="PQ12" s="17">
        <v>1.23</v>
      </c>
      <c r="PR12" s="17">
        <v>1.23</v>
      </c>
      <c r="PS12" s="17">
        <v>-0.93</v>
      </c>
      <c r="PT12" s="17">
        <v>1.5</v>
      </c>
      <c r="PU12" s="17">
        <v>1.2</v>
      </c>
      <c r="PV12" s="17">
        <v>1.2</v>
      </c>
      <c r="PW12" s="17">
        <v>0.3</v>
      </c>
      <c r="PX12" s="17">
        <v>4.5999999999999996</v>
      </c>
      <c r="PY12" s="17">
        <v>4.3</v>
      </c>
      <c r="PZ12" s="17">
        <v>4.3</v>
      </c>
      <c r="QA12" s="17">
        <v>0.3</v>
      </c>
      <c r="QB12" s="17">
        <v>17.2</v>
      </c>
      <c r="QC12" s="17">
        <v>14.56311</v>
      </c>
      <c r="QD12" s="17">
        <v>14.5631</v>
      </c>
      <c r="QE12" s="17">
        <v>2.6368999999999998</v>
      </c>
      <c r="QF12" s="17">
        <v>2.2000000000000002</v>
      </c>
      <c r="QG12" s="17">
        <v>3.2</v>
      </c>
      <c r="QH12" s="17">
        <v>3.2</v>
      </c>
      <c r="QI12" s="17">
        <v>-1</v>
      </c>
      <c r="QJ12" s="17">
        <v>3</v>
      </c>
      <c r="QK12" s="17">
        <v>3.1</v>
      </c>
      <c r="QL12" s="17">
        <v>3.1</v>
      </c>
      <c r="QM12" s="17">
        <v>-0.1</v>
      </c>
      <c r="QN12" s="17">
        <v>3.5</v>
      </c>
      <c r="QO12" s="17">
        <v>3.5</v>
      </c>
      <c r="QP12" s="17">
        <v>3.5</v>
      </c>
      <c r="QQ12" s="17">
        <v>0</v>
      </c>
      <c r="QR12" s="17">
        <v>18.399999999999999</v>
      </c>
      <c r="QS12" s="17">
        <v>17.475729999999999</v>
      </c>
      <c r="QT12" s="17">
        <v>17.475729999999999</v>
      </c>
      <c r="QU12" s="17">
        <v>0.92427000000000004</v>
      </c>
      <c r="QV12" s="17">
        <v>0</v>
      </c>
      <c r="QW12" s="17"/>
      <c r="QX12" s="17"/>
      <c r="QY12" s="17">
        <v>0</v>
      </c>
      <c r="QZ12" s="17">
        <v>0</v>
      </c>
      <c r="RA12" s="17"/>
      <c r="RB12" s="17"/>
      <c r="RC12" s="17">
        <v>0</v>
      </c>
      <c r="RD12" s="17">
        <v>15.8</v>
      </c>
      <c r="RE12" s="17">
        <v>16.498999999999999</v>
      </c>
      <c r="RF12" s="17">
        <v>16.498999999999999</v>
      </c>
      <c r="RG12" s="17">
        <v>-0.69899999999999995</v>
      </c>
      <c r="RH12" s="17">
        <v>32.5</v>
      </c>
      <c r="RI12" s="17">
        <v>37.950000000000003</v>
      </c>
      <c r="RJ12" s="17">
        <v>37.950000000000003</v>
      </c>
      <c r="RK12" s="17">
        <v>-5.45</v>
      </c>
      <c r="RL12" s="17">
        <v>2.8</v>
      </c>
      <c r="RM12" s="17"/>
      <c r="RN12" s="17">
        <v>3</v>
      </c>
      <c r="RO12" s="17">
        <v>-0.2</v>
      </c>
      <c r="RP12" s="17">
        <v>2.4</v>
      </c>
      <c r="RQ12" s="17">
        <v>2.4</v>
      </c>
      <c r="RR12" s="17">
        <v>2.4</v>
      </c>
      <c r="RS12" s="17">
        <v>0</v>
      </c>
      <c r="RT12" s="17">
        <v>2.4</v>
      </c>
      <c r="RU12" s="17"/>
      <c r="RV12" s="17">
        <v>2.4</v>
      </c>
      <c r="RW12" s="17">
        <v>0</v>
      </c>
      <c r="RX12" s="17">
        <v>2.6</v>
      </c>
      <c r="RY12" s="17"/>
      <c r="RZ12" s="17">
        <v>2.8</v>
      </c>
      <c r="SA12" s="17">
        <v>-0.2</v>
      </c>
      <c r="SB12" s="17">
        <v>0</v>
      </c>
      <c r="SC12" s="17"/>
      <c r="SD12" s="17"/>
      <c r="SE12" s="17">
        <v>0</v>
      </c>
      <c r="SF12" s="17">
        <v>1.4</v>
      </c>
      <c r="SG12" s="17">
        <v>1.7490000000000001</v>
      </c>
      <c r="SH12" s="17">
        <v>1.7490000000000001</v>
      </c>
      <c r="SI12" s="17">
        <v>-0.34899999999999998</v>
      </c>
      <c r="SJ12" s="17">
        <v>17.8</v>
      </c>
      <c r="SK12" s="17">
        <v>5.65747</v>
      </c>
      <c r="SL12" s="17">
        <v>9.3338199999999993</v>
      </c>
      <c r="SM12" s="17">
        <v>8.4661799999999996</v>
      </c>
      <c r="SN12" s="17">
        <v>1</v>
      </c>
      <c r="SO12" s="17">
        <v>1</v>
      </c>
      <c r="SP12" s="17">
        <v>1</v>
      </c>
      <c r="SQ12" s="17">
        <v>0</v>
      </c>
      <c r="SR12" s="17"/>
      <c r="SS12" s="17">
        <v>0.4</v>
      </c>
      <c r="ST12" s="17">
        <v>0.4</v>
      </c>
      <c r="SU12" s="17">
        <v>-0.4</v>
      </c>
      <c r="SV12" s="17">
        <v>4.8</v>
      </c>
      <c r="SW12" s="17">
        <v>5.3</v>
      </c>
      <c r="SX12" s="17">
        <v>5.3</v>
      </c>
      <c r="SY12" s="17">
        <v>-0.5</v>
      </c>
      <c r="SZ12" s="17">
        <v>2.4</v>
      </c>
      <c r="TA12" s="17">
        <v>2.6</v>
      </c>
      <c r="TB12" s="17">
        <v>2.6</v>
      </c>
      <c r="TC12" s="17">
        <v>-0.2</v>
      </c>
      <c r="TD12" s="17">
        <v>3.7</v>
      </c>
      <c r="TE12" s="17">
        <v>3.5</v>
      </c>
      <c r="TF12" s="17">
        <v>3.5</v>
      </c>
      <c r="TG12" s="17">
        <v>0.2</v>
      </c>
      <c r="TH12" s="17">
        <v>5.2</v>
      </c>
      <c r="TI12" s="17">
        <v>5</v>
      </c>
      <c r="TJ12" s="17">
        <v>5</v>
      </c>
      <c r="TK12" s="17">
        <v>0.2</v>
      </c>
      <c r="TL12" s="17">
        <v>10</v>
      </c>
      <c r="TM12" s="17">
        <v>10</v>
      </c>
      <c r="TN12" s="17">
        <v>10</v>
      </c>
      <c r="TO12" s="17">
        <v>0</v>
      </c>
      <c r="TP12" s="17">
        <v>15.3</v>
      </c>
      <c r="TQ12" s="17">
        <v>19.728999999999999</v>
      </c>
      <c r="TR12" s="17">
        <v>19.728999999999999</v>
      </c>
      <c r="TS12" s="17">
        <v>-4.4290000000000003</v>
      </c>
      <c r="TT12" s="17">
        <v>43.9</v>
      </c>
      <c r="TU12" s="17">
        <v>19.117000000000001</v>
      </c>
      <c r="TV12" s="17">
        <v>19.117000000000001</v>
      </c>
      <c r="TW12" s="17">
        <v>24.783000000000001</v>
      </c>
      <c r="TX12" s="17">
        <v>0</v>
      </c>
      <c r="TY12" s="17"/>
      <c r="TZ12" s="17"/>
      <c r="UA12" s="17">
        <v>0</v>
      </c>
      <c r="UB12" s="17">
        <v>14.2</v>
      </c>
      <c r="UC12" s="17">
        <v>35.726999999999997</v>
      </c>
      <c r="UD12" s="17">
        <v>35.726999999999997</v>
      </c>
      <c r="UE12" s="17">
        <v>-21.527000000000001</v>
      </c>
      <c r="UF12" s="17">
        <v>38.1</v>
      </c>
      <c r="UG12" s="17">
        <v>63.598999999999997</v>
      </c>
      <c r="UH12" s="17">
        <v>63.598999999999997</v>
      </c>
      <c r="UI12" s="17">
        <v>-25.498999999999999</v>
      </c>
      <c r="UJ12" s="17">
        <v>1.2</v>
      </c>
      <c r="UK12" s="17">
        <v>2.4049999999999998</v>
      </c>
      <c r="UL12" s="17">
        <v>2.4049999999999998</v>
      </c>
      <c r="UM12" s="17">
        <v>-1.2050000000000001</v>
      </c>
      <c r="UN12" s="17">
        <v>0</v>
      </c>
      <c r="UO12" s="17">
        <v>1.5129999999999999</v>
      </c>
      <c r="UP12" s="17">
        <v>1.5129999999999999</v>
      </c>
      <c r="UQ12" s="17">
        <v>-1.5129999999999999</v>
      </c>
      <c r="UR12" s="17">
        <v>6.3</v>
      </c>
      <c r="US12" s="17">
        <v>7</v>
      </c>
      <c r="UT12" s="17">
        <v>7</v>
      </c>
      <c r="UU12" s="17">
        <v>-0.7</v>
      </c>
      <c r="UV12" s="17">
        <v>2</v>
      </c>
      <c r="UW12" s="17">
        <v>3</v>
      </c>
      <c r="UX12" s="17">
        <v>3</v>
      </c>
      <c r="UY12" s="17">
        <v>-1</v>
      </c>
      <c r="UZ12" s="17">
        <v>7.6</v>
      </c>
      <c r="VA12" s="17">
        <v>8</v>
      </c>
      <c r="VB12" s="17">
        <v>8</v>
      </c>
      <c r="VC12" s="17">
        <v>-0.4</v>
      </c>
      <c r="VD12" s="17">
        <v>3.8</v>
      </c>
      <c r="VE12" s="17">
        <v>4</v>
      </c>
      <c r="VF12" s="17">
        <v>4</v>
      </c>
      <c r="VG12" s="17">
        <v>-0.2</v>
      </c>
      <c r="VH12" s="17">
        <v>4.4000000000000004</v>
      </c>
      <c r="VI12" s="17">
        <v>4</v>
      </c>
      <c r="VJ12" s="17">
        <v>4</v>
      </c>
      <c r="VK12" s="17">
        <v>0.4</v>
      </c>
      <c r="VL12" s="17">
        <v>4.5</v>
      </c>
      <c r="VM12" s="17">
        <v>5</v>
      </c>
      <c r="VN12" s="17">
        <v>5</v>
      </c>
      <c r="VO12" s="17">
        <v>-0.5</v>
      </c>
      <c r="VP12" s="17">
        <v>14</v>
      </c>
      <c r="VQ12" s="17">
        <v>9.859</v>
      </c>
      <c r="VR12" s="17">
        <v>9.859</v>
      </c>
      <c r="VS12" s="17">
        <v>4.141</v>
      </c>
      <c r="VT12" s="17">
        <v>0</v>
      </c>
      <c r="VU12" s="17"/>
      <c r="VV12" s="17"/>
      <c r="VW12" s="17">
        <v>0</v>
      </c>
      <c r="VX12" s="17">
        <v>0</v>
      </c>
      <c r="VY12" s="17"/>
      <c r="VZ12" s="17"/>
      <c r="WA12" s="17">
        <v>0</v>
      </c>
      <c r="WB12" s="17">
        <v>0</v>
      </c>
      <c r="WC12" s="17"/>
      <c r="WD12" s="17"/>
      <c r="WE12" s="17">
        <v>0</v>
      </c>
      <c r="WF12" s="17">
        <v>0.6</v>
      </c>
      <c r="WG12" s="17">
        <v>0.6</v>
      </c>
      <c r="WH12" s="17">
        <v>0.6</v>
      </c>
      <c r="WI12" s="17">
        <v>0</v>
      </c>
      <c r="WJ12" s="17">
        <v>28.6</v>
      </c>
      <c r="WK12" s="17">
        <v>22.4</v>
      </c>
      <c r="WL12" s="17">
        <v>13.9</v>
      </c>
      <c r="WM12" s="17">
        <v>14.7</v>
      </c>
      <c r="WN12" s="17">
        <v>29.1</v>
      </c>
      <c r="WO12" s="17">
        <v>23.3</v>
      </c>
      <c r="WP12" s="17">
        <v>13.477</v>
      </c>
      <c r="WQ12" s="17">
        <v>15.622999999999999</v>
      </c>
      <c r="WR12" s="17">
        <v>0</v>
      </c>
      <c r="WS12" s="17"/>
      <c r="WT12" s="17"/>
      <c r="WU12" s="17">
        <v>0</v>
      </c>
      <c r="WV12" s="17">
        <v>0</v>
      </c>
      <c r="WW12" s="17"/>
      <c r="WX12" s="17"/>
      <c r="WY12" s="17">
        <v>0</v>
      </c>
      <c r="WZ12" s="17">
        <v>7.2</v>
      </c>
      <c r="XA12" s="17">
        <v>6.72</v>
      </c>
      <c r="XB12" s="17">
        <v>6.72</v>
      </c>
      <c r="XC12" s="17">
        <v>0.48</v>
      </c>
      <c r="XD12" s="17">
        <v>20</v>
      </c>
      <c r="XE12" s="17">
        <v>18.4466</v>
      </c>
      <c r="XF12" s="17">
        <v>18.4466</v>
      </c>
      <c r="XG12" s="17">
        <v>1.5533999999999999</v>
      </c>
      <c r="XH12" s="17">
        <v>9.1</v>
      </c>
      <c r="XI12" s="17">
        <v>10.8</v>
      </c>
      <c r="XJ12" s="17">
        <v>10.8</v>
      </c>
      <c r="XK12" s="17">
        <v>-1.7</v>
      </c>
      <c r="XL12" s="17">
        <v>28.4</v>
      </c>
      <c r="XM12" s="17">
        <v>30.5</v>
      </c>
      <c r="XN12" s="17">
        <v>30.5</v>
      </c>
      <c r="XO12" s="17">
        <v>-2.1</v>
      </c>
      <c r="XP12" s="17">
        <v>32.9</v>
      </c>
      <c r="XQ12" s="17">
        <v>30.5</v>
      </c>
      <c r="XR12" s="17">
        <v>30.5</v>
      </c>
      <c r="XS12" s="17">
        <v>2.4</v>
      </c>
      <c r="XT12" s="17">
        <v>14.7</v>
      </c>
      <c r="XU12" s="17">
        <v>14</v>
      </c>
      <c r="XV12" s="17">
        <v>14</v>
      </c>
      <c r="XW12" s="17">
        <v>0.7</v>
      </c>
      <c r="XX12" s="17"/>
      <c r="XY12" s="17"/>
      <c r="XZ12" s="17"/>
      <c r="YA12" s="17">
        <v>0</v>
      </c>
      <c r="YB12" s="17">
        <v>8.3000000000000007</v>
      </c>
      <c r="YC12" s="17">
        <v>7.68</v>
      </c>
      <c r="YD12" s="17">
        <v>7.68</v>
      </c>
      <c r="YE12" s="17">
        <v>0.62</v>
      </c>
      <c r="YF12" s="17">
        <v>11.3</v>
      </c>
      <c r="YG12" s="17">
        <v>11</v>
      </c>
      <c r="YH12" s="17">
        <v>11</v>
      </c>
      <c r="YI12" s="17">
        <v>0.3</v>
      </c>
    </row>
    <row r="13" spans="1:659" ht="24" customHeight="1" x14ac:dyDescent="0.3">
      <c r="A13" s="1"/>
      <c r="B13" s="16" t="s">
        <v>76</v>
      </c>
      <c r="C13" s="16" t="s">
        <v>796</v>
      </c>
      <c r="D13" s="17">
        <v>86.6</v>
      </c>
      <c r="E13" s="17">
        <v>95.722660000000005</v>
      </c>
      <c r="F13" s="17">
        <v>116.27534</v>
      </c>
      <c r="G13" s="17">
        <v>-29.675339999999998</v>
      </c>
      <c r="H13" s="17">
        <v>632.79999999999995</v>
      </c>
      <c r="I13" s="17">
        <v>635.88252999999997</v>
      </c>
      <c r="J13" s="17">
        <v>635.87959000000001</v>
      </c>
      <c r="K13" s="17">
        <v>-3.07959</v>
      </c>
      <c r="L13" s="17">
        <v>216.5</v>
      </c>
      <c r="M13" s="17">
        <v>206.86389</v>
      </c>
      <c r="N13" s="17">
        <v>206.86293000000001</v>
      </c>
      <c r="O13" s="17">
        <v>9.6370699999999996</v>
      </c>
      <c r="P13" s="17"/>
      <c r="Q13" s="17"/>
      <c r="R13" s="17"/>
      <c r="S13" s="17">
        <v>0</v>
      </c>
      <c r="T13" s="17"/>
      <c r="U13" s="17"/>
      <c r="V13" s="17"/>
      <c r="W13" s="17">
        <v>0</v>
      </c>
      <c r="X13" s="17">
        <v>0</v>
      </c>
      <c r="Y13" s="17"/>
      <c r="Z13" s="17"/>
      <c r="AA13" s="17">
        <v>0</v>
      </c>
      <c r="AB13" s="17">
        <v>68</v>
      </c>
      <c r="AC13" s="17">
        <v>77.308000000000007</v>
      </c>
      <c r="AD13" s="17">
        <v>77.308000000000007</v>
      </c>
      <c r="AE13" s="17">
        <v>-9.3079999999999998</v>
      </c>
      <c r="AF13" s="17"/>
      <c r="AG13" s="17"/>
      <c r="AH13" s="17"/>
      <c r="AI13" s="17">
        <v>0</v>
      </c>
      <c r="AJ13" s="17"/>
      <c r="AK13" s="17"/>
      <c r="AL13" s="17"/>
      <c r="AM13" s="17">
        <v>0</v>
      </c>
      <c r="AN13" s="17">
        <v>188.5</v>
      </c>
      <c r="AO13" s="17">
        <v>196.22801999999999</v>
      </c>
      <c r="AP13" s="17">
        <v>196.22801999999999</v>
      </c>
      <c r="AQ13" s="17">
        <v>-7.7280199999999999</v>
      </c>
      <c r="AR13" s="17">
        <v>209.9</v>
      </c>
      <c r="AS13" s="17">
        <v>196.22801999999999</v>
      </c>
      <c r="AT13" s="17">
        <v>196.22801999999999</v>
      </c>
      <c r="AU13" s="17">
        <v>13.67198</v>
      </c>
      <c r="AV13" s="17">
        <v>210.4</v>
      </c>
      <c r="AW13" s="17">
        <v>196.22801999999999</v>
      </c>
      <c r="AX13" s="17">
        <v>196.22801999999999</v>
      </c>
      <c r="AY13" s="17">
        <v>14.17198</v>
      </c>
      <c r="AZ13" s="17">
        <v>290.8</v>
      </c>
      <c r="BA13" s="17">
        <v>295.22593999999998</v>
      </c>
      <c r="BB13" s="17">
        <v>295.22593000000001</v>
      </c>
      <c r="BC13" s="17">
        <v>-4.4259300000000001</v>
      </c>
      <c r="BD13" s="17">
        <v>216</v>
      </c>
      <c r="BE13" s="17">
        <v>208.07390000000001</v>
      </c>
      <c r="BF13" s="17">
        <v>208.07389000000001</v>
      </c>
      <c r="BG13" s="17">
        <v>7.9261100000000004</v>
      </c>
      <c r="BH13" s="17">
        <v>111.3</v>
      </c>
      <c r="BI13" s="17">
        <v>104.34936999999999</v>
      </c>
      <c r="BJ13" s="17">
        <v>104.34936999999999</v>
      </c>
      <c r="BK13" s="17">
        <v>6.9506300000000003</v>
      </c>
      <c r="BL13" s="17">
        <v>71.099999999999994</v>
      </c>
      <c r="BM13" s="17">
        <v>72.835049999999995</v>
      </c>
      <c r="BN13" s="17">
        <v>165.1387</v>
      </c>
      <c r="BO13" s="17">
        <v>-94.038700000000006</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115.2</v>
      </c>
      <c r="CK13" s="17">
        <v>111.58266</v>
      </c>
      <c r="CL13" s="17">
        <v>111.58266</v>
      </c>
      <c r="CM13" s="17">
        <v>3.61734</v>
      </c>
      <c r="CN13" s="17">
        <v>7.7</v>
      </c>
      <c r="CO13" s="17">
        <v>5.1333399999999996</v>
      </c>
      <c r="CP13" s="17">
        <v>5.1333399999999996</v>
      </c>
      <c r="CQ13" s="17">
        <v>2.5666600000000002</v>
      </c>
      <c r="CR13" s="17">
        <v>4.4000000000000004</v>
      </c>
      <c r="CS13" s="17">
        <v>2.8177599999999998</v>
      </c>
      <c r="CT13" s="17">
        <v>2.8177599999999998</v>
      </c>
      <c r="CU13" s="17">
        <v>1.5822400000000001</v>
      </c>
      <c r="CV13" s="17"/>
      <c r="CW13" s="17"/>
      <c r="CX13" s="17"/>
      <c r="CY13" s="17">
        <v>0</v>
      </c>
      <c r="CZ13" s="17">
        <v>6.9</v>
      </c>
      <c r="DA13" s="17">
        <v>6.8787000000000003</v>
      </c>
      <c r="DB13" s="17">
        <v>6.8787000000000003</v>
      </c>
      <c r="DC13" s="17">
        <v>2.1299999999999999E-2</v>
      </c>
      <c r="DD13" s="17">
        <v>12.5</v>
      </c>
      <c r="DE13" s="17">
        <v>14.919420000000001</v>
      </c>
      <c r="DF13" s="17">
        <v>14.919420000000001</v>
      </c>
      <c r="DG13" s="17">
        <v>-2.4194200000000001</v>
      </c>
      <c r="DH13" s="17">
        <v>49.9</v>
      </c>
      <c r="DI13" s="17">
        <v>55</v>
      </c>
      <c r="DJ13" s="17">
        <v>116.42931</v>
      </c>
      <c r="DK13" s="17">
        <v>-66.529309999999995</v>
      </c>
      <c r="DL13" s="17"/>
      <c r="DM13" s="17"/>
      <c r="DN13" s="17"/>
      <c r="DO13" s="17">
        <v>0</v>
      </c>
      <c r="DP13" s="17"/>
      <c r="DQ13" s="17"/>
      <c r="DR13" s="17"/>
      <c r="DS13" s="17">
        <v>0</v>
      </c>
      <c r="DT13" s="17">
        <v>0</v>
      </c>
      <c r="DU13" s="17"/>
      <c r="DV13" s="17"/>
      <c r="DW13" s="17">
        <v>0</v>
      </c>
      <c r="DX13" s="17"/>
      <c r="DY13" s="17"/>
      <c r="DZ13" s="17"/>
      <c r="EA13" s="17">
        <v>0</v>
      </c>
      <c r="EB13" s="17">
        <v>70.3</v>
      </c>
      <c r="EC13" s="17">
        <v>73.487549999999999</v>
      </c>
      <c r="ED13" s="17">
        <v>63.324210000000001</v>
      </c>
      <c r="EE13" s="17">
        <v>6.9757899999999999</v>
      </c>
      <c r="EF13" s="17">
        <v>38</v>
      </c>
      <c r="EG13" s="17">
        <v>100.51546</v>
      </c>
      <c r="EH13" s="17">
        <v>80.615650000000002</v>
      </c>
      <c r="EI13" s="17">
        <v>-42.615650000000002</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26.2</v>
      </c>
      <c r="FE13" s="17">
        <v>32.757010000000001</v>
      </c>
      <c r="FF13" s="17">
        <v>32.757010000000001</v>
      </c>
      <c r="FG13" s="17">
        <v>-6.55701</v>
      </c>
      <c r="FH13" s="17">
        <v>0</v>
      </c>
      <c r="FI13" s="17">
        <v>30.92784</v>
      </c>
      <c r="FJ13" s="17">
        <v>67.009900000000002</v>
      </c>
      <c r="FK13" s="17">
        <v>-67.009900000000002</v>
      </c>
      <c r="FL13" s="17">
        <v>17.100000000000001</v>
      </c>
      <c r="FM13" s="17">
        <v>19.00028</v>
      </c>
      <c r="FN13" s="17">
        <v>19.00028</v>
      </c>
      <c r="FO13" s="17">
        <v>-1.90028</v>
      </c>
      <c r="FP13" s="17">
        <v>16</v>
      </c>
      <c r="FQ13" s="17">
        <v>17.562139999999999</v>
      </c>
      <c r="FR13" s="17">
        <v>17.56213</v>
      </c>
      <c r="FS13" s="17">
        <v>-1.56213</v>
      </c>
      <c r="FT13" s="17">
        <v>9.5</v>
      </c>
      <c r="FU13" s="17">
        <v>10</v>
      </c>
      <c r="FV13" s="17">
        <v>10</v>
      </c>
      <c r="FW13" s="17">
        <v>-0.5</v>
      </c>
      <c r="FX13" s="17">
        <v>56.6</v>
      </c>
      <c r="FY13" s="17">
        <v>44.019550000000002</v>
      </c>
      <c r="FZ13" s="17">
        <v>44.019550000000002</v>
      </c>
      <c r="GA13" s="17">
        <v>12.580450000000001</v>
      </c>
      <c r="GB13" s="17">
        <v>182.6</v>
      </c>
      <c r="GC13" s="17">
        <v>184.91498000000001</v>
      </c>
      <c r="GD13" s="17">
        <v>184.91498000000001</v>
      </c>
      <c r="GE13" s="17">
        <v>-2.3149799999999998</v>
      </c>
      <c r="GF13" s="17">
        <v>182.8</v>
      </c>
      <c r="GG13" s="17">
        <v>184.91498000000001</v>
      </c>
      <c r="GH13" s="17">
        <v>184.91498000000001</v>
      </c>
      <c r="GI13" s="17">
        <v>-2.1149800000000001</v>
      </c>
      <c r="GJ13" s="17">
        <v>184.6</v>
      </c>
      <c r="GK13" s="17">
        <v>185.47028</v>
      </c>
      <c r="GL13" s="17">
        <v>185.47028</v>
      </c>
      <c r="GM13" s="17">
        <v>-0.87028000000000005</v>
      </c>
      <c r="GN13" s="17">
        <v>56.5</v>
      </c>
      <c r="GO13" s="17">
        <v>41.343350000000001</v>
      </c>
      <c r="GP13" s="17">
        <v>37.113669999999999</v>
      </c>
      <c r="GQ13" s="17">
        <v>19.386330000000001</v>
      </c>
      <c r="GR13" s="17">
        <v>7.4</v>
      </c>
      <c r="GS13" s="17">
        <v>7.9823300000000001</v>
      </c>
      <c r="GT13" s="17">
        <v>7.9823300000000001</v>
      </c>
      <c r="GU13" s="17">
        <v>-0.58233000000000001</v>
      </c>
      <c r="GV13" s="17">
        <v>9</v>
      </c>
      <c r="GW13" s="17">
        <v>8.3742199999999993</v>
      </c>
      <c r="GX13" s="17">
        <v>8.3742099999999997</v>
      </c>
      <c r="GY13" s="17">
        <v>0.62578999999999996</v>
      </c>
      <c r="GZ13" s="17">
        <v>16.8</v>
      </c>
      <c r="HA13" s="17">
        <v>34.020620000000001</v>
      </c>
      <c r="HB13" s="17">
        <v>33.302810000000001</v>
      </c>
      <c r="HC13" s="17">
        <v>-16.50281</v>
      </c>
      <c r="HD13" s="17">
        <v>13.2</v>
      </c>
      <c r="HE13" s="17">
        <v>20.84515</v>
      </c>
      <c r="HF13" s="17">
        <v>20.845140000000001</v>
      </c>
      <c r="HG13" s="17">
        <v>-7.6451399999999996</v>
      </c>
      <c r="HH13" s="17">
        <v>2.2000000000000002</v>
      </c>
      <c r="HI13" s="17">
        <v>1.97359</v>
      </c>
      <c r="HJ13" s="17">
        <v>1.97359</v>
      </c>
      <c r="HK13" s="17">
        <v>0.22641</v>
      </c>
      <c r="HL13" s="17">
        <v>0</v>
      </c>
      <c r="HM13" s="17"/>
      <c r="HN13" s="17"/>
      <c r="HO13" s="17">
        <v>0</v>
      </c>
      <c r="HP13" s="17">
        <v>25</v>
      </c>
      <c r="HQ13" s="17">
        <v>25</v>
      </c>
      <c r="HR13" s="17">
        <v>25.0001</v>
      </c>
      <c r="HS13" s="17">
        <v>-1E-4</v>
      </c>
      <c r="HT13" s="17"/>
      <c r="HU13" s="17"/>
      <c r="HV13" s="17"/>
      <c r="HW13" s="17">
        <v>0</v>
      </c>
      <c r="HX13" s="17"/>
      <c r="HY13" s="17"/>
      <c r="HZ13" s="17"/>
      <c r="IA13" s="17">
        <v>0</v>
      </c>
      <c r="IB13" s="17">
        <v>16.3</v>
      </c>
      <c r="IC13" s="17">
        <v>16.490729999999999</v>
      </c>
      <c r="ID13" s="17">
        <v>24.88775</v>
      </c>
      <c r="IE13" s="17">
        <v>-8.5877499999999998</v>
      </c>
      <c r="IF13" s="17"/>
      <c r="IG13" s="17"/>
      <c r="IH13" s="17"/>
      <c r="II13" s="17">
        <v>0</v>
      </c>
      <c r="IJ13" s="17">
        <v>0</v>
      </c>
      <c r="IK13" s="17"/>
      <c r="IL13" s="17"/>
      <c r="IM13" s="17">
        <v>0</v>
      </c>
      <c r="IN13" s="17">
        <v>0</v>
      </c>
      <c r="IO13" s="17"/>
      <c r="IP13" s="17"/>
      <c r="IQ13" s="17">
        <v>0</v>
      </c>
      <c r="IR13" s="17"/>
      <c r="IS13" s="17"/>
      <c r="IT13" s="17"/>
      <c r="IU13" s="17">
        <v>0</v>
      </c>
      <c r="IV13" s="17"/>
      <c r="IW13" s="17"/>
      <c r="IX13" s="17"/>
      <c r="IY13" s="17">
        <v>0</v>
      </c>
      <c r="IZ13" s="17"/>
      <c r="JA13" s="17"/>
      <c r="JB13" s="17"/>
      <c r="JC13" s="17">
        <v>0</v>
      </c>
      <c r="JD13" s="17">
        <v>34.200000000000003</v>
      </c>
      <c r="JE13" s="17">
        <v>21.641269999999999</v>
      </c>
      <c r="JF13" s="17">
        <v>16.494869999999999</v>
      </c>
      <c r="JG13" s="17">
        <v>17.70513</v>
      </c>
      <c r="JH13" s="17">
        <v>177.1</v>
      </c>
      <c r="JI13" s="17">
        <v>185.35138000000001</v>
      </c>
      <c r="JJ13" s="17">
        <v>30</v>
      </c>
      <c r="JK13" s="17">
        <v>147.1</v>
      </c>
      <c r="JL13" s="17">
        <v>175.3</v>
      </c>
      <c r="JM13" s="17">
        <v>185.35138000000001</v>
      </c>
      <c r="JN13" s="17">
        <v>186.21592999999999</v>
      </c>
      <c r="JO13" s="17">
        <v>-10.915929999999999</v>
      </c>
      <c r="JP13" s="17">
        <v>209.9</v>
      </c>
      <c r="JQ13" s="17">
        <v>185.35138000000001</v>
      </c>
      <c r="JR13" s="17">
        <v>186.21592999999999</v>
      </c>
      <c r="JS13" s="17">
        <v>23.684069999999998</v>
      </c>
      <c r="JT13" s="17">
        <v>272.2</v>
      </c>
      <c r="JU13" s="17">
        <v>278.86198999999999</v>
      </c>
      <c r="JV13" s="17">
        <v>186.77512999999999</v>
      </c>
      <c r="JW13" s="17">
        <v>85.424869999999999</v>
      </c>
      <c r="JX13" s="17">
        <v>74</v>
      </c>
      <c r="JY13" s="17">
        <v>73.590999999999994</v>
      </c>
      <c r="JZ13" s="17">
        <v>73.590980000000002</v>
      </c>
      <c r="KA13" s="17">
        <v>0.40901999999999999</v>
      </c>
      <c r="KB13" s="17">
        <v>37.1</v>
      </c>
      <c r="KC13" s="17">
        <v>36.905999999999999</v>
      </c>
      <c r="KD13" s="17">
        <v>36.905990000000003</v>
      </c>
      <c r="KE13" s="17">
        <v>0.19400999999999999</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0.3</v>
      </c>
      <c r="LE13" s="17">
        <v>0.44603999999999999</v>
      </c>
      <c r="LF13" s="17">
        <v>0.44603999999999999</v>
      </c>
      <c r="LG13" s="17">
        <v>-0.14604</v>
      </c>
      <c r="LH13" s="17">
        <v>115</v>
      </c>
      <c r="LI13" s="17">
        <v>195.13154</v>
      </c>
      <c r="LJ13" s="17">
        <v>122.69584</v>
      </c>
      <c r="LK13" s="17">
        <v>-7.6958399999999996</v>
      </c>
      <c r="LL13" s="17">
        <v>75.900000000000006</v>
      </c>
      <c r="LM13" s="17">
        <v>71.103449999999995</v>
      </c>
      <c r="LN13" s="17">
        <v>79.501620000000003</v>
      </c>
      <c r="LO13" s="17">
        <v>-3.60162</v>
      </c>
      <c r="LP13" s="17">
        <v>64</v>
      </c>
      <c r="LQ13" s="17">
        <v>67.133979999999994</v>
      </c>
      <c r="LR13" s="17">
        <v>67.133979999999994</v>
      </c>
      <c r="LS13" s="17">
        <v>-3.1339800000000002</v>
      </c>
      <c r="LT13" s="17">
        <v>69.599999999999994</v>
      </c>
      <c r="LU13" s="17">
        <v>62.04862</v>
      </c>
      <c r="LV13" s="17">
        <v>67.263419999999996</v>
      </c>
      <c r="LW13" s="17">
        <v>2.3365800000000001</v>
      </c>
      <c r="LX13" s="17">
        <v>30</v>
      </c>
      <c r="LY13" s="17">
        <v>29.951460000000001</v>
      </c>
      <c r="LZ13" s="17">
        <v>29.951450000000001</v>
      </c>
      <c r="MA13" s="17">
        <v>4.8550000000000003E-2</v>
      </c>
      <c r="MB13" s="17"/>
      <c r="MC13" s="17"/>
      <c r="MD13" s="17"/>
      <c r="ME13" s="17">
        <v>0</v>
      </c>
      <c r="MF13" s="17"/>
      <c r="MG13" s="17"/>
      <c r="MH13" s="17"/>
      <c r="MI13" s="17">
        <v>0</v>
      </c>
      <c r="MJ13" s="17">
        <v>0</v>
      </c>
      <c r="MK13" s="17"/>
      <c r="ML13" s="17"/>
      <c r="MM13" s="17">
        <v>0</v>
      </c>
      <c r="MN13" s="17">
        <v>146.6</v>
      </c>
      <c r="MO13" s="17">
        <v>151.08876000000001</v>
      </c>
      <c r="MP13" s="17">
        <v>151.08875</v>
      </c>
      <c r="MQ13" s="17">
        <v>-4.4887499999999996</v>
      </c>
      <c r="MR13" s="17">
        <v>148.69999999999999</v>
      </c>
      <c r="MS13" s="17">
        <v>151.08876000000001</v>
      </c>
      <c r="MT13" s="17">
        <v>151.08875</v>
      </c>
      <c r="MU13" s="17">
        <v>-2.3887499999999999</v>
      </c>
      <c r="MV13" s="17">
        <v>149.69999999999999</v>
      </c>
      <c r="MW13" s="17">
        <v>151.54248000000001</v>
      </c>
      <c r="MX13" s="17">
        <v>151.54247000000001</v>
      </c>
      <c r="MY13" s="17">
        <v>-1.8424700000000001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v>0</v>
      </c>
      <c r="NY13" s="17"/>
      <c r="NZ13" s="17"/>
      <c r="OA13" s="17">
        <v>0</v>
      </c>
      <c r="OB13" s="17">
        <v>0</v>
      </c>
      <c r="OC13" s="17"/>
      <c r="OD13" s="17"/>
      <c r="OE13" s="17">
        <v>0</v>
      </c>
      <c r="OF13" s="17">
        <v>62.4</v>
      </c>
      <c r="OG13" s="17">
        <v>72.864999999999995</v>
      </c>
      <c r="OH13" s="17">
        <v>72.864999999999995</v>
      </c>
      <c r="OI13" s="17">
        <v>-10.465</v>
      </c>
      <c r="OJ13" s="17">
        <v>0</v>
      </c>
      <c r="OK13" s="17"/>
      <c r="OL13" s="17"/>
      <c r="OM13" s="17">
        <v>0</v>
      </c>
      <c r="ON13" s="17">
        <v>14.1</v>
      </c>
      <c r="OO13" s="17">
        <v>12.593999999999999</v>
      </c>
      <c r="OP13" s="17">
        <v>12.593999999999999</v>
      </c>
      <c r="OQ13" s="17">
        <v>1.506</v>
      </c>
      <c r="OR13" s="17">
        <v>0</v>
      </c>
      <c r="OS13" s="17"/>
      <c r="OT13" s="17"/>
      <c r="OU13" s="17">
        <v>0</v>
      </c>
      <c r="OV13" s="17">
        <v>4.2</v>
      </c>
      <c r="OW13" s="17">
        <v>4</v>
      </c>
      <c r="OX13" s="17">
        <v>4</v>
      </c>
      <c r="OY13" s="17">
        <v>0.2</v>
      </c>
      <c r="OZ13" s="17">
        <v>5</v>
      </c>
      <c r="PA13" s="17">
        <v>5</v>
      </c>
      <c r="PB13" s="17">
        <v>5</v>
      </c>
      <c r="PC13" s="17">
        <v>0</v>
      </c>
      <c r="PD13" s="17">
        <v>0</v>
      </c>
      <c r="PE13" s="17"/>
      <c r="PF13" s="17"/>
      <c r="PG13" s="17">
        <v>0</v>
      </c>
      <c r="PH13" s="17">
        <v>0</v>
      </c>
      <c r="PI13" s="17"/>
      <c r="PJ13" s="17"/>
      <c r="PK13" s="17">
        <v>0</v>
      </c>
      <c r="PL13" s="17">
        <v>0</v>
      </c>
      <c r="PM13" s="17"/>
      <c r="PN13" s="17"/>
      <c r="PO13" s="17">
        <v>0</v>
      </c>
      <c r="PP13" s="17">
        <v>0.3</v>
      </c>
      <c r="PQ13" s="17">
        <v>1.23</v>
      </c>
      <c r="PR13" s="17">
        <v>1.23</v>
      </c>
      <c r="PS13" s="17">
        <v>-0.93</v>
      </c>
      <c r="PT13" s="17">
        <v>1.5</v>
      </c>
      <c r="PU13" s="17">
        <v>1.2</v>
      </c>
      <c r="PV13" s="17">
        <v>1.2</v>
      </c>
      <c r="PW13" s="17">
        <v>0.3</v>
      </c>
      <c r="PX13" s="17">
        <v>4.5</v>
      </c>
      <c r="PY13" s="17">
        <v>4.3</v>
      </c>
      <c r="PZ13" s="17">
        <v>4.3</v>
      </c>
      <c r="QA13" s="17">
        <v>0.2</v>
      </c>
      <c r="QB13" s="17">
        <v>17.2</v>
      </c>
      <c r="QC13" s="17">
        <v>14.56311</v>
      </c>
      <c r="QD13" s="17">
        <v>14.5631</v>
      </c>
      <c r="QE13" s="17">
        <v>2.6368999999999998</v>
      </c>
      <c r="QF13" s="17">
        <v>3.1</v>
      </c>
      <c r="QG13" s="17">
        <v>3.2</v>
      </c>
      <c r="QH13" s="17">
        <v>3.2</v>
      </c>
      <c r="QI13" s="17">
        <v>-0.1</v>
      </c>
      <c r="QJ13" s="17">
        <v>3</v>
      </c>
      <c r="QK13" s="17">
        <v>3.1</v>
      </c>
      <c r="QL13" s="17">
        <v>3.1</v>
      </c>
      <c r="QM13" s="17">
        <v>-0.1</v>
      </c>
      <c r="QN13" s="17">
        <v>3.5</v>
      </c>
      <c r="QO13" s="17">
        <v>3.5</v>
      </c>
      <c r="QP13" s="17">
        <v>3.5</v>
      </c>
      <c r="QQ13" s="17">
        <v>0</v>
      </c>
      <c r="QR13" s="17">
        <v>18.399999999999999</v>
      </c>
      <c r="QS13" s="17">
        <v>17.475729999999999</v>
      </c>
      <c r="QT13" s="17">
        <v>17.475729999999999</v>
      </c>
      <c r="QU13" s="17">
        <v>0.92427000000000004</v>
      </c>
      <c r="QV13" s="17">
        <v>0</v>
      </c>
      <c r="QW13" s="17"/>
      <c r="QX13" s="17"/>
      <c r="QY13" s="17">
        <v>0</v>
      </c>
      <c r="QZ13" s="17">
        <v>0</v>
      </c>
      <c r="RA13" s="17"/>
      <c r="RB13" s="17"/>
      <c r="RC13" s="17">
        <v>0</v>
      </c>
      <c r="RD13" s="17">
        <v>20.6</v>
      </c>
      <c r="RE13" s="17">
        <v>16.975999999999999</v>
      </c>
      <c r="RF13" s="17">
        <v>16.975999999999999</v>
      </c>
      <c r="RG13" s="17">
        <v>3.6240000000000001</v>
      </c>
      <c r="RH13" s="17">
        <v>51</v>
      </c>
      <c r="RI13" s="17">
        <v>39.146000000000001</v>
      </c>
      <c r="RJ13" s="17">
        <v>39.146000000000001</v>
      </c>
      <c r="RK13" s="17">
        <v>11.853999999999999</v>
      </c>
      <c r="RL13" s="17">
        <v>2.8</v>
      </c>
      <c r="RM13" s="17"/>
      <c r="RN13" s="17">
        <v>3</v>
      </c>
      <c r="RO13" s="17">
        <v>-0.2</v>
      </c>
      <c r="RP13" s="17">
        <v>2.4</v>
      </c>
      <c r="RQ13" s="17">
        <v>2.4</v>
      </c>
      <c r="RR13" s="17">
        <v>2.4</v>
      </c>
      <c r="RS13" s="17">
        <v>0</v>
      </c>
      <c r="RT13" s="17">
        <v>2.4</v>
      </c>
      <c r="RU13" s="17"/>
      <c r="RV13" s="17">
        <v>2.4</v>
      </c>
      <c r="RW13" s="17">
        <v>0</v>
      </c>
      <c r="RX13" s="17">
        <v>2.6</v>
      </c>
      <c r="RY13" s="17"/>
      <c r="RZ13" s="17">
        <v>2.8</v>
      </c>
      <c r="SA13" s="17">
        <v>-0.2</v>
      </c>
      <c r="SB13" s="17">
        <v>0</v>
      </c>
      <c r="SC13" s="17"/>
      <c r="SD13" s="17"/>
      <c r="SE13" s="17">
        <v>0</v>
      </c>
      <c r="SF13" s="17">
        <v>1.2</v>
      </c>
      <c r="SG13" s="17">
        <v>1.7490000000000001</v>
      </c>
      <c r="SH13" s="17">
        <v>1.7490000000000001</v>
      </c>
      <c r="SI13" s="17">
        <v>-0.54900000000000004</v>
      </c>
      <c r="SJ13" s="17">
        <v>4.0999999999999996</v>
      </c>
      <c r="SK13" s="17">
        <v>3.8144300000000002</v>
      </c>
      <c r="SL13" s="17">
        <v>5.7567300000000001</v>
      </c>
      <c r="SM13" s="17">
        <v>-1.65673</v>
      </c>
      <c r="SN13" s="17">
        <v>0.9</v>
      </c>
      <c r="SO13" s="17">
        <v>1</v>
      </c>
      <c r="SP13" s="17">
        <v>1</v>
      </c>
      <c r="SQ13" s="17">
        <v>-0.1</v>
      </c>
      <c r="SR13" s="17"/>
      <c r="SS13" s="17">
        <v>0.4</v>
      </c>
      <c r="ST13" s="17">
        <v>0.4</v>
      </c>
      <c r="SU13" s="17">
        <v>-0.4</v>
      </c>
      <c r="SV13" s="17">
        <v>4.9000000000000004</v>
      </c>
      <c r="SW13" s="17">
        <v>5.3</v>
      </c>
      <c r="SX13" s="17">
        <v>5.3</v>
      </c>
      <c r="SY13" s="17">
        <v>-0.4</v>
      </c>
      <c r="SZ13" s="17">
        <v>2.4</v>
      </c>
      <c r="TA13" s="17">
        <v>2.6</v>
      </c>
      <c r="TB13" s="17">
        <v>2.6</v>
      </c>
      <c r="TC13" s="17">
        <v>-0.2</v>
      </c>
      <c r="TD13" s="17">
        <v>4</v>
      </c>
      <c r="TE13" s="17">
        <v>3.5</v>
      </c>
      <c r="TF13" s="17">
        <v>3.5</v>
      </c>
      <c r="TG13" s="17">
        <v>0.5</v>
      </c>
      <c r="TH13" s="17">
        <v>5.0999999999999996</v>
      </c>
      <c r="TI13" s="17">
        <v>5</v>
      </c>
      <c r="TJ13" s="17">
        <v>5</v>
      </c>
      <c r="TK13" s="17">
        <v>0.1</v>
      </c>
      <c r="TL13" s="17">
        <v>10</v>
      </c>
      <c r="TM13" s="17">
        <v>10</v>
      </c>
      <c r="TN13" s="17">
        <v>10</v>
      </c>
      <c r="TO13" s="17">
        <v>0</v>
      </c>
      <c r="TP13" s="17">
        <v>12.9</v>
      </c>
      <c r="TQ13" s="17">
        <v>10.3</v>
      </c>
      <c r="TR13" s="17">
        <v>19.587</v>
      </c>
      <c r="TS13" s="17">
        <v>-6.6870000000000003</v>
      </c>
      <c r="TT13" s="17">
        <v>39.200000000000003</v>
      </c>
      <c r="TU13" s="17">
        <v>40.5</v>
      </c>
      <c r="TV13" s="17">
        <v>17.899999999999999</v>
      </c>
      <c r="TW13" s="17">
        <v>21.3</v>
      </c>
      <c r="TX13" s="17">
        <v>0</v>
      </c>
      <c r="TY13" s="17"/>
      <c r="TZ13" s="17"/>
      <c r="UA13" s="17">
        <v>0</v>
      </c>
      <c r="UB13" s="17">
        <v>19.5</v>
      </c>
      <c r="UC13" s="17">
        <v>17.8</v>
      </c>
      <c r="UD13" s="17">
        <v>38.412999999999997</v>
      </c>
      <c r="UE13" s="17">
        <v>-18.913</v>
      </c>
      <c r="UF13" s="17">
        <v>45.7</v>
      </c>
      <c r="UG13" s="17">
        <v>26.7</v>
      </c>
      <c r="UH13" s="17">
        <v>65.95</v>
      </c>
      <c r="UI13" s="17">
        <v>-20.25</v>
      </c>
      <c r="UJ13" s="17">
        <v>1.8</v>
      </c>
      <c r="UK13" s="17">
        <v>2.367</v>
      </c>
      <c r="UL13" s="17">
        <v>2.367</v>
      </c>
      <c r="UM13" s="17">
        <v>-0.56699999999999995</v>
      </c>
      <c r="UN13" s="17">
        <v>0.8</v>
      </c>
      <c r="UO13" s="17">
        <v>1.492</v>
      </c>
      <c r="UP13" s="17">
        <v>1.492</v>
      </c>
      <c r="UQ13" s="17">
        <v>-0.69199999999999995</v>
      </c>
      <c r="UR13" s="17">
        <v>6.3</v>
      </c>
      <c r="US13" s="17">
        <v>7</v>
      </c>
      <c r="UT13" s="17">
        <v>7</v>
      </c>
      <c r="UU13" s="17">
        <v>-0.7</v>
      </c>
      <c r="UV13" s="17">
        <v>2</v>
      </c>
      <c r="UW13" s="17">
        <v>3</v>
      </c>
      <c r="UX13" s="17">
        <v>3</v>
      </c>
      <c r="UY13" s="17">
        <v>-1</v>
      </c>
      <c r="UZ13" s="17">
        <v>7.6</v>
      </c>
      <c r="VA13" s="17">
        <v>8</v>
      </c>
      <c r="VB13" s="17">
        <v>8</v>
      </c>
      <c r="VC13" s="17">
        <v>-0.4</v>
      </c>
      <c r="VD13" s="17">
        <v>3.7</v>
      </c>
      <c r="VE13" s="17">
        <v>4</v>
      </c>
      <c r="VF13" s="17">
        <v>4</v>
      </c>
      <c r="VG13" s="17">
        <v>-0.3</v>
      </c>
      <c r="VH13" s="17">
        <v>4.4000000000000004</v>
      </c>
      <c r="VI13" s="17">
        <v>4</v>
      </c>
      <c r="VJ13" s="17">
        <v>4</v>
      </c>
      <c r="VK13" s="17">
        <v>0.4</v>
      </c>
      <c r="VL13" s="17">
        <v>4.5</v>
      </c>
      <c r="VM13" s="17">
        <v>5</v>
      </c>
      <c r="VN13" s="17">
        <v>5</v>
      </c>
      <c r="VO13" s="17">
        <v>-0.5</v>
      </c>
      <c r="VP13" s="17">
        <v>14.4</v>
      </c>
      <c r="VQ13" s="17">
        <v>9.798</v>
      </c>
      <c r="VR13" s="17">
        <v>9.798</v>
      </c>
      <c r="VS13" s="17">
        <v>4.6020000000000003</v>
      </c>
      <c r="VT13" s="17">
        <v>0</v>
      </c>
      <c r="VU13" s="17"/>
      <c r="VV13" s="17"/>
      <c r="VW13" s="17">
        <v>0</v>
      </c>
      <c r="VX13" s="17">
        <v>0</v>
      </c>
      <c r="VY13" s="17"/>
      <c r="VZ13" s="17"/>
      <c r="WA13" s="17">
        <v>0</v>
      </c>
      <c r="WB13" s="17">
        <v>0</v>
      </c>
      <c r="WC13" s="17"/>
      <c r="WD13" s="17"/>
      <c r="WE13" s="17">
        <v>0</v>
      </c>
      <c r="WF13" s="17">
        <v>0.6</v>
      </c>
      <c r="WG13" s="17">
        <v>0.6</v>
      </c>
      <c r="WH13" s="17">
        <v>0.6</v>
      </c>
      <c r="WI13" s="17">
        <v>0</v>
      </c>
      <c r="WJ13" s="17">
        <v>43.6</v>
      </c>
      <c r="WK13" s="17">
        <v>13.8</v>
      </c>
      <c r="WL13" s="17">
        <v>14.632999999999999</v>
      </c>
      <c r="WM13" s="17">
        <v>28.966999999999999</v>
      </c>
      <c r="WN13" s="17">
        <v>47.5</v>
      </c>
      <c r="WO13" s="17">
        <v>15.4</v>
      </c>
      <c r="WP13" s="17">
        <v>14.250999999999999</v>
      </c>
      <c r="WQ13" s="17">
        <v>33.249000000000002</v>
      </c>
      <c r="WR13" s="17">
        <v>0</v>
      </c>
      <c r="WS13" s="17"/>
      <c r="WT13" s="17"/>
      <c r="WU13" s="17">
        <v>0</v>
      </c>
      <c r="WV13" s="17">
        <v>0</v>
      </c>
      <c r="WW13" s="17"/>
      <c r="WX13" s="17"/>
      <c r="WY13" s="17">
        <v>0</v>
      </c>
      <c r="WZ13" s="17">
        <v>7.2</v>
      </c>
      <c r="XA13" s="17">
        <v>6.72</v>
      </c>
      <c r="XB13" s="17">
        <v>6.72</v>
      </c>
      <c r="XC13" s="17">
        <v>0.48</v>
      </c>
      <c r="XD13" s="17">
        <v>20</v>
      </c>
      <c r="XE13" s="17">
        <v>18.4466</v>
      </c>
      <c r="XF13" s="17">
        <v>18.4466</v>
      </c>
      <c r="XG13" s="17">
        <v>1.5533999999999999</v>
      </c>
      <c r="XH13" s="17">
        <v>9.1999999999999993</v>
      </c>
      <c r="XI13" s="17">
        <v>10.8</v>
      </c>
      <c r="XJ13" s="17">
        <v>10.8</v>
      </c>
      <c r="XK13" s="17">
        <v>-1.6</v>
      </c>
      <c r="XL13" s="17">
        <v>28.2</v>
      </c>
      <c r="XM13" s="17">
        <v>30.5</v>
      </c>
      <c r="XN13" s="17">
        <v>30.5</v>
      </c>
      <c r="XO13" s="17">
        <v>-2.2999999999999998</v>
      </c>
      <c r="XP13" s="17">
        <v>32.799999999999997</v>
      </c>
      <c r="XQ13" s="17">
        <v>30.5</v>
      </c>
      <c r="XR13" s="17">
        <v>30.5</v>
      </c>
      <c r="XS13" s="17">
        <v>2.2999999999999998</v>
      </c>
      <c r="XT13" s="17">
        <v>14.8</v>
      </c>
      <c r="XU13" s="17">
        <v>14</v>
      </c>
      <c r="XV13" s="17">
        <v>14</v>
      </c>
      <c r="XW13" s="17">
        <v>0.8</v>
      </c>
      <c r="XX13" s="17"/>
      <c r="XY13" s="17"/>
      <c r="XZ13" s="17"/>
      <c r="YA13" s="17">
        <v>0</v>
      </c>
      <c r="YB13" s="17">
        <v>8.5</v>
      </c>
      <c r="YC13" s="17">
        <v>7.68</v>
      </c>
      <c r="YD13" s="17">
        <v>7.68</v>
      </c>
      <c r="YE13" s="17">
        <v>0.82</v>
      </c>
      <c r="YF13" s="17">
        <v>11.3</v>
      </c>
      <c r="YG13" s="17">
        <v>11</v>
      </c>
      <c r="YH13" s="17">
        <v>11</v>
      </c>
      <c r="YI13" s="17">
        <v>0.3</v>
      </c>
    </row>
    <row r="14" spans="1:659" ht="24" customHeight="1" x14ac:dyDescent="0.3">
      <c r="A14" s="1"/>
      <c r="B14" s="16" t="s">
        <v>76</v>
      </c>
      <c r="C14" s="16" t="s">
        <v>797</v>
      </c>
      <c r="D14" s="17">
        <v>84.3</v>
      </c>
      <c r="E14" s="17">
        <v>85.236559999999997</v>
      </c>
      <c r="F14" s="17">
        <v>115.32392</v>
      </c>
      <c r="G14" s="17">
        <v>-31.02392</v>
      </c>
      <c r="H14" s="17">
        <v>631.70000000000005</v>
      </c>
      <c r="I14" s="17">
        <v>635.85595999999998</v>
      </c>
      <c r="J14" s="17">
        <v>635.87804000000006</v>
      </c>
      <c r="K14" s="17">
        <v>-4.1780400000000002</v>
      </c>
      <c r="L14" s="17">
        <v>216.4</v>
      </c>
      <c r="M14" s="17">
        <v>206.85524000000001</v>
      </c>
      <c r="N14" s="17">
        <v>206.86242999999999</v>
      </c>
      <c r="O14" s="17">
        <v>9.5375700000000005</v>
      </c>
      <c r="P14" s="17"/>
      <c r="Q14" s="17"/>
      <c r="R14" s="17"/>
      <c r="S14" s="17">
        <v>0</v>
      </c>
      <c r="T14" s="17"/>
      <c r="U14" s="17"/>
      <c r="V14" s="17"/>
      <c r="W14" s="17">
        <v>0</v>
      </c>
      <c r="X14" s="17">
        <v>0</v>
      </c>
      <c r="Y14" s="17"/>
      <c r="Z14" s="17"/>
      <c r="AA14" s="17">
        <v>0</v>
      </c>
      <c r="AB14" s="17">
        <v>67.599999999999994</v>
      </c>
      <c r="AC14" s="17">
        <v>77.308000000000007</v>
      </c>
      <c r="AD14" s="17">
        <v>77.308000000000007</v>
      </c>
      <c r="AE14" s="17">
        <v>-9.7080000000000002</v>
      </c>
      <c r="AF14" s="17"/>
      <c r="AG14" s="17"/>
      <c r="AH14" s="17"/>
      <c r="AI14" s="17">
        <v>0</v>
      </c>
      <c r="AJ14" s="17"/>
      <c r="AK14" s="17"/>
      <c r="AL14" s="17"/>
      <c r="AM14" s="17">
        <v>0</v>
      </c>
      <c r="AN14" s="17">
        <v>178.6</v>
      </c>
      <c r="AO14" s="17">
        <v>196.22801999999999</v>
      </c>
      <c r="AP14" s="17">
        <v>196.22801999999999</v>
      </c>
      <c r="AQ14" s="17">
        <v>-17.628019999999999</v>
      </c>
      <c r="AR14" s="17">
        <v>178.8</v>
      </c>
      <c r="AS14" s="17">
        <v>196.22801999999999</v>
      </c>
      <c r="AT14" s="17">
        <v>196.22801999999999</v>
      </c>
      <c r="AU14" s="17">
        <v>-17.42802</v>
      </c>
      <c r="AV14" s="17">
        <v>178.9</v>
      </c>
      <c r="AW14" s="17">
        <v>196.22801999999999</v>
      </c>
      <c r="AX14" s="17">
        <v>196.22801999999999</v>
      </c>
      <c r="AY14" s="17">
        <v>-17.328019999999999</v>
      </c>
      <c r="AZ14" s="17">
        <v>265.89999999999998</v>
      </c>
      <c r="BA14" s="17">
        <v>295.22593999999998</v>
      </c>
      <c r="BB14" s="17">
        <v>295.22593000000001</v>
      </c>
      <c r="BC14" s="17">
        <v>-29.32593</v>
      </c>
      <c r="BD14" s="17">
        <v>216.9</v>
      </c>
      <c r="BE14" s="17">
        <v>208.07390000000001</v>
      </c>
      <c r="BF14" s="17">
        <v>208.07389000000001</v>
      </c>
      <c r="BG14" s="17">
        <v>8.8261099999999999</v>
      </c>
      <c r="BH14" s="17">
        <v>111.2</v>
      </c>
      <c r="BI14" s="17">
        <v>104.34936999999999</v>
      </c>
      <c r="BJ14" s="17">
        <v>104.34936999999999</v>
      </c>
      <c r="BK14" s="17">
        <v>6.8506299999999998</v>
      </c>
      <c r="BL14" s="17">
        <v>72.099999999999994</v>
      </c>
      <c r="BM14" s="17">
        <v>72.835049999999995</v>
      </c>
      <c r="BN14" s="17">
        <v>145.29775000000001</v>
      </c>
      <c r="BO14" s="17">
        <v>-73.197749999999999</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110.7</v>
      </c>
      <c r="CK14" s="17">
        <v>111.58266</v>
      </c>
      <c r="CL14" s="17">
        <v>111.58266</v>
      </c>
      <c r="CM14" s="17">
        <v>-0.88266</v>
      </c>
      <c r="CN14" s="17">
        <v>7.2</v>
      </c>
      <c r="CO14" s="17">
        <v>5.1333399999999996</v>
      </c>
      <c r="CP14" s="17">
        <v>5.1333399999999996</v>
      </c>
      <c r="CQ14" s="17">
        <v>2.0666600000000002</v>
      </c>
      <c r="CR14" s="17">
        <v>4.4000000000000004</v>
      </c>
      <c r="CS14" s="17">
        <v>2.8177599999999998</v>
      </c>
      <c r="CT14" s="17">
        <v>2.8177599999999998</v>
      </c>
      <c r="CU14" s="17">
        <v>1.5822400000000001</v>
      </c>
      <c r="CV14" s="17"/>
      <c r="CW14" s="17"/>
      <c r="CX14" s="17"/>
      <c r="CY14" s="17">
        <v>0</v>
      </c>
      <c r="CZ14" s="17">
        <v>6.9</v>
      </c>
      <c r="DA14" s="17">
        <v>6.8787000000000003</v>
      </c>
      <c r="DB14" s="17">
        <v>6.8787000000000003</v>
      </c>
      <c r="DC14" s="17">
        <v>2.1299999999999999E-2</v>
      </c>
      <c r="DD14" s="17">
        <v>12.5</v>
      </c>
      <c r="DE14" s="17">
        <v>14.919420000000001</v>
      </c>
      <c r="DF14" s="17">
        <v>14.919420000000001</v>
      </c>
      <c r="DG14" s="17">
        <v>-2.4194200000000001</v>
      </c>
      <c r="DH14" s="17">
        <v>49.5</v>
      </c>
      <c r="DI14" s="17">
        <v>55</v>
      </c>
      <c r="DJ14" s="17">
        <v>114.22742</v>
      </c>
      <c r="DK14" s="17">
        <v>-64.727419999999995</v>
      </c>
      <c r="DL14" s="17"/>
      <c r="DM14" s="17"/>
      <c r="DN14" s="17"/>
      <c r="DO14" s="17">
        <v>0</v>
      </c>
      <c r="DP14" s="17"/>
      <c r="DQ14" s="17"/>
      <c r="DR14" s="17"/>
      <c r="DS14" s="17">
        <v>0</v>
      </c>
      <c r="DT14" s="17">
        <v>0</v>
      </c>
      <c r="DU14" s="17"/>
      <c r="DV14" s="17"/>
      <c r="DW14" s="17">
        <v>0</v>
      </c>
      <c r="DX14" s="17"/>
      <c r="DY14" s="17"/>
      <c r="DZ14" s="17"/>
      <c r="EA14" s="17">
        <v>0</v>
      </c>
      <c r="EB14" s="17">
        <v>69.599999999999994</v>
      </c>
      <c r="EC14" s="17">
        <v>70.307910000000007</v>
      </c>
      <c r="ED14" s="17">
        <v>62.341630000000002</v>
      </c>
      <c r="EE14" s="17">
        <v>7.2583700000000002</v>
      </c>
      <c r="EF14" s="17">
        <v>86.5</v>
      </c>
      <c r="EG14" s="17">
        <v>110.26321</v>
      </c>
      <c r="EH14" s="17">
        <v>110.26304</v>
      </c>
      <c r="EI14" s="17">
        <v>-23.76304</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28.1</v>
      </c>
      <c r="FE14" s="17">
        <v>32.757010000000001</v>
      </c>
      <c r="FF14" s="17">
        <v>32.757010000000001</v>
      </c>
      <c r="FG14" s="17">
        <v>-4.6570099999999996</v>
      </c>
      <c r="FH14" s="17">
        <v>58.6</v>
      </c>
      <c r="FI14" s="17">
        <v>67.010310000000004</v>
      </c>
      <c r="FJ14" s="17">
        <v>67.010189999999994</v>
      </c>
      <c r="FK14" s="17">
        <v>-8.4101900000000001</v>
      </c>
      <c r="FL14" s="17">
        <v>18.2</v>
      </c>
      <c r="FM14" s="17">
        <v>19.00028</v>
      </c>
      <c r="FN14" s="17">
        <v>19.00028</v>
      </c>
      <c r="FO14" s="17">
        <v>-0.80027999999999999</v>
      </c>
      <c r="FP14" s="17">
        <v>16.2</v>
      </c>
      <c r="FQ14" s="17">
        <v>17.562139999999999</v>
      </c>
      <c r="FR14" s="17">
        <v>17.56213</v>
      </c>
      <c r="FS14" s="17">
        <v>-1.3621300000000001</v>
      </c>
      <c r="FT14" s="17">
        <v>9.5</v>
      </c>
      <c r="FU14" s="17">
        <v>10</v>
      </c>
      <c r="FV14" s="17">
        <v>10</v>
      </c>
      <c r="FW14" s="17">
        <v>-0.5</v>
      </c>
      <c r="FX14" s="17">
        <v>55.7</v>
      </c>
      <c r="FY14" s="17">
        <v>44.019550000000002</v>
      </c>
      <c r="FZ14" s="17">
        <v>44.019550000000002</v>
      </c>
      <c r="GA14" s="17">
        <v>11.68045</v>
      </c>
      <c r="GB14" s="17">
        <v>180.5</v>
      </c>
      <c r="GC14" s="17">
        <v>184.91498000000001</v>
      </c>
      <c r="GD14" s="17">
        <v>184.91498000000001</v>
      </c>
      <c r="GE14" s="17">
        <v>-4.4149799999999999</v>
      </c>
      <c r="GF14" s="17">
        <v>181.2</v>
      </c>
      <c r="GG14" s="17">
        <v>184.91498000000001</v>
      </c>
      <c r="GH14" s="17">
        <v>184.91498000000001</v>
      </c>
      <c r="GI14" s="17">
        <v>-3.7149800000000002</v>
      </c>
      <c r="GJ14" s="17">
        <v>185</v>
      </c>
      <c r="GK14" s="17">
        <v>185.47028</v>
      </c>
      <c r="GL14" s="17">
        <v>185.47028</v>
      </c>
      <c r="GM14" s="17">
        <v>-0.47027999999999998</v>
      </c>
      <c r="GN14" s="17">
        <v>57.1</v>
      </c>
      <c r="GO14" s="17">
        <v>37.113639999999997</v>
      </c>
      <c r="GP14" s="17">
        <v>37.113660000000003</v>
      </c>
      <c r="GQ14" s="17">
        <v>19.986339999999998</v>
      </c>
      <c r="GR14" s="17">
        <v>7.4</v>
      </c>
      <c r="GS14" s="17">
        <v>7.9823300000000001</v>
      </c>
      <c r="GT14" s="17">
        <v>7.9823300000000001</v>
      </c>
      <c r="GU14" s="17">
        <v>-0.58233000000000001</v>
      </c>
      <c r="GV14" s="17">
        <v>9</v>
      </c>
      <c r="GW14" s="17">
        <v>8.3742199999999993</v>
      </c>
      <c r="GX14" s="17">
        <v>8.3742099999999997</v>
      </c>
      <c r="GY14" s="17">
        <v>0.62578999999999996</v>
      </c>
      <c r="GZ14" s="17">
        <v>24.6</v>
      </c>
      <c r="HA14" s="17">
        <v>34.020620000000001</v>
      </c>
      <c r="HB14" s="17">
        <v>29.545970000000001</v>
      </c>
      <c r="HC14" s="17">
        <v>-4.94597</v>
      </c>
      <c r="HD14" s="17">
        <v>16.100000000000001</v>
      </c>
      <c r="HE14" s="17">
        <v>20.84515</v>
      </c>
      <c r="HF14" s="17">
        <v>20.845140000000001</v>
      </c>
      <c r="HG14" s="17">
        <v>-4.7451400000000001</v>
      </c>
      <c r="HH14" s="17">
        <v>2.2000000000000002</v>
      </c>
      <c r="HI14" s="17">
        <v>1.97359</v>
      </c>
      <c r="HJ14" s="17">
        <v>1.97359</v>
      </c>
      <c r="HK14" s="17">
        <v>0.22641</v>
      </c>
      <c r="HL14" s="17">
        <v>0</v>
      </c>
      <c r="HM14" s="17"/>
      <c r="HN14" s="17"/>
      <c r="HO14" s="17">
        <v>0</v>
      </c>
      <c r="HP14" s="17">
        <v>49.8</v>
      </c>
      <c r="HQ14" s="17">
        <v>67.571839999999995</v>
      </c>
      <c r="HR14" s="17">
        <v>72.047070000000005</v>
      </c>
      <c r="HS14" s="17">
        <v>-22.247070000000001</v>
      </c>
      <c r="HT14" s="17"/>
      <c r="HU14" s="17"/>
      <c r="HV14" s="17"/>
      <c r="HW14" s="17">
        <v>0</v>
      </c>
      <c r="HX14" s="17"/>
      <c r="HY14" s="17"/>
      <c r="HZ14" s="17"/>
      <c r="IA14" s="17">
        <v>0</v>
      </c>
      <c r="IB14" s="17">
        <v>16.100000000000001</v>
      </c>
      <c r="IC14" s="17">
        <v>4.6391799999999996</v>
      </c>
      <c r="ID14" s="17"/>
      <c r="IE14" s="17">
        <v>16.100000000000001</v>
      </c>
      <c r="IF14" s="17"/>
      <c r="IG14" s="17"/>
      <c r="IH14" s="17"/>
      <c r="II14" s="17">
        <v>0</v>
      </c>
      <c r="IJ14" s="17">
        <v>0</v>
      </c>
      <c r="IK14" s="17"/>
      <c r="IL14" s="17"/>
      <c r="IM14" s="17">
        <v>0</v>
      </c>
      <c r="IN14" s="17">
        <v>0</v>
      </c>
      <c r="IO14" s="17"/>
      <c r="IP14" s="17"/>
      <c r="IQ14" s="17">
        <v>0</v>
      </c>
      <c r="IR14" s="17"/>
      <c r="IS14" s="17"/>
      <c r="IT14" s="17"/>
      <c r="IU14" s="17">
        <v>0</v>
      </c>
      <c r="IV14" s="17"/>
      <c r="IW14" s="17"/>
      <c r="IX14" s="17"/>
      <c r="IY14" s="17">
        <v>0</v>
      </c>
      <c r="IZ14" s="17"/>
      <c r="JA14" s="17"/>
      <c r="JB14" s="17"/>
      <c r="JC14" s="17">
        <v>0</v>
      </c>
      <c r="JD14" s="17">
        <v>34</v>
      </c>
      <c r="JE14" s="17">
        <v>16.49485</v>
      </c>
      <c r="JF14" s="17">
        <v>16.494869999999999</v>
      </c>
      <c r="JG14" s="17">
        <v>17.505130000000001</v>
      </c>
      <c r="JH14" s="17">
        <v>177.8</v>
      </c>
      <c r="JI14" s="17">
        <v>185.37377000000001</v>
      </c>
      <c r="JJ14" s="17">
        <v>30</v>
      </c>
      <c r="JK14" s="17">
        <v>147.80000000000001</v>
      </c>
      <c r="JL14" s="17">
        <v>175.7</v>
      </c>
      <c r="JM14" s="17">
        <v>185.37377000000001</v>
      </c>
      <c r="JN14" s="17">
        <v>186.21592999999999</v>
      </c>
      <c r="JO14" s="17">
        <v>-10.515930000000001</v>
      </c>
      <c r="JP14" s="17">
        <v>209.5</v>
      </c>
      <c r="JQ14" s="17">
        <v>185.37377000000001</v>
      </c>
      <c r="JR14" s="17">
        <v>186.21592999999999</v>
      </c>
      <c r="JS14" s="17">
        <v>23.28407</v>
      </c>
      <c r="JT14" s="17">
        <v>272.7</v>
      </c>
      <c r="JU14" s="17">
        <v>278.89567</v>
      </c>
      <c r="JV14" s="17">
        <v>186.77512999999999</v>
      </c>
      <c r="JW14" s="17">
        <v>85.924869999999999</v>
      </c>
      <c r="JX14" s="17">
        <v>40.1</v>
      </c>
      <c r="JY14" s="17">
        <v>73.590999999999994</v>
      </c>
      <c r="JZ14" s="17">
        <v>73.590980000000002</v>
      </c>
      <c r="KA14" s="17">
        <v>-33.49098</v>
      </c>
      <c r="KB14" s="17">
        <v>26.8</v>
      </c>
      <c r="KC14" s="17">
        <v>36.905999999999999</v>
      </c>
      <c r="KD14" s="17">
        <v>36.905990000000003</v>
      </c>
      <c r="KE14" s="17">
        <v>-10.10599</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0.44603999999999999</v>
      </c>
      <c r="LG14" s="17">
        <v>-0.14604</v>
      </c>
      <c r="LH14" s="17">
        <v>52.6</v>
      </c>
      <c r="LI14" s="17">
        <v>97.836039999999997</v>
      </c>
      <c r="LJ14" s="17">
        <v>58.640650000000001</v>
      </c>
      <c r="LK14" s="17">
        <v>-6.0406500000000003</v>
      </c>
      <c r="LL14" s="17">
        <v>71</v>
      </c>
      <c r="LM14" s="17">
        <v>87.638729999999995</v>
      </c>
      <c r="LN14" s="17">
        <v>88.412739999999999</v>
      </c>
      <c r="LO14" s="17">
        <v>-17.412739999999999</v>
      </c>
      <c r="LP14" s="17">
        <v>63.6</v>
      </c>
      <c r="LQ14" s="17">
        <v>67.133979999999994</v>
      </c>
      <c r="LR14" s="17">
        <v>67.133979999999994</v>
      </c>
      <c r="LS14" s="17">
        <v>-3.5339800000000001</v>
      </c>
      <c r="LT14" s="17">
        <v>70.5</v>
      </c>
      <c r="LU14" s="17">
        <v>72.37388</v>
      </c>
      <c r="LV14" s="17">
        <v>72.373999999999995</v>
      </c>
      <c r="LW14" s="17">
        <v>-1.8740000000000001</v>
      </c>
      <c r="LX14" s="17">
        <v>29.2</v>
      </c>
      <c r="LY14" s="17">
        <v>29.951460000000001</v>
      </c>
      <c r="LZ14" s="17">
        <v>29.951450000000001</v>
      </c>
      <c r="MA14" s="17">
        <v>-0.75144999999999995</v>
      </c>
      <c r="MB14" s="17"/>
      <c r="MC14" s="17"/>
      <c r="MD14" s="17"/>
      <c r="ME14" s="17">
        <v>0</v>
      </c>
      <c r="MF14" s="17"/>
      <c r="MG14" s="17"/>
      <c r="MH14" s="17"/>
      <c r="MI14" s="17">
        <v>0</v>
      </c>
      <c r="MJ14" s="17">
        <v>0</v>
      </c>
      <c r="MK14" s="17"/>
      <c r="ML14" s="17"/>
      <c r="MM14" s="17">
        <v>0</v>
      </c>
      <c r="MN14" s="17">
        <v>146.80000000000001</v>
      </c>
      <c r="MO14" s="17">
        <v>151.08876000000001</v>
      </c>
      <c r="MP14" s="17">
        <v>151.08875</v>
      </c>
      <c r="MQ14" s="17">
        <v>-4.2887500000000003</v>
      </c>
      <c r="MR14" s="17">
        <v>148.80000000000001</v>
      </c>
      <c r="MS14" s="17">
        <v>151.08876000000001</v>
      </c>
      <c r="MT14" s="17">
        <v>151.08875</v>
      </c>
      <c r="MU14" s="17">
        <v>-2.2887499999999998</v>
      </c>
      <c r="MV14" s="17">
        <v>150.1</v>
      </c>
      <c r="MW14" s="17">
        <v>151.54248000000001</v>
      </c>
      <c r="MX14" s="17">
        <v>151.54247000000001</v>
      </c>
      <c r="MY14" s="17">
        <v>-1.4424699999999999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v>0</v>
      </c>
      <c r="NY14" s="17"/>
      <c r="NZ14" s="17"/>
      <c r="OA14" s="17">
        <v>0</v>
      </c>
      <c r="OB14" s="17">
        <v>0</v>
      </c>
      <c r="OC14" s="17"/>
      <c r="OD14" s="17"/>
      <c r="OE14" s="17">
        <v>0</v>
      </c>
      <c r="OF14" s="17">
        <v>70.2</v>
      </c>
      <c r="OG14" s="17">
        <v>74.575000000000003</v>
      </c>
      <c r="OH14" s="17">
        <v>74.575000000000003</v>
      </c>
      <c r="OI14" s="17">
        <v>-4.375</v>
      </c>
      <c r="OJ14" s="17">
        <v>0</v>
      </c>
      <c r="OK14" s="17"/>
      <c r="OL14" s="17"/>
      <c r="OM14" s="17">
        <v>0</v>
      </c>
      <c r="ON14" s="17">
        <v>14.4</v>
      </c>
      <c r="OO14" s="17">
        <v>12.429</v>
      </c>
      <c r="OP14" s="17">
        <v>12.429</v>
      </c>
      <c r="OQ14" s="17">
        <v>1.9710000000000001</v>
      </c>
      <c r="OR14" s="17">
        <v>0</v>
      </c>
      <c r="OS14" s="17"/>
      <c r="OT14" s="17"/>
      <c r="OU14" s="17">
        <v>0</v>
      </c>
      <c r="OV14" s="17">
        <v>4.0999999999999996</v>
      </c>
      <c r="OW14" s="17">
        <v>4</v>
      </c>
      <c r="OX14" s="17">
        <v>4</v>
      </c>
      <c r="OY14" s="17">
        <v>0.1</v>
      </c>
      <c r="OZ14" s="17">
        <v>5</v>
      </c>
      <c r="PA14" s="17">
        <v>5</v>
      </c>
      <c r="PB14" s="17">
        <v>5</v>
      </c>
      <c r="PC14" s="17">
        <v>0</v>
      </c>
      <c r="PD14" s="17">
        <v>0</v>
      </c>
      <c r="PE14" s="17"/>
      <c r="PF14" s="17"/>
      <c r="PG14" s="17">
        <v>0</v>
      </c>
      <c r="PH14" s="17">
        <v>0</v>
      </c>
      <c r="PI14" s="17"/>
      <c r="PJ14" s="17"/>
      <c r="PK14" s="17">
        <v>0</v>
      </c>
      <c r="PL14" s="17">
        <v>0</v>
      </c>
      <c r="PM14" s="17"/>
      <c r="PN14" s="17"/>
      <c r="PO14" s="17">
        <v>0</v>
      </c>
      <c r="PP14" s="17">
        <v>0.3</v>
      </c>
      <c r="PQ14" s="17">
        <v>1.23</v>
      </c>
      <c r="PR14" s="17">
        <v>1.23</v>
      </c>
      <c r="PS14" s="17">
        <v>-0.93</v>
      </c>
      <c r="PT14" s="17">
        <v>1.6</v>
      </c>
      <c r="PU14" s="17">
        <v>1.2</v>
      </c>
      <c r="PV14" s="17">
        <v>1.2</v>
      </c>
      <c r="PW14" s="17">
        <v>0.4</v>
      </c>
      <c r="PX14" s="17">
        <v>4.4000000000000004</v>
      </c>
      <c r="PY14" s="17">
        <v>4.3</v>
      </c>
      <c r="PZ14" s="17">
        <v>4.3</v>
      </c>
      <c r="QA14" s="17">
        <v>0.1</v>
      </c>
      <c r="QB14" s="17">
        <v>17.100000000000001</v>
      </c>
      <c r="QC14" s="17">
        <v>14.56311</v>
      </c>
      <c r="QD14" s="17">
        <v>14.5631</v>
      </c>
      <c r="QE14" s="17">
        <v>2.5369000000000002</v>
      </c>
      <c r="QF14" s="17">
        <v>3.1</v>
      </c>
      <c r="QG14" s="17">
        <v>3.2</v>
      </c>
      <c r="QH14" s="17">
        <v>3.2</v>
      </c>
      <c r="QI14" s="17">
        <v>-0.1</v>
      </c>
      <c r="QJ14" s="17">
        <v>0</v>
      </c>
      <c r="QK14" s="17">
        <v>3.1</v>
      </c>
      <c r="QL14" s="17">
        <v>3.1</v>
      </c>
      <c r="QM14" s="17">
        <v>-3.1</v>
      </c>
      <c r="QN14" s="17">
        <v>3.5</v>
      </c>
      <c r="QO14" s="17">
        <v>3.5</v>
      </c>
      <c r="QP14" s="17">
        <v>3.5</v>
      </c>
      <c r="QQ14" s="17">
        <v>0</v>
      </c>
      <c r="QR14" s="17">
        <v>18.399999999999999</v>
      </c>
      <c r="QS14" s="17">
        <v>17.475729999999999</v>
      </c>
      <c r="QT14" s="17">
        <v>17.475729999999999</v>
      </c>
      <c r="QU14" s="17">
        <v>0.92427000000000004</v>
      </c>
      <c r="QV14" s="17">
        <v>0</v>
      </c>
      <c r="QW14" s="17"/>
      <c r="QX14" s="17"/>
      <c r="QY14" s="17">
        <v>0</v>
      </c>
      <c r="QZ14" s="17">
        <v>0</v>
      </c>
      <c r="RA14" s="17"/>
      <c r="RB14" s="17"/>
      <c r="RC14" s="17">
        <v>0</v>
      </c>
      <c r="RD14" s="17">
        <v>23</v>
      </c>
      <c r="RE14" s="17">
        <v>17.465</v>
      </c>
      <c r="RF14" s="17">
        <v>17.465</v>
      </c>
      <c r="RG14" s="17">
        <v>5.5350000000000001</v>
      </c>
      <c r="RH14" s="17">
        <v>61</v>
      </c>
      <c r="RI14" s="17">
        <v>40.402000000000001</v>
      </c>
      <c r="RJ14" s="17">
        <v>40.402000000000001</v>
      </c>
      <c r="RK14" s="17">
        <v>20.597999999999999</v>
      </c>
      <c r="RL14" s="17">
        <v>2.8</v>
      </c>
      <c r="RM14" s="17"/>
      <c r="RN14" s="17">
        <v>3</v>
      </c>
      <c r="RO14" s="17">
        <v>-0.2</v>
      </c>
      <c r="RP14" s="17">
        <v>2.4</v>
      </c>
      <c r="RQ14" s="17">
        <v>2.4</v>
      </c>
      <c r="RR14" s="17">
        <v>2.4</v>
      </c>
      <c r="RS14" s="17">
        <v>0</v>
      </c>
      <c r="RT14" s="17">
        <v>2.4</v>
      </c>
      <c r="RU14" s="17"/>
      <c r="RV14" s="17">
        <v>2.4</v>
      </c>
      <c r="RW14" s="17">
        <v>0</v>
      </c>
      <c r="RX14" s="17">
        <v>2.6</v>
      </c>
      <c r="RY14" s="17"/>
      <c r="RZ14" s="17">
        <v>2.8</v>
      </c>
      <c r="SA14" s="17">
        <v>-0.2</v>
      </c>
      <c r="SB14" s="17">
        <v>0</v>
      </c>
      <c r="SC14" s="17"/>
      <c r="SD14" s="17"/>
      <c r="SE14" s="17">
        <v>0</v>
      </c>
      <c r="SF14" s="17">
        <v>1.1000000000000001</v>
      </c>
      <c r="SG14" s="17">
        <v>1.7490000000000001</v>
      </c>
      <c r="SH14" s="17">
        <v>1.7490000000000001</v>
      </c>
      <c r="SI14" s="17">
        <v>-0.64900000000000002</v>
      </c>
      <c r="SJ14" s="17">
        <v>4</v>
      </c>
      <c r="SK14" s="17"/>
      <c r="SL14" s="17"/>
      <c r="SM14" s="17">
        <v>4</v>
      </c>
      <c r="SN14" s="17">
        <v>0.9</v>
      </c>
      <c r="SO14" s="17">
        <v>0.96</v>
      </c>
      <c r="SP14" s="17">
        <v>0.96</v>
      </c>
      <c r="SQ14" s="17">
        <v>-0.06</v>
      </c>
      <c r="SR14" s="17"/>
      <c r="SS14" s="17">
        <v>0.4</v>
      </c>
      <c r="ST14" s="17">
        <v>0.4</v>
      </c>
      <c r="SU14" s="17">
        <v>-0.4</v>
      </c>
      <c r="SV14" s="17">
        <v>4.8</v>
      </c>
      <c r="SW14" s="17">
        <v>5.3</v>
      </c>
      <c r="SX14" s="17">
        <v>5.3</v>
      </c>
      <c r="SY14" s="17">
        <v>-0.5</v>
      </c>
      <c r="SZ14" s="17">
        <v>2.4</v>
      </c>
      <c r="TA14" s="17">
        <v>2.6</v>
      </c>
      <c r="TB14" s="17">
        <v>2.6</v>
      </c>
      <c r="TC14" s="17">
        <v>-0.2</v>
      </c>
      <c r="TD14" s="17">
        <v>3.9</v>
      </c>
      <c r="TE14" s="17">
        <v>3.5</v>
      </c>
      <c r="TF14" s="17">
        <v>3.5</v>
      </c>
      <c r="TG14" s="17">
        <v>0.4</v>
      </c>
      <c r="TH14" s="17">
        <v>5.0999999999999996</v>
      </c>
      <c r="TI14" s="17">
        <v>5</v>
      </c>
      <c r="TJ14" s="17">
        <v>5</v>
      </c>
      <c r="TK14" s="17">
        <v>0.1</v>
      </c>
      <c r="TL14" s="17">
        <v>10</v>
      </c>
      <c r="TM14" s="17">
        <v>10</v>
      </c>
      <c r="TN14" s="17">
        <v>10</v>
      </c>
      <c r="TO14" s="17">
        <v>0</v>
      </c>
      <c r="TP14" s="17">
        <v>11.2</v>
      </c>
      <c r="TQ14" s="17">
        <v>9.9</v>
      </c>
      <c r="TR14" s="17">
        <v>19.495999999999999</v>
      </c>
      <c r="TS14" s="17">
        <v>-8.2959999999999994</v>
      </c>
      <c r="TT14" s="17">
        <v>29.1</v>
      </c>
      <c r="TU14" s="17">
        <v>38.1</v>
      </c>
      <c r="TV14" s="17">
        <v>16.917000000000002</v>
      </c>
      <c r="TW14" s="17">
        <v>12.183</v>
      </c>
      <c r="TX14" s="17">
        <v>0</v>
      </c>
      <c r="TY14" s="17"/>
      <c r="TZ14" s="17"/>
      <c r="UA14" s="17">
        <v>0</v>
      </c>
      <c r="UB14" s="17">
        <v>19.5</v>
      </c>
      <c r="UC14" s="17">
        <v>15.3</v>
      </c>
      <c r="UD14" s="17">
        <v>40.54</v>
      </c>
      <c r="UE14" s="17">
        <v>-21.04</v>
      </c>
      <c r="UF14" s="17">
        <v>48.8</v>
      </c>
      <c r="UG14" s="17">
        <v>29.8</v>
      </c>
      <c r="UH14" s="17">
        <v>67.88</v>
      </c>
      <c r="UI14" s="17">
        <v>-19.079999999999998</v>
      </c>
      <c r="UJ14" s="17">
        <v>2.4</v>
      </c>
      <c r="UK14" s="17">
        <v>2.3170000000000002</v>
      </c>
      <c r="UL14" s="17">
        <v>2.3170000000000002</v>
      </c>
      <c r="UM14" s="17">
        <v>8.3000000000000004E-2</v>
      </c>
      <c r="UN14" s="17">
        <v>0</v>
      </c>
      <c r="UO14" s="17">
        <v>1.4390000000000001</v>
      </c>
      <c r="UP14" s="17">
        <v>1.4390000000000001</v>
      </c>
      <c r="UQ14" s="17">
        <v>-1.4390000000000001</v>
      </c>
      <c r="UR14" s="17">
        <v>6.3</v>
      </c>
      <c r="US14" s="17">
        <v>7</v>
      </c>
      <c r="UT14" s="17">
        <v>7</v>
      </c>
      <c r="UU14" s="17">
        <v>-0.7</v>
      </c>
      <c r="UV14" s="17">
        <v>2.2000000000000002</v>
      </c>
      <c r="UW14" s="17">
        <v>3</v>
      </c>
      <c r="UX14" s="17">
        <v>3</v>
      </c>
      <c r="UY14" s="17">
        <v>-0.8</v>
      </c>
      <c r="UZ14" s="17">
        <v>7.6</v>
      </c>
      <c r="VA14" s="17">
        <v>8</v>
      </c>
      <c r="VB14" s="17">
        <v>8</v>
      </c>
      <c r="VC14" s="17">
        <v>-0.4</v>
      </c>
      <c r="VD14" s="17">
        <v>3.7</v>
      </c>
      <c r="VE14" s="17">
        <v>4</v>
      </c>
      <c r="VF14" s="17">
        <v>4</v>
      </c>
      <c r="VG14" s="17">
        <v>-0.3</v>
      </c>
      <c r="VH14" s="17">
        <v>4.4000000000000004</v>
      </c>
      <c r="VI14" s="17">
        <v>4</v>
      </c>
      <c r="VJ14" s="17">
        <v>4</v>
      </c>
      <c r="VK14" s="17">
        <v>0.4</v>
      </c>
      <c r="VL14" s="17">
        <v>4.5999999999999996</v>
      </c>
      <c r="VM14" s="17">
        <v>5</v>
      </c>
      <c r="VN14" s="17">
        <v>5</v>
      </c>
      <c r="VO14" s="17">
        <v>-0.4</v>
      </c>
      <c r="VP14" s="17">
        <v>14.3</v>
      </c>
      <c r="VQ14" s="17">
        <v>9.7449999999999992</v>
      </c>
      <c r="VR14" s="17">
        <v>9.7449999999999992</v>
      </c>
      <c r="VS14" s="17">
        <v>4.5549999999999997</v>
      </c>
      <c r="VT14" s="17">
        <v>0</v>
      </c>
      <c r="VU14" s="17"/>
      <c r="VV14" s="17"/>
      <c r="VW14" s="17">
        <v>0</v>
      </c>
      <c r="VX14" s="17">
        <v>0</v>
      </c>
      <c r="VY14" s="17"/>
      <c r="VZ14" s="17"/>
      <c r="WA14" s="17">
        <v>0</v>
      </c>
      <c r="WB14" s="17">
        <v>0</v>
      </c>
      <c r="WC14" s="17"/>
      <c r="WD14" s="17"/>
      <c r="WE14" s="17">
        <v>0</v>
      </c>
      <c r="WF14" s="17">
        <v>0.6</v>
      </c>
      <c r="WG14" s="17">
        <v>0.6</v>
      </c>
      <c r="WH14" s="17">
        <v>0.6</v>
      </c>
      <c r="WI14" s="17">
        <v>0</v>
      </c>
      <c r="WJ14" s="17">
        <v>48.3</v>
      </c>
      <c r="WK14" s="17">
        <v>11.9</v>
      </c>
      <c r="WL14" s="17">
        <v>14.727</v>
      </c>
      <c r="WM14" s="17">
        <v>33.573</v>
      </c>
      <c r="WN14" s="17">
        <v>35.700000000000003</v>
      </c>
      <c r="WO14" s="17">
        <v>13.1</v>
      </c>
      <c r="WP14" s="17">
        <v>14.878</v>
      </c>
      <c r="WQ14" s="17">
        <v>20.821999999999999</v>
      </c>
      <c r="WR14" s="17">
        <v>0</v>
      </c>
      <c r="WS14" s="17"/>
      <c r="WT14" s="17"/>
      <c r="WU14" s="17">
        <v>0</v>
      </c>
      <c r="WV14" s="17">
        <v>0</v>
      </c>
      <c r="WW14" s="17"/>
      <c r="WX14" s="17"/>
      <c r="WY14" s="17">
        <v>0</v>
      </c>
      <c r="WZ14" s="17">
        <v>7.2</v>
      </c>
      <c r="XA14" s="17">
        <v>6.72</v>
      </c>
      <c r="XB14" s="17">
        <v>6.72</v>
      </c>
      <c r="XC14" s="17">
        <v>0.48</v>
      </c>
      <c r="XD14" s="17">
        <v>20</v>
      </c>
      <c r="XE14" s="17">
        <v>18.4466</v>
      </c>
      <c r="XF14" s="17">
        <v>18.4466</v>
      </c>
      <c r="XG14" s="17">
        <v>1.5533999999999999</v>
      </c>
      <c r="XH14" s="17">
        <v>9</v>
      </c>
      <c r="XI14" s="17">
        <v>10.8</v>
      </c>
      <c r="XJ14" s="17">
        <v>10.8</v>
      </c>
      <c r="XK14" s="17">
        <v>-1.8</v>
      </c>
      <c r="XL14" s="17">
        <v>28.4</v>
      </c>
      <c r="XM14" s="17">
        <v>30.5</v>
      </c>
      <c r="XN14" s="17">
        <v>30.5</v>
      </c>
      <c r="XO14" s="17">
        <v>-2.1</v>
      </c>
      <c r="XP14" s="17">
        <v>32.799999999999997</v>
      </c>
      <c r="XQ14" s="17">
        <v>30.5</v>
      </c>
      <c r="XR14" s="17">
        <v>30.5</v>
      </c>
      <c r="XS14" s="17">
        <v>2.2999999999999998</v>
      </c>
      <c r="XT14" s="17">
        <v>14.1</v>
      </c>
      <c r="XU14" s="17">
        <v>14</v>
      </c>
      <c r="XV14" s="17">
        <v>14</v>
      </c>
      <c r="XW14" s="17">
        <v>0.1</v>
      </c>
      <c r="XX14" s="17"/>
      <c r="XY14" s="17"/>
      <c r="XZ14" s="17"/>
      <c r="YA14" s="17">
        <v>0</v>
      </c>
      <c r="YB14" s="17">
        <v>8.5</v>
      </c>
      <c r="YC14" s="17">
        <v>7.68</v>
      </c>
      <c r="YD14" s="17">
        <v>7.68</v>
      </c>
      <c r="YE14" s="17">
        <v>0.82</v>
      </c>
      <c r="YF14" s="17">
        <v>11.3</v>
      </c>
      <c r="YG14" s="17">
        <v>11</v>
      </c>
      <c r="YH14" s="17">
        <v>11</v>
      </c>
      <c r="YI14" s="17">
        <v>0.3</v>
      </c>
    </row>
    <row r="15" spans="1:659" ht="24" customHeight="1" x14ac:dyDescent="0.3">
      <c r="A15" s="1"/>
      <c r="B15" s="16" t="s">
        <v>76</v>
      </c>
      <c r="C15" s="16" t="s">
        <v>798</v>
      </c>
      <c r="D15" s="17">
        <v>89.4</v>
      </c>
      <c r="E15" s="17">
        <v>97.180279999999996</v>
      </c>
      <c r="F15" s="17">
        <v>116.61518</v>
      </c>
      <c r="G15" s="17">
        <v>-27.21518</v>
      </c>
      <c r="H15" s="17">
        <v>634</v>
      </c>
      <c r="I15" s="17">
        <v>635.88252999999997</v>
      </c>
      <c r="J15" s="17">
        <v>635.87985000000003</v>
      </c>
      <c r="K15" s="17">
        <v>-1.87985</v>
      </c>
      <c r="L15" s="17">
        <v>216.8</v>
      </c>
      <c r="M15" s="17">
        <v>206.86389</v>
      </c>
      <c r="N15" s="17">
        <v>206.86301</v>
      </c>
      <c r="O15" s="17">
        <v>9.9369899999999998</v>
      </c>
      <c r="P15" s="17"/>
      <c r="Q15" s="17"/>
      <c r="R15" s="17"/>
      <c r="S15" s="17">
        <v>0</v>
      </c>
      <c r="T15" s="17"/>
      <c r="U15" s="17"/>
      <c r="V15" s="17"/>
      <c r="W15" s="17">
        <v>0</v>
      </c>
      <c r="X15" s="17">
        <v>0</v>
      </c>
      <c r="Y15" s="17"/>
      <c r="Z15" s="17"/>
      <c r="AA15" s="17">
        <v>0</v>
      </c>
      <c r="AB15" s="17">
        <v>68</v>
      </c>
      <c r="AC15" s="17">
        <v>77.308000000000007</v>
      </c>
      <c r="AD15" s="17">
        <v>77.308000000000007</v>
      </c>
      <c r="AE15" s="17">
        <v>-9.3079999999999998</v>
      </c>
      <c r="AF15" s="17"/>
      <c r="AG15" s="17"/>
      <c r="AH15" s="17"/>
      <c r="AI15" s="17">
        <v>0</v>
      </c>
      <c r="AJ15" s="17"/>
      <c r="AK15" s="17"/>
      <c r="AL15" s="17"/>
      <c r="AM15" s="17">
        <v>0</v>
      </c>
      <c r="AN15" s="17">
        <v>177.9</v>
      </c>
      <c r="AO15" s="17">
        <v>196.22801999999999</v>
      </c>
      <c r="AP15" s="17">
        <v>196.22801999999999</v>
      </c>
      <c r="AQ15" s="17">
        <v>-18.328019999999999</v>
      </c>
      <c r="AR15" s="17">
        <v>178.2</v>
      </c>
      <c r="AS15" s="17">
        <v>196.22801999999999</v>
      </c>
      <c r="AT15" s="17">
        <v>196.22801999999999</v>
      </c>
      <c r="AU15" s="17">
        <v>-18.028020000000001</v>
      </c>
      <c r="AV15" s="17">
        <v>177.3</v>
      </c>
      <c r="AW15" s="17">
        <v>196.22801999999999</v>
      </c>
      <c r="AX15" s="17">
        <v>196.22801999999999</v>
      </c>
      <c r="AY15" s="17">
        <v>-18.92802</v>
      </c>
      <c r="AZ15" s="17">
        <v>265.8</v>
      </c>
      <c r="BA15" s="17">
        <v>295.22593999999998</v>
      </c>
      <c r="BB15" s="17">
        <v>295.22593000000001</v>
      </c>
      <c r="BC15" s="17">
        <v>-29.425930000000001</v>
      </c>
      <c r="BD15" s="17">
        <v>214.5</v>
      </c>
      <c r="BE15" s="17">
        <v>208.07390000000001</v>
      </c>
      <c r="BF15" s="17">
        <v>208.07389000000001</v>
      </c>
      <c r="BG15" s="17">
        <v>6.4261100000000004</v>
      </c>
      <c r="BH15" s="17">
        <v>110.9</v>
      </c>
      <c r="BI15" s="17">
        <v>104.34936999999999</v>
      </c>
      <c r="BJ15" s="17">
        <v>104.34936999999999</v>
      </c>
      <c r="BK15" s="17">
        <v>6.55063</v>
      </c>
      <c r="BL15" s="17">
        <v>72.400000000000006</v>
      </c>
      <c r="BM15" s="17">
        <v>72.835049999999995</v>
      </c>
      <c r="BN15" s="17">
        <v>181.42653000000001</v>
      </c>
      <c r="BO15" s="17">
        <v>-109.02652999999999</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113.7</v>
      </c>
      <c r="CK15" s="17">
        <v>111.58266</v>
      </c>
      <c r="CL15" s="17">
        <v>111.58266</v>
      </c>
      <c r="CM15" s="17">
        <v>2.11734</v>
      </c>
      <c r="CN15" s="17">
        <v>7.6</v>
      </c>
      <c r="CO15" s="17">
        <v>5.1333399999999996</v>
      </c>
      <c r="CP15" s="17">
        <v>5.1333399999999996</v>
      </c>
      <c r="CQ15" s="17">
        <v>2.4666600000000001</v>
      </c>
      <c r="CR15" s="17">
        <v>4.7</v>
      </c>
      <c r="CS15" s="17">
        <v>2.8177599999999998</v>
      </c>
      <c r="CT15" s="17">
        <v>2.8177599999999998</v>
      </c>
      <c r="CU15" s="17">
        <v>1.8822399999999999</v>
      </c>
      <c r="CV15" s="17"/>
      <c r="CW15" s="17"/>
      <c r="CX15" s="17"/>
      <c r="CY15" s="17">
        <v>0</v>
      </c>
      <c r="CZ15" s="17">
        <v>6.9</v>
      </c>
      <c r="DA15" s="17">
        <v>6.8787000000000003</v>
      </c>
      <c r="DB15" s="17">
        <v>6.8787000000000003</v>
      </c>
      <c r="DC15" s="17">
        <v>2.1299999999999999E-2</v>
      </c>
      <c r="DD15" s="17">
        <v>12.5</v>
      </c>
      <c r="DE15" s="17">
        <v>14.919420000000001</v>
      </c>
      <c r="DF15" s="17">
        <v>14.919420000000001</v>
      </c>
      <c r="DG15" s="17">
        <v>-2.4194200000000001</v>
      </c>
      <c r="DH15" s="17">
        <v>50.4</v>
      </c>
      <c r="DI15" s="17">
        <v>55</v>
      </c>
      <c r="DJ15" s="17">
        <v>117.42842</v>
      </c>
      <c r="DK15" s="17">
        <v>-67.028419999999997</v>
      </c>
      <c r="DL15" s="17"/>
      <c r="DM15" s="17"/>
      <c r="DN15" s="17"/>
      <c r="DO15" s="17">
        <v>0</v>
      </c>
      <c r="DP15" s="17"/>
      <c r="DQ15" s="17"/>
      <c r="DR15" s="17"/>
      <c r="DS15" s="17">
        <v>0</v>
      </c>
      <c r="DT15" s="17">
        <v>0</v>
      </c>
      <c r="DU15" s="17"/>
      <c r="DV15" s="17"/>
      <c r="DW15" s="17">
        <v>0</v>
      </c>
      <c r="DX15" s="17"/>
      <c r="DY15" s="17"/>
      <c r="DZ15" s="17"/>
      <c r="EA15" s="17">
        <v>0</v>
      </c>
      <c r="EB15" s="17">
        <v>70.599999999999994</v>
      </c>
      <c r="EC15" s="17">
        <v>72.5398</v>
      </c>
      <c r="ED15" s="17">
        <v>62.121479999999998</v>
      </c>
      <c r="EE15" s="17">
        <v>8.4785199999999996</v>
      </c>
      <c r="EF15" s="17">
        <v>77.099999999999994</v>
      </c>
      <c r="EG15" s="17">
        <v>88.144329999999997</v>
      </c>
      <c r="EH15" s="17">
        <v>108.76718</v>
      </c>
      <c r="EI15" s="17">
        <v>-31.667179999999998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26.3</v>
      </c>
      <c r="FE15" s="17">
        <v>32.757010000000001</v>
      </c>
      <c r="FF15" s="17">
        <v>32.757010000000001</v>
      </c>
      <c r="FG15" s="17">
        <v>-6.4570100000000004</v>
      </c>
      <c r="FH15" s="17">
        <v>67.3</v>
      </c>
      <c r="FI15" s="17">
        <v>67.010310000000004</v>
      </c>
      <c r="FJ15" s="17"/>
      <c r="FK15" s="17">
        <v>67.3</v>
      </c>
      <c r="FL15" s="17">
        <v>16.8</v>
      </c>
      <c r="FM15" s="17">
        <v>19.00028</v>
      </c>
      <c r="FN15" s="17">
        <v>19.00028</v>
      </c>
      <c r="FO15" s="17">
        <v>-2.2002799999999998</v>
      </c>
      <c r="FP15" s="17">
        <v>16</v>
      </c>
      <c r="FQ15" s="17">
        <v>17.562139999999999</v>
      </c>
      <c r="FR15" s="17">
        <v>17.56213</v>
      </c>
      <c r="FS15" s="17">
        <v>-1.56213</v>
      </c>
      <c r="FT15" s="17">
        <v>9.5</v>
      </c>
      <c r="FU15" s="17">
        <v>10</v>
      </c>
      <c r="FV15" s="17">
        <v>10</v>
      </c>
      <c r="FW15" s="17">
        <v>-0.5</v>
      </c>
      <c r="FX15" s="17">
        <v>57.3</v>
      </c>
      <c r="FY15" s="17">
        <v>44.019550000000002</v>
      </c>
      <c r="FZ15" s="17">
        <v>44.019550000000002</v>
      </c>
      <c r="GA15" s="17">
        <v>13.28045</v>
      </c>
      <c r="GB15" s="17">
        <v>183.1</v>
      </c>
      <c r="GC15" s="17">
        <v>184.91498000000001</v>
      </c>
      <c r="GD15" s="17">
        <v>184.91498000000001</v>
      </c>
      <c r="GE15" s="17">
        <v>-1.81498</v>
      </c>
      <c r="GF15" s="17">
        <v>183.5</v>
      </c>
      <c r="GG15" s="17">
        <v>184.91498000000001</v>
      </c>
      <c r="GH15" s="17">
        <v>184.91498000000001</v>
      </c>
      <c r="GI15" s="17">
        <v>-1.4149799999999999</v>
      </c>
      <c r="GJ15" s="17">
        <v>184.9</v>
      </c>
      <c r="GK15" s="17">
        <v>185.47028</v>
      </c>
      <c r="GL15" s="17">
        <v>185.47028</v>
      </c>
      <c r="GM15" s="17">
        <v>-0.57028000000000001</v>
      </c>
      <c r="GN15" s="17">
        <v>58.1</v>
      </c>
      <c r="GO15" s="17">
        <v>41.564140000000002</v>
      </c>
      <c r="GP15" s="17">
        <v>37.113669999999999</v>
      </c>
      <c r="GQ15" s="17">
        <v>20.986329999999999</v>
      </c>
      <c r="GR15" s="17">
        <v>7.4</v>
      </c>
      <c r="GS15" s="17">
        <v>7.9823300000000001</v>
      </c>
      <c r="GT15" s="17">
        <v>7.9823300000000001</v>
      </c>
      <c r="GU15" s="17">
        <v>-0.58233000000000001</v>
      </c>
      <c r="GV15" s="17">
        <v>9</v>
      </c>
      <c r="GW15" s="17">
        <v>8.3742199999999993</v>
      </c>
      <c r="GX15" s="17">
        <v>8.3742099999999997</v>
      </c>
      <c r="GY15" s="17">
        <v>0.62578999999999996</v>
      </c>
      <c r="GZ15" s="17">
        <v>34.1</v>
      </c>
      <c r="HA15" s="17">
        <v>34.020620000000001</v>
      </c>
      <c r="HB15" s="17">
        <v>34.016669999999998</v>
      </c>
      <c r="HC15" s="17">
        <v>8.3330000000000001E-2</v>
      </c>
      <c r="HD15" s="17">
        <v>23.8</v>
      </c>
      <c r="HE15" s="17">
        <v>20.84515</v>
      </c>
      <c r="HF15" s="17">
        <v>20.845140000000001</v>
      </c>
      <c r="HG15" s="17">
        <v>2.95486</v>
      </c>
      <c r="HH15" s="17">
        <v>2.2000000000000002</v>
      </c>
      <c r="HI15" s="17">
        <v>1.97359</v>
      </c>
      <c r="HJ15" s="17">
        <v>1.97359</v>
      </c>
      <c r="HK15" s="17">
        <v>0.22641</v>
      </c>
      <c r="HL15" s="17">
        <v>0</v>
      </c>
      <c r="HM15" s="17"/>
      <c r="HN15" s="17"/>
      <c r="HO15" s="17">
        <v>0</v>
      </c>
      <c r="HP15" s="17">
        <v>26</v>
      </c>
      <c r="HQ15" s="17">
        <v>25</v>
      </c>
      <c r="HR15" s="17">
        <v>25.0001</v>
      </c>
      <c r="HS15" s="17">
        <v>0.99990000000000001</v>
      </c>
      <c r="HT15" s="17"/>
      <c r="HU15" s="17"/>
      <c r="HV15" s="17"/>
      <c r="HW15" s="17">
        <v>0</v>
      </c>
      <c r="HX15" s="17"/>
      <c r="HY15" s="17"/>
      <c r="HZ15" s="17"/>
      <c r="IA15" s="17">
        <v>0</v>
      </c>
      <c r="IB15" s="17">
        <v>16.600000000000001</v>
      </c>
      <c r="IC15" s="17">
        <v>16.490729999999999</v>
      </c>
      <c r="ID15" s="17"/>
      <c r="IE15" s="17">
        <v>16.600000000000001</v>
      </c>
      <c r="IF15" s="17"/>
      <c r="IG15" s="17"/>
      <c r="IH15" s="17"/>
      <c r="II15" s="17">
        <v>0</v>
      </c>
      <c r="IJ15" s="17">
        <v>0</v>
      </c>
      <c r="IK15" s="17"/>
      <c r="IL15" s="17"/>
      <c r="IM15" s="17">
        <v>0</v>
      </c>
      <c r="IN15" s="17">
        <v>0</v>
      </c>
      <c r="IO15" s="17"/>
      <c r="IP15" s="17"/>
      <c r="IQ15" s="17">
        <v>0</v>
      </c>
      <c r="IR15" s="17"/>
      <c r="IS15" s="17"/>
      <c r="IT15" s="17"/>
      <c r="IU15" s="17">
        <v>0</v>
      </c>
      <c r="IV15" s="17"/>
      <c r="IW15" s="17"/>
      <c r="IX15" s="17"/>
      <c r="IY15" s="17">
        <v>0</v>
      </c>
      <c r="IZ15" s="17"/>
      <c r="JA15" s="17"/>
      <c r="JB15" s="17"/>
      <c r="JC15" s="17">
        <v>0</v>
      </c>
      <c r="JD15" s="17">
        <v>34.4</v>
      </c>
      <c r="JE15" s="17">
        <v>21.90992</v>
      </c>
      <c r="JF15" s="17">
        <v>16.494869999999999</v>
      </c>
      <c r="JG15" s="17">
        <v>17.90513</v>
      </c>
      <c r="JH15" s="17">
        <v>177.1</v>
      </c>
      <c r="JI15" s="17">
        <v>185.36985999999999</v>
      </c>
      <c r="JJ15" s="17">
        <v>30</v>
      </c>
      <c r="JK15" s="17">
        <v>147.1</v>
      </c>
      <c r="JL15" s="17">
        <v>174.7</v>
      </c>
      <c r="JM15" s="17">
        <v>185.36985999999999</v>
      </c>
      <c r="JN15" s="17">
        <v>186.21592999999999</v>
      </c>
      <c r="JO15" s="17">
        <v>-11.515930000000001</v>
      </c>
      <c r="JP15" s="17">
        <v>207.4</v>
      </c>
      <c r="JQ15" s="17">
        <v>185.36985999999999</v>
      </c>
      <c r="JR15" s="17">
        <v>186.21592999999999</v>
      </c>
      <c r="JS15" s="17">
        <v>21.184069999999998</v>
      </c>
      <c r="JT15" s="17">
        <v>272.3</v>
      </c>
      <c r="JU15" s="17">
        <v>278.88977999999997</v>
      </c>
      <c r="JV15" s="17">
        <v>186.77512999999999</v>
      </c>
      <c r="JW15" s="17">
        <v>85.524870000000007</v>
      </c>
      <c r="JX15" s="17">
        <v>40.1</v>
      </c>
      <c r="JY15" s="17">
        <v>73.590999999999994</v>
      </c>
      <c r="JZ15" s="17">
        <v>73.590980000000002</v>
      </c>
      <c r="KA15" s="17">
        <v>-33.49098</v>
      </c>
      <c r="KB15" s="17">
        <v>27.3</v>
      </c>
      <c r="KC15" s="17">
        <v>36.905999999999999</v>
      </c>
      <c r="KD15" s="17">
        <v>36.905990000000003</v>
      </c>
      <c r="KE15" s="17">
        <v>-9.6059900000000003</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135.6</v>
      </c>
      <c r="LI15" s="17">
        <v>135.20388</v>
      </c>
      <c r="LJ15" s="17">
        <v>113.40309000000001</v>
      </c>
      <c r="LK15" s="17">
        <v>22.196909999999999</v>
      </c>
      <c r="LL15" s="17">
        <v>78.3</v>
      </c>
      <c r="LM15" s="17">
        <v>77.007810000000006</v>
      </c>
      <c r="LN15" s="17">
        <v>91.675839999999994</v>
      </c>
      <c r="LO15" s="17">
        <v>-13.37584</v>
      </c>
      <c r="LP15" s="17">
        <v>64</v>
      </c>
      <c r="LQ15" s="17">
        <v>67.133979999999994</v>
      </c>
      <c r="LR15" s="17">
        <v>67.133979999999994</v>
      </c>
      <c r="LS15" s="17">
        <v>-3.1339800000000002</v>
      </c>
      <c r="LT15" s="17">
        <v>71.7</v>
      </c>
      <c r="LU15" s="17">
        <v>66.278000000000006</v>
      </c>
      <c r="LV15" s="17">
        <v>72.373999999999995</v>
      </c>
      <c r="LW15" s="17">
        <v>-0.67400000000000004</v>
      </c>
      <c r="LX15" s="17">
        <v>29.1</v>
      </c>
      <c r="LY15" s="17">
        <v>29.951460000000001</v>
      </c>
      <c r="LZ15" s="17">
        <v>29.951450000000001</v>
      </c>
      <c r="MA15" s="17">
        <v>-0.85145000000000004</v>
      </c>
      <c r="MB15" s="17"/>
      <c r="MC15" s="17"/>
      <c r="MD15" s="17"/>
      <c r="ME15" s="17">
        <v>0</v>
      </c>
      <c r="MF15" s="17"/>
      <c r="MG15" s="17"/>
      <c r="MH15" s="17"/>
      <c r="MI15" s="17">
        <v>0</v>
      </c>
      <c r="MJ15" s="17">
        <v>0</v>
      </c>
      <c r="MK15" s="17"/>
      <c r="ML15" s="17"/>
      <c r="MM15" s="17">
        <v>0</v>
      </c>
      <c r="MN15" s="17">
        <v>146</v>
      </c>
      <c r="MO15" s="17">
        <v>151.08876000000001</v>
      </c>
      <c r="MP15" s="17">
        <v>151.08875</v>
      </c>
      <c r="MQ15" s="17">
        <v>-5.0887500000000001</v>
      </c>
      <c r="MR15" s="17">
        <v>148.30000000000001</v>
      </c>
      <c r="MS15" s="17">
        <v>151.08876000000001</v>
      </c>
      <c r="MT15" s="17">
        <v>151.08875</v>
      </c>
      <c r="MU15" s="17">
        <v>-2.7887499999999998</v>
      </c>
      <c r="MV15" s="17">
        <v>149.19999999999999</v>
      </c>
      <c r="MW15" s="17">
        <v>151.54248000000001</v>
      </c>
      <c r="MX15" s="17">
        <v>151.54247000000001</v>
      </c>
      <c r="MY15" s="17">
        <v>-2.3424700000000001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c r="OD15" s="17"/>
      <c r="OE15" s="17">
        <v>0</v>
      </c>
      <c r="OF15" s="17">
        <v>68.5</v>
      </c>
      <c r="OG15" s="17">
        <v>75.406000000000006</v>
      </c>
      <c r="OH15" s="17">
        <v>75.406000000000006</v>
      </c>
      <c r="OI15" s="17">
        <v>-6.9059999999999997</v>
      </c>
      <c r="OJ15" s="17">
        <v>0</v>
      </c>
      <c r="OK15" s="17"/>
      <c r="OL15" s="17"/>
      <c r="OM15" s="17">
        <v>0</v>
      </c>
      <c r="ON15" s="17">
        <v>13.9</v>
      </c>
      <c r="OO15" s="17">
        <v>12.763999999999999</v>
      </c>
      <c r="OP15" s="17">
        <v>12.763999999999999</v>
      </c>
      <c r="OQ15" s="17">
        <v>1.1359999999999999</v>
      </c>
      <c r="OR15" s="17">
        <v>0</v>
      </c>
      <c r="OS15" s="17"/>
      <c r="OT15" s="17"/>
      <c r="OU15" s="17">
        <v>0</v>
      </c>
      <c r="OV15" s="17">
        <v>4.0999999999999996</v>
      </c>
      <c r="OW15" s="17">
        <v>4</v>
      </c>
      <c r="OX15" s="17">
        <v>4</v>
      </c>
      <c r="OY15" s="17">
        <v>0.1</v>
      </c>
      <c r="OZ15" s="17">
        <v>5</v>
      </c>
      <c r="PA15" s="17">
        <v>5</v>
      </c>
      <c r="PB15" s="17">
        <v>5</v>
      </c>
      <c r="PC15" s="17">
        <v>0</v>
      </c>
      <c r="PD15" s="17">
        <v>0</v>
      </c>
      <c r="PE15" s="17"/>
      <c r="PF15" s="17"/>
      <c r="PG15" s="17">
        <v>0</v>
      </c>
      <c r="PH15" s="17">
        <v>0</v>
      </c>
      <c r="PI15" s="17"/>
      <c r="PJ15" s="17"/>
      <c r="PK15" s="17">
        <v>0</v>
      </c>
      <c r="PL15" s="17">
        <v>0</v>
      </c>
      <c r="PM15" s="17"/>
      <c r="PN15" s="17"/>
      <c r="PO15" s="17">
        <v>0</v>
      </c>
      <c r="PP15" s="17">
        <v>0.3</v>
      </c>
      <c r="PQ15" s="17">
        <v>1.23</v>
      </c>
      <c r="PR15" s="17">
        <v>1.23</v>
      </c>
      <c r="PS15" s="17">
        <v>-0.93</v>
      </c>
      <c r="PT15" s="17">
        <v>1.3</v>
      </c>
      <c r="PU15" s="17">
        <v>1.2</v>
      </c>
      <c r="PV15" s="17">
        <v>1.2</v>
      </c>
      <c r="PW15" s="17">
        <v>0.1</v>
      </c>
      <c r="PX15" s="17">
        <v>4.4000000000000004</v>
      </c>
      <c r="PY15" s="17">
        <v>4.3</v>
      </c>
      <c r="PZ15" s="17">
        <v>4.3</v>
      </c>
      <c r="QA15" s="17">
        <v>0.1</v>
      </c>
      <c r="QB15" s="17">
        <v>17.899999999999999</v>
      </c>
      <c r="QC15" s="17">
        <v>14.56311</v>
      </c>
      <c r="QD15" s="17">
        <v>14.5631</v>
      </c>
      <c r="QE15" s="17">
        <v>3.3369</v>
      </c>
      <c r="QF15" s="17">
        <v>3.1</v>
      </c>
      <c r="QG15" s="17">
        <v>3.2</v>
      </c>
      <c r="QH15" s="17">
        <v>3.2</v>
      </c>
      <c r="QI15" s="17">
        <v>-0.1</v>
      </c>
      <c r="QJ15" s="17">
        <v>0</v>
      </c>
      <c r="QK15" s="17">
        <v>3.1</v>
      </c>
      <c r="QL15" s="17">
        <v>3.1</v>
      </c>
      <c r="QM15" s="17">
        <v>-3.1</v>
      </c>
      <c r="QN15" s="17">
        <v>3.6</v>
      </c>
      <c r="QO15" s="17">
        <v>3.5</v>
      </c>
      <c r="QP15" s="17">
        <v>3.5</v>
      </c>
      <c r="QQ15" s="17">
        <v>0.1</v>
      </c>
      <c r="QR15" s="17">
        <v>18.399999999999999</v>
      </c>
      <c r="QS15" s="17">
        <v>17.475729999999999</v>
      </c>
      <c r="QT15" s="17">
        <v>17.475729999999999</v>
      </c>
      <c r="QU15" s="17">
        <v>0.92427000000000004</v>
      </c>
      <c r="QV15" s="17">
        <v>0</v>
      </c>
      <c r="QW15" s="17"/>
      <c r="QX15" s="17"/>
      <c r="QY15" s="17">
        <v>0</v>
      </c>
      <c r="QZ15" s="17">
        <v>0</v>
      </c>
      <c r="RA15" s="17"/>
      <c r="RB15" s="17"/>
      <c r="RC15" s="17">
        <v>0</v>
      </c>
      <c r="RD15" s="17">
        <v>20.9</v>
      </c>
      <c r="RE15" s="17">
        <v>17.541</v>
      </c>
      <c r="RF15" s="17">
        <v>17.541</v>
      </c>
      <c r="RG15" s="17">
        <v>3.359</v>
      </c>
      <c r="RH15" s="17">
        <v>62.3</v>
      </c>
      <c r="RI15" s="17">
        <v>41.619</v>
      </c>
      <c r="RJ15" s="17">
        <v>41.619</v>
      </c>
      <c r="RK15" s="17">
        <v>20.681000000000001</v>
      </c>
      <c r="RL15" s="17">
        <v>2.8</v>
      </c>
      <c r="RM15" s="17"/>
      <c r="RN15" s="17">
        <v>3</v>
      </c>
      <c r="RO15" s="17">
        <v>-0.2</v>
      </c>
      <c r="RP15" s="17">
        <v>2.4</v>
      </c>
      <c r="RQ15" s="17">
        <v>2.4</v>
      </c>
      <c r="RR15" s="17">
        <v>2.4</v>
      </c>
      <c r="RS15" s="17">
        <v>0</v>
      </c>
      <c r="RT15" s="17">
        <v>2.4</v>
      </c>
      <c r="RU15" s="17"/>
      <c r="RV15" s="17">
        <v>2.4</v>
      </c>
      <c r="RW15" s="17">
        <v>0</v>
      </c>
      <c r="RX15" s="17">
        <v>2.6</v>
      </c>
      <c r="RY15" s="17"/>
      <c r="RZ15" s="17">
        <v>2.8</v>
      </c>
      <c r="SA15" s="17">
        <v>-0.2</v>
      </c>
      <c r="SB15" s="17">
        <v>0</v>
      </c>
      <c r="SC15" s="17"/>
      <c r="SD15" s="17"/>
      <c r="SE15" s="17">
        <v>0</v>
      </c>
      <c r="SF15" s="17">
        <v>1.2</v>
      </c>
      <c r="SG15" s="17">
        <v>1.7490000000000001</v>
      </c>
      <c r="SH15" s="17">
        <v>1.7490000000000001</v>
      </c>
      <c r="SI15" s="17">
        <v>-0.54900000000000004</v>
      </c>
      <c r="SJ15" s="17">
        <v>4</v>
      </c>
      <c r="SK15" s="17">
        <v>3.8144300000000002</v>
      </c>
      <c r="SL15" s="17"/>
      <c r="SM15" s="17">
        <v>4</v>
      </c>
      <c r="SN15" s="17">
        <v>0.9</v>
      </c>
      <c r="SO15" s="17">
        <v>1</v>
      </c>
      <c r="SP15" s="17">
        <v>1</v>
      </c>
      <c r="SQ15" s="17">
        <v>-0.1</v>
      </c>
      <c r="SR15" s="17"/>
      <c r="SS15" s="17">
        <v>0.4</v>
      </c>
      <c r="ST15" s="17">
        <v>0.4</v>
      </c>
      <c r="SU15" s="17">
        <v>-0.4</v>
      </c>
      <c r="SV15" s="17">
        <v>4.9000000000000004</v>
      </c>
      <c r="SW15" s="17">
        <v>5.3</v>
      </c>
      <c r="SX15" s="17">
        <v>5.3</v>
      </c>
      <c r="SY15" s="17">
        <v>-0.4</v>
      </c>
      <c r="SZ15" s="17">
        <v>2.4</v>
      </c>
      <c r="TA15" s="17">
        <v>2.6</v>
      </c>
      <c r="TB15" s="17">
        <v>2.6</v>
      </c>
      <c r="TC15" s="17">
        <v>-0.2</v>
      </c>
      <c r="TD15" s="17">
        <v>3.9</v>
      </c>
      <c r="TE15" s="17">
        <v>3.5</v>
      </c>
      <c r="TF15" s="17">
        <v>3.5</v>
      </c>
      <c r="TG15" s="17">
        <v>0.4</v>
      </c>
      <c r="TH15" s="17">
        <v>5.2</v>
      </c>
      <c r="TI15" s="17">
        <v>5</v>
      </c>
      <c r="TJ15" s="17">
        <v>5</v>
      </c>
      <c r="TK15" s="17">
        <v>0.2</v>
      </c>
      <c r="TL15" s="17">
        <v>10</v>
      </c>
      <c r="TM15" s="17">
        <v>10</v>
      </c>
      <c r="TN15" s="17">
        <v>10</v>
      </c>
      <c r="TO15" s="17">
        <v>0</v>
      </c>
      <c r="TP15" s="17">
        <v>11.7</v>
      </c>
      <c r="TQ15" s="17">
        <v>9.5</v>
      </c>
      <c r="TR15" s="17">
        <v>19.193999999999999</v>
      </c>
      <c r="TS15" s="17">
        <v>-7.4939999999999998</v>
      </c>
      <c r="TT15" s="17">
        <v>23</v>
      </c>
      <c r="TU15" s="17">
        <v>33</v>
      </c>
      <c r="TV15" s="17">
        <v>15.712</v>
      </c>
      <c r="TW15" s="17">
        <v>7.2880000000000003</v>
      </c>
      <c r="TX15" s="17">
        <v>0</v>
      </c>
      <c r="TY15" s="17"/>
      <c r="TZ15" s="17"/>
      <c r="UA15" s="17">
        <v>0</v>
      </c>
      <c r="UB15" s="17">
        <v>23.3</v>
      </c>
      <c r="UC15" s="17">
        <v>13.5</v>
      </c>
      <c r="UD15" s="17">
        <v>41.171999999999997</v>
      </c>
      <c r="UE15" s="17">
        <v>-17.872</v>
      </c>
      <c r="UF15" s="17">
        <v>58</v>
      </c>
      <c r="UG15" s="17">
        <v>27.5</v>
      </c>
      <c r="UH15" s="17">
        <v>67.918999999999997</v>
      </c>
      <c r="UI15" s="17">
        <v>-9.9190000000000005</v>
      </c>
      <c r="UJ15" s="17">
        <v>1.5</v>
      </c>
      <c r="UK15" s="17">
        <v>2.17</v>
      </c>
      <c r="UL15" s="17">
        <v>2.17</v>
      </c>
      <c r="UM15" s="17">
        <v>-0.67</v>
      </c>
      <c r="UN15" s="17">
        <v>0.3</v>
      </c>
      <c r="UO15" s="17">
        <v>1.373</v>
      </c>
      <c r="UP15" s="17">
        <v>1.373</v>
      </c>
      <c r="UQ15" s="17">
        <v>-1.073</v>
      </c>
      <c r="UR15" s="17">
        <v>6.3</v>
      </c>
      <c r="US15" s="17">
        <v>7</v>
      </c>
      <c r="UT15" s="17">
        <v>7</v>
      </c>
      <c r="UU15" s="17">
        <v>-0.7</v>
      </c>
      <c r="UV15" s="17">
        <v>2.4</v>
      </c>
      <c r="UW15" s="17">
        <v>3</v>
      </c>
      <c r="UX15" s="17">
        <v>3</v>
      </c>
      <c r="UY15" s="17">
        <v>-0.6</v>
      </c>
      <c r="UZ15" s="17">
        <v>7.6</v>
      </c>
      <c r="VA15" s="17">
        <v>8</v>
      </c>
      <c r="VB15" s="17">
        <v>8</v>
      </c>
      <c r="VC15" s="17">
        <v>-0.4</v>
      </c>
      <c r="VD15" s="17">
        <v>3.7</v>
      </c>
      <c r="VE15" s="17">
        <v>4</v>
      </c>
      <c r="VF15" s="17">
        <v>4</v>
      </c>
      <c r="VG15" s="17">
        <v>-0.3</v>
      </c>
      <c r="VH15" s="17">
        <v>4.2</v>
      </c>
      <c r="VI15" s="17">
        <v>4</v>
      </c>
      <c r="VJ15" s="17">
        <v>4</v>
      </c>
      <c r="VK15" s="17">
        <v>0.2</v>
      </c>
      <c r="VL15" s="17">
        <v>4.5999999999999996</v>
      </c>
      <c r="VM15" s="17">
        <v>5</v>
      </c>
      <c r="VN15" s="17">
        <v>5</v>
      </c>
      <c r="VO15" s="17">
        <v>-0.4</v>
      </c>
      <c r="VP15" s="17">
        <v>14.4</v>
      </c>
      <c r="VQ15" s="17">
        <v>9.875</v>
      </c>
      <c r="VR15" s="17">
        <v>9.875</v>
      </c>
      <c r="VS15" s="17">
        <v>4.5250000000000004</v>
      </c>
      <c r="VT15" s="17">
        <v>0</v>
      </c>
      <c r="VU15" s="17"/>
      <c r="VV15" s="17"/>
      <c r="VW15" s="17">
        <v>0</v>
      </c>
      <c r="VX15" s="17">
        <v>0</v>
      </c>
      <c r="VY15" s="17"/>
      <c r="VZ15" s="17"/>
      <c r="WA15" s="17">
        <v>0</v>
      </c>
      <c r="WB15" s="17">
        <v>0</v>
      </c>
      <c r="WC15" s="17"/>
      <c r="WD15" s="17"/>
      <c r="WE15" s="17">
        <v>0</v>
      </c>
      <c r="WF15" s="17">
        <v>0.6</v>
      </c>
      <c r="WG15" s="17">
        <v>0.6</v>
      </c>
      <c r="WH15" s="17">
        <v>0.6</v>
      </c>
      <c r="WI15" s="17">
        <v>0</v>
      </c>
      <c r="WJ15" s="17">
        <v>37.4</v>
      </c>
      <c r="WK15" s="17">
        <v>10.7</v>
      </c>
      <c r="WL15" s="17">
        <v>14</v>
      </c>
      <c r="WM15" s="17">
        <v>23.4</v>
      </c>
      <c r="WN15" s="17">
        <v>31.5</v>
      </c>
      <c r="WO15" s="17">
        <v>11.3</v>
      </c>
      <c r="WP15" s="17">
        <v>14.276999999999999</v>
      </c>
      <c r="WQ15" s="17">
        <v>17.222999999999999</v>
      </c>
      <c r="WR15" s="17">
        <v>0</v>
      </c>
      <c r="WS15" s="17"/>
      <c r="WT15" s="17"/>
      <c r="WU15" s="17">
        <v>0</v>
      </c>
      <c r="WV15" s="17">
        <v>0</v>
      </c>
      <c r="WW15" s="17"/>
      <c r="WX15" s="17"/>
      <c r="WY15" s="17">
        <v>0</v>
      </c>
      <c r="WZ15" s="17">
        <v>7.2</v>
      </c>
      <c r="XA15" s="17">
        <v>6.72</v>
      </c>
      <c r="XB15" s="17">
        <v>6.72</v>
      </c>
      <c r="XC15" s="17">
        <v>0.48</v>
      </c>
      <c r="XD15" s="17">
        <v>20</v>
      </c>
      <c r="XE15" s="17">
        <v>18.4466</v>
      </c>
      <c r="XF15" s="17">
        <v>18.4466</v>
      </c>
      <c r="XG15" s="17">
        <v>1.5533999999999999</v>
      </c>
      <c r="XH15" s="17">
        <v>9.3000000000000007</v>
      </c>
      <c r="XI15" s="17">
        <v>10.8</v>
      </c>
      <c r="XJ15" s="17">
        <v>10.8</v>
      </c>
      <c r="XK15" s="17">
        <v>-1.5</v>
      </c>
      <c r="XL15" s="17">
        <v>28.8</v>
      </c>
      <c r="XM15" s="17">
        <v>30.5</v>
      </c>
      <c r="XN15" s="17">
        <v>30.5</v>
      </c>
      <c r="XO15" s="17">
        <v>-1.7</v>
      </c>
      <c r="XP15" s="17">
        <v>32.9</v>
      </c>
      <c r="XQ15" s="17">
        <v>30.5</v>
      </c>
      <c r="XR15" s="17">
        <v>30.5</v>
      </c>
      <c r="XS15" s="17">
        <v>2.4</v>
      </c>
      <c r="XT15" s="17">
        <v>14.8</v>
      </c>
      <c r="XU15" s="17">
        <v>14</v>
      </c>
      <c r="XV15" s="17">
        <v>14</v>
      </c>
      <c r="XW15" s="17">
        <v>0.8</v>
      </c>
      <c r="XX15" s="17"/>
      <c r="XY15" s="17"/>
      <c r="XZ15" s="17"/>
      <c r="YA15" s="17">
        <v>0</v>
      </c>
      <c r="YB15" s="17">
        <v>8.5</v>
      </c>
      <c r="YC15" s="17">
        <v>7.68</v>
      </c>
      <c r="YD15" s="17">
        <v>7.68</v>
      </c>
      <c r="YE15" s="17">
        <v>0.82</v>
      </c>
      <c r="YF15" s="17">
        <v>11.3</v>
      </c>
      <c r="YG15" s="17">
        <v>11</v>
      </c>
      <c r="YH15" s="17">
        <v>11</v>
      </c>
      <c r="YI15" s="17">
        <v>0.3</v>
      </c>
    </row>
    <row r="16" spans="1:659" ht="24" customHeight="1" x14ac:dyDescent="0.3">
      <c r="A16" s="1"/>
      <c r="B16" s="18" t="s">
        <v>76</v>
      </c>
      <c r="C16" s="18" t="s">
        <v>799</v>
      </c>
      <c r="D16" s="19">
        <v>91.7</v>
      </c>
      <c r="E16" s="19">
        <v>103.43554</v>
      </c>
      <c r="F16" s="19">
        <v>118.33325000000001</v>
      </c>
      <c r="G16" s="19">
        <v>-26.63325</v>
      </c>
      <c r="H16" s="19">
        <v>635.4</v>
      </c>
      <c r="I16" s="19">
        <v>635.88252999999997</v>
      </c>
      <c r="J16" s="19">
        <v>635.88031999999998</v>
      </c>
      <c r="K16" s="19">
        <v>-0.48032000000000002</v>
      </c>
      <c r="L16" s="19">
        <v>216.7</v>
      </c>
      <c r="M16" s="19">
        <v>206.86389</v>
      </c>
      <c r="N16" s="19">
        <v>206.86317</v>
      </c>
      <c r="O16" s="19">
        <v>9.8368300000000009</v>
      </c>
      <c r="P16" s="19"/>
      <c r="Q16" s="19"/>
      <c r="R16" s="19"/>
      <c r="S16" s="19">
        <v>0</v>
      </c>
      <c r="T16" s="19"/>
      <c r="U16" s="19"/>
      <c r="V16" s="19"/>
      <c r="W16" s="19">
        <v>0</v>
      </c>
      <c r="X16" s="19">
        <v>0</v>
      </c>
      <c r="Y16" s="19"/>
      <c r="Z16" s="19"/>
      <c r="AA16" s="19">
        <v>0</v>
      </c>
      <c r="AB16" s="19">
        <v>69.2</v>
      </c>
      <c r="AC16" s="19">
        <v>77.308000000000007</v>
      </c>
      <c r="AD16" s="19">
        <v>77.308000000000007</v>
      </c>
      <c r="AE16" s="19">
        <v>-8.1080000000000005</v>
      </c>
      <c r="AF16" s="19"/>
      <c r="AG16" s="19"/>
      <c r="AH16" s="19"/>
      <c r="AI16" s="19">
        <v>0</v>
      </c>
      <c r="AJ16" s="19"/>
      <c r="AK16" s="19"/>
      <c r="AL16" s="19"/>
      <c r="AM16" s="19">
        <v>0</v>
      </c>
      <c r="AN16" s="19">
        <v>178.2</v>
      </c>
      <c r="AO16" s="19">
        <v>196.22801999999999</v>
      </c>
      <c r="AP16" s="19">
        <v>196.22801999999999</v>
      </c>
      <c r="AQ16" s="19">
        <v>-18.028020000000001</v>
      </c>
      <c r="AR16" s="19">
        <v>176.2</v>
      </c>
      <c r="AS16" s="19">
        <v>196.22801999999999</v>
      </c>
      <c r="AT16" s="19">
        <v>196.22801999999999</v>
      </c>
      <c r="AU16" s="19">
        <v>-20.028020000000001</v>
      </c>
      <c r="AV16" s="19">
        <v>178.6</v>
      </c>
      <c r="AW16" s="19">
        <v>196.22801999999999</v>
      </c>
      <c r="AX16" s="19">
        <v>196.22801999999999</v>
      </c>
      <c r="AY16" s="19">
        <v>-17.628019999999999</v>
      </c>
      <c r="AZ16" s="19">
        <v>266.2</v>
      </c>
      <c r="BA16" s="19">
        <v>295.22593999999998</v>
      </c>
      <c r="BB16" s="19">
        <v>295.22593000000001</v>
      </c>
      <c r="BC16" s="19">
        <v>-29.025929999999999</v>
      </c>
      <c r="BD16" s="19">
        <v>218.3</v>
      </c>
      <c r="BE16" s="19">
        <v>208.07390000000001</v>
      </c>
      <c r="BF16" s="19">
        <v>208.07389000000001</v>
      </c>
      <c r="BG16" s="19">
        <v>10.22611</v>
      </c>
      <c r="BH16" s="19">
        <v>111</v>
      </c>
      <c r="BI16" s="19">
        <v>104.34936999999999</v>
      </c>
      <c r="BJ16" s="19">
        <v>104.34936999999999</v>
      </c>
      <c r="BK16" s="19">
        <v>6.6506299999999996</v>
      </c>
      <c r="BL16" s="19">
        <v>103.5</v>
      </c>
      <c r="BM16" s="19">
        <v>72.835049999999995</v>
      </c>
      <c r="BN16" s="19">
        <v>198.13039000000001</v>
      </c>
      <c r="BO16" s="19">
        <v>-94.630390000000006</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119.5</v>
      </c>
      <c r="CK16" s="19">
        <v>111.58266</v>
      </c>
      <c r="CL16" s="19">
        <v>111.58266</v>
      </c>
      <c r="CM16" s="19">
        <v>7.9173400000000003</v>
      </c>
      <c r="CN16" s="19">
        <v>7.2</v>
      </c>
      <c r="CO16" s="19">
        <v>5.1333399999999996</v>
      </c>
      <c r="CP16" s="19">
        <v>5.1333399999999996</v>
      </c>
      <c r="CQ16" s="19">
        <v>2.0666600000000002</v>
      </c>
      <c r="CR16" s="19">
        <v>4.9000000000000004</v>
      </c>
      <c r="CS16" s="19">
        <v>2.8177599999999998</v>
      </c>
      <c r="CT16" s="19">
        <v>2.8177599999999998</v>
      </c>
      <c r="CU16" s="19">
        <v>2.0822400000000001</v>
      </c>
      <c r="CV16" s="19"/>
      <c r="CW16" s="19"/>
      <c r="CX16" s="19"/>
      <c r="CY16" s="19">
        <v>0</v>
      </c>
      <c r="CZ16" s="19">
        <v>6.9</v>
      </c>
      <c r="DA16" s="19">
        <v>6.8787000000000003</v>
      </c>
      <c r="DB16" s="19">
        <v>6.8787000000000003</v>
      </c>
      <c r="DC16" s="19">
        <v>2.1299999999999999E-2</v>
      </c>
      <c r="DD16" s="19">
        <v>12.5</v>
      </c>
      <c r="DE16" s="19">
        <v>14.919420000000001</v>
      </c>
      <c r="DF16" s="19">
        <v>14.919420000000001</v>
      </c>
      <c r="DG16" s="19">
        <v>-2.4194200000000001</v>
      </c>
      <c r="DH16" s="19">
        <v>50.7</v>
      </c>
      <c r="DI16" s="19">
        <v>55</v>
      </c>
      <c r="DJ16" s="19">
        <v>122.47624999999999</v>
      </c>
      <c r="DK16" s="19">
        <v>-71.776250000000005</v>
      </c>
      <c r="DL16" s="19"/>
      <c r="DM16" s="19"/>
      <c r="DN16" s="19"/>
      <c r="DO16" s="19">
        <v>0</v>
      </c>
      <c r="DP16" s="19"/>
      <c r="DQ16" s="19"/>
      <c r="DR16" s="19"/>
      <c r="DS16" s="19">
        <v>0</v>
      </c>
      <c r="DT16" s="19">
        <v>0</v>
      </c>
      <c r="DU16" s="19"/>
      <c r="DV16" s="19"/>
      <c r="DW16" s="19">
        <v>0</v>
      </c>
      <c r="DX16" s="19"/>
      <c r="DY16" s="19"/>
      <c r="DZ16" s="19"/>
      <c r="EA16" s="19">
        <v>0</v>
      </c>
      <c r="EB16" s="19">
        <v>70.900000000000006</v>
      </c>
      <c r="EC16" s="19">
        <v>73.16901</v>
      </c>
      <c r="ED16" s="19">
        <v>61.708060000000003</v>
      </c>
      <c r="EE16" s="19">
        <v>9.1919400000000007</v>
      </c>
      <c r="EF16" s="19">
        <v>91.6</v>
      </c>
      <c r="EG16" s="19">
        <v>94.152389999999997</v>
      </c>
      <c r="EH16" s="19">
        <v>108.76955</v>
      </c>
      <c r="EI16" s="19">
        <v>-17.169550000000001</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27</v>
      </c>
      <c r="FE16" s="19">
        <v>32.757010000000001</v>
      </c>
      <c r="FF16" s="19">
        <v>32.757010000000001</v>
      </c>
      <c r="FG16" s="19">
        <v>-5.7570100000000002</v>
      </c>
      <c r="FH16" s="19">
        <v>67.2</v>
      </c>
      <c r="FI16" s="19">
        <v>67.010310000000004</v>
      </c>
      <c r="FJ16" s="19"/>
      <c r="FK16" s="19">
        <v>67.2</v>
      </c>
      <c r="FL16" s="19">
        <v>16</v>
      </c>
      <c r="FM16" s="19">
        <v>19.00028</v>
      </c>
      <c r="FN16" s="19">
        <v>19.00028</v>
      </c>
      <c r="FO16" s="19">
        <v>-3.0002800000000001</v>
      </c>
      <c r="FP16" s="19">
        <v>16</v>
      </c>
      <c r="FQ16" s="19">
        <v>17.562139999999999</v>
      </c>
      <c r="FR16" s="19">
        <v>17.56213</v>
      </c>
      <c r="FS16" s="19">
        <v>-1.56213</v>
      </c>
      <c r="FT16" s="19">
        <v>9.5</v>
      </c>
      <c r="FU16" s="19">
        <v>10</v>
      </c>
      <c r="FV16" s="19">
        <v>10</v>
      </c>
      <c r="FW16" s="19">
        <v>-0.5</v>
      </c>
      <c r="FX16" s="19">
        <v>57.7</v>
      </c>
      <c r="FY16" s="19">
        <v>44.019550000000002</v>
      </c>
      <c r="FZ16" s="19">
        <v>44.019550000000002</v>
      </c>
      <c r="GA16" s="19">
        <v>13.68045</v>
      </c>
      <c r="GB16" s="19">
        <v>184</v>
      </c>
      <c r="GC16" s="19">
        <v>184.91498000000001</v>
      </c>
      <c r="GD16" s="19">
        <v>184.91498000000001</v>
      </c>
      <c r="GE16" s="19">
        <v>-0.91498000000000002</v>
      </c>
      <c r="GF16" s="19">
        <v>184.5</v>
      </c>
      <c r="GG16" s="19">
        <v>184.91498000000001</v>
      </c>
      <c r="GH16" s="19">
        <v>184.91498000000001</v>
      </c>
      <c r="GI16" s="19">
        <v>-0.41498000000000002</v>
      </c>
      <c r="GJ16" s="19">
        <v>184.6</v>
      </c>
      <c r="GK16" s="19">
        <v>185.47028</v>
      </c>
      <c r="GL16" s="19">
        <v>185.47028</v>
      </c>
      <c r="GM16" s="19">
        <v>-0.87028000000000005</v>
      </c>
      <c r="GN16" s="19">
        <v>56.9</v>
      </c>
      <c r="GO16" s="19">
        <v>47.899540000000002</v>
      </c>
      <c r="GP16" s="19">
        <v>37.113669999999999</v>
      </c>
      <c r="GQ16" s="19">
        <v>19.78633</v>
      </c>
      <c r="GR16" s="19">
        <v>7.5</v>
      </c>
      <c r="GS16" s="19">
        <v>7.9823300000000001</v>
      </c>
      <c r="GT16" s="19">
        <v>7.9823300000000001</v>
      </c>
      <c r="GU16" s="19">
        <v>-0.48232999999999998</v>
      </c>
      <c r="GV16" s="19">
        <v>9.1</v>
      </c>
      <c r="GW16" s="19">
        <v>8.3742199999999993</v>
      </c>
      <c r="GX16" s="19">
        <v>8.3742099999999997</v>
      </c>
      <c r="GY16" s="19">
        <v>0.72579000000000005</v>
      </c>
      <c r="GZ16" s="19">
        <v>34.200000000000003</v>
      </c>
      <c r="HA16" s="19">
        <v>34.020620000000001</v>
      </c>
      <c r="HB16" s="19">
        <v>34.014310000000002</v>
      </c>
      <c r="HC16" s="19">
        <v>0.18568999999999999</v>
      </c>
      <c r="HD16" s="19">
        <v>23.5</v>
      </c>
      <c r="HE16" s="19">
        <v>20.84515</v>
      </c>
      <c r="HF16" s="19">
        <v>20.845140000000001</v>
      </c>
      <c r="HG16" s="19">
        <v>2.6548600000000002</v>
      </c>
      <c r="HH16" s="19">
        <v>2.2000000000000002</v>
      </c>
      <c r="HI16" s="19">
        <v>1.97359</v>
      </c>
      <c r="HJ16" s="19">
        <v>1.97359</v>
      </c>
      <c r="HK16" s="19">
        <v>0.22641</v>
      </c>
      <c r="HL16" s="19">
        <v>0</v>
      </c>
      <c r="HM16" s="19"/>
      <c r="HN16" s="19"/>
      <c r="HO16" s="19">
        <v>0</v>
      </c>
      <c r="HP16" s="19">
        <v>39</v>
      </c>
      <c r="HQ16" s="19">
        <v>25</v>
      </c>
      <c r="HR16" s="19">
        <v>25.0001</v>
      </c>
      <c r="HS16" s="19">
        <v>13.9999</v>
      </c>
      <c r="HT16" s="19"/>
      <c r="HU16" s="19"/>
      <c r="HV16" s="19"/>
      <c r="HW16" s="19">
        <v>0</v>
      </c>
      <c r="HX16" s="19"/>
      <c r="HY16" s="19"/>
      <c r="HZ16" s="19"/>
      <c r="IA16" s="19">
        <v>0</v>
      </c>
      <c r="IB16" s="19">
        <v>16.600000000000001</v>
      </c>
      <c r="IC16" s="19">
        <v>16.490729999999999</v>
      </c>
      <c r="ID16" s="19"/>
      <c r="IE16" s="19">
        <v>16.600000000000001</v>
      </c>
      <c r="IF16" s="19"/>
      <c r="IG16" s="19"/>
      <c r="IH16" s="19"/>
      <c r="II16" s="19">
        <v>0</v>
      </c>
      <c r="IJ16" s="19">
        <v>0</v>
      </c>
      <c r="IK16" s="19"/>
      <c r="IL16" s="19"/>
      <c r="IM16" s="19">
        <v>0</v>
      </c>
      <c r="IN16" s="19">
        <v>0</v>
      </c>
      <c r="IO16" s="19"/>
      <c r="IP16" s="19"/>
      <c r="IQ16" s="19">
        <v>0</v>
      </c>
      <c r="IR16" s="19"/>
      <c r="IS16" s="19"/>
      <c r="IT16" s="19"/>
      <c r="IU16" s="19">
        <v>0</v>
      </c>
      <c r="IV16" s="19"/>
      <c r="IW16" s="19"/>
      <c r="IX16" s="19"/>
      <c r="IY16" s="19">
        <v>0</v>
      </c>
      <c r="IZ16" s="19"/>
      <c r="JA16" s="19"/>
      <c r="JB16" s="19"/>
      <c r="JC16" s="19">
        <v>0</v>
      </c>
      <c r="JD16" s="19">
        <v>34.5</v>
      </c>
      <c r="JE16" s="19">
        <v>29.618410000000001</v>
      </c>
      <c r="JF16" s="19">
        <v>16.494869999999999</v>
      </c>
      <c r="JG16" s="19">
        <v>18.005130000000001</v>
      </c>
      <c r="JH16" s="19">
        <v>177.8</v>
      </c>
      <c r="JI16" s="19">
        <v>185.37370000000001</v>
      </c>
      <c r="JJ16" s="19">
        <v>30</v>
      </c>
      <c r="JK16" s="19">
        <v>147.80000000000001</v>
      </c>
      <c r="JL16" s="19">
        <v>175.5</v>
      </c>
      <c r="JM16" s="19">
        <v>185.37370000000001</v>
      </c>
      <c r="JN16" s="19">
        <v>186.21592999999999</v>
      </c>
      <c r="JO16" s="19">
        <v>-10.71593</v>
      </c>
      <c r="JP16" s="19">
        <v>208.1</v>
      </c>
      <c r="JQ16" s="19">
        <v>185.37370000000001</v>
      </c>
      <c r="JR16" s="19">
        <v>186.21592999999999</v>
      </c>
      <c r="JS16" s="19">
        <v>21.884070000000001</v>
      </c>
      <c r="JT16" s="19">
        <v>273</v>
      </c>
      <c r="JU16" s="19">
        <v>278.89555999999999</v>
      </c>
      <c r="JV16" s="19">
        <v>186.77512999999999</v>
      </c>
      <c r="JW16" s="19">
        <v>86.224869999999996</v>
      </c>
      <c r="JX16" s="19">
        <v>40.4</v>
      </c>
      <c r="JY16" s="19">
        <v>73.590999999999994</v>
      </c>
      <c r="JZ16" s="19">
        <v>73.590980000000002</v>
      </c>
      <c r="KA16" s="19">
        <v>-33.190980000000003</v>
      </c>
      <c r="KB16" s="19">
        <v>27.5</v>
      </c>
      <c r="KC16" s="19">
        <v>36.905999999999999</v>
      </c>
      <c r="KD16" s="19">
        <v>36.905990000000003</v>
      </c>
      <c r="KE16" s="19">
        <v>-9.4059899999999992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115.7</v>
      </c>
      <c r="LI16" s="19">
        <v>107.39400000000001</v>
      </c>
      <c r="LJ16" s="19">
        <v>113.40340999999999</v>
      </c>
      <c r="LK16" s="19">
        <v>2.2965900000000001</v>
      </c>
      <c r="LL16" s="19">
        <v>80.3</v>
      </c>
      <c r="LM16" s="19">
        <v>92.444500000000005</v>
      </c>
      <c r="LN16" s="19">
        <v>92.442980000000006</v>
      </c>
      <c r="LO16" s="19">
        <v>-12.14298</v>
      </c>
      <c r="LP16" s="19">
        <v>65.099999999999994</v>
      </c>
      <c r="LQ16" s="19">
        <v>67.133979999999994</v>
      </c>
      <c r="LR16" s="19">
        <v>67.133979999999994</v>
      </c>
      <c r="LS16" s="19">
        <v>-2.0339800000000001</v>
      </c>
      <c r="LT16" s="19">
        <v>69.8</v>
      </c>
      <c r="LU16" s="19">
        <v>72.37388</v>
      </c>
      <c r="LV16" s="19">
        <v>72.374009999999998</v>
      </c>
      <c r="LW16" s="19">
        <v>-2.5740099999999999</v>
      </c>
      <c r="LX16" s="19">
        <v>28.4</v>
      </c>
      <c r="LY16" s="19">
        <v>29.951460000000001</v>
      </c>
      <c r="LZ16" s="19">
        <v>29.951450000000001</v>
      </c>
      <c r="MA16" s="19">
        <v>-1.55145</v>
      </c>
      <c r="MB16" s="19"/>
      <c r="MC16" s="19"/>
      <c r="MD16" s="19"/>
      <c r="ME16" s="19">
        <v>0</v>
      </c>
      <c r="MF16" s="19"/>
      <c r="MG16" s="19"/>
      <c r="MH16" s="19"/>
      <c r="MI16" s="19">
        <v>0</v>
      </c>
      <c r="MJ16" s="19">
        <v>0</v>
      </c>
      <c r="MK16" s="19"/>
      <c r="ML16" s="19"/>
      <c r="MM16" s="19">
        <v>0</v>
      </c>
      <c r="MN16" s="19">
        <v>145.69999999999999</v>
      </c>
      <c r="MO16" s="19">
        <v>151.08876000000001</v>
      </c>
      <c r="MP16" s="19">
        <v>151.08875</v>
      </c>
      <c r="MQ16" s="19">
        <v>-5.3887499999999999</v>
      </c>
      <c r="MR16" s="19">
        <v>147.9</v>
      </c>
      <c r="MS16" s="19">
        <v>151.08876000000001</v>
      </c>
      <c r="MT16" s="19">
        <v>151.08875</v>
      </c>
      <c r="MU16" s="19">
        <v>-3.1887500000000002</v>
      </c>
      <c r="MV16" s="19">
        <v>148.6</v>
      </c>
      <c r="MW16" s="19">
        <v>151.54248000000001</v>
      </c>
      <c r="MX16" s="19">
        <v>151.54247000000001</v>
      </c>
      <c r="MY16" s="19">
        <v>-2.9424700000000001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c r="OD16" s="19"/>
      <c r="OE16" s="19">
        <v>0</v>
      </c>
      <c r="OF16" s="19">
        <v>65.099999999999994</v>
      </c>
      <c r="OG16" s="19">
        <v>75.944999999999993</v>
      </c>
      <c r="OH16" s="19">
        <v>75.944999999999993</v>
      </c>
      <c r="OI16" s="19">
        <v>-10.845000000000001</v>
      </c>
      <c r="OJ16" s="19">
        <v>0</v>
      </c>
      <c r="OK16" s="19"/>
      <c r="OL16" s="19"/>
      <c r="OM16" s="19">
        <v>0</v>
      </c>
      <c r="ON16" s="19">
        <v>14.2</v>
      </c>
      <c r="OO16" s="19">
        <v>13.265000000000001</v>
      </c>
      <c r="OP16" s="19">
        <v>13.265000000000001</v>
      </c>
      <c r="OQ16" s="19">
        <v>0.93500000000000005</v>
      </c>
      <c r="OR16" s="19">
        <v>0</v>
      </c>
      <c r="OS16" s="19"/>
      <c r="OT16" s="19"/>
      <c r="OU16" s="19">
        <v>0</v>
      </c>
      <c r="OV16" s="19">
        <v>4.0999999999999996</v>
      </c>
      <c r="OW16" s="19">
        <v>4</v>
      </c>
      <c r="OX16" s="19">
        <v>4</v>
      </c>
      <c r="OY16" s="19">
        <v>0.1</v>
      </c>
      <c r="OZ16" s="19">
        <v>5</v>
      </c>
      <c r="PA16" s="19">
        <v>5</v>
      </c>
      <c r="PB16" s="19">
        <v>5</v>
      </c>
      <c r="PC16" s="19">
        <v>0</v>
      </c>
      <c r="PD16" s="19">
        <v>0</v>
      </c>
      <c r="PE16" s="19"/>
      <c r="PF16" s="19"/>
      <c r="PG16" s="19">
        <v>0</v>
      </c>
      <c r="PH16" s="19">
        <v>0</v>
      </c>
      <c r="PI16" s="19"/>
      <c r="PJ16" s="19"/>
      <c r="PK16" s="19">
        <v>0</v>
      </c>
      <c r="PL16" s="19">
        <v>0</v>
      </c>
      <c r="PM16" s="19"/>
      <c r="PN16" s="19"/>
      <c r="PO16" s="19">
        <v>0</v>
      </c>
      <c r="PP16" s="19">
        <v>0.3</v>
      </c>
      <c r="PQ16" s="19">
        <v>1.23</v>
      </c>
      <c r="PR16" s="19">
        <v>1.23</v>
      </c>
      <c r="PS16" s="19">
        <v>-0.93</v>
      </c>
      <c r="PT16" s="19">
        <v>1.4</v>
      </c>
      <c r="PU16" s="19">
        <v>1.2</v>
      </c>
      <c r="PV16" s="19">
        <v>1.2</v>
      </c>
      <c r="PW16" s="19">
        <v>0.2</v>
      </c>
      <c r="PX16" s="19">
        <v>4.4000000000000004</v>
      </c>
      <c r="PY16" s="19">
        <v>4.3</v>
      </c>
      <c r="PZ16" s="19">
        <v>4.3</v>
      </c>
      <c r="QA16" s="19">
        <v>0.1</v>
      </c>
      <c r="QB16" s="19">
        <v>18.8</v>
      </c>
      <c r="QC16" s="19">
        <v>14.56311</v>
      </c>
      <c r="QD16" s="19">
        <v>14.5631</v>
      </c>
      <c r="QE16" s="19">
        <v>4.2369000000000003</v>
      </c>
      <c r="QF16" s="19">
        <v>3.1</v>
      </c>
      <c r="QG16" s="19">
        <v>3.2</v>
      </c>
      <c r="QH16" s="19">
        <v>3.2</v>
      </c>
      <c r="QI16" s="19">
        <v>-0.1</v>
      </c>
      <c r="QJ16" s="19">
        <v>0</v>
      </c>
      <c r="QK16" s="19">
        <v>3.1</v>
      </c>
      <c r="QL16" s="19">
        <v>3.1</v>
      </c>
      <c r="QM16" s="19">
        <v>-3.1</v>
      </c>
      <c r="QN16" s="19">
        <v>3.6</v>
      </c>
      <c r="QO16" s="19">
        <v>3.5</v>
      </c>
      <c r="QP16" s="19">
        <v>3.5</v>
      </c>
      <c r="QQ16" s="19">
        <v>0.1</v>
      </c>
      <c r="QR16" s="19">
        <v>18.399999999999999</v>
      </c>
      <c r="QS16" s="19">
        <v>17.475729999999999</v>
      </c>
      <c r="QT16" s="19">
        <v>17.475729999999999</v>
      </c>
      <c r="QU16" s="19">
        <v>0.92427000000000004</v>
      </c>
      <c r="QV16" s="19">
        <v>0</v>
      </c>
      <c r="QW16" s="19"/>
      <c r="QX16" s="19"/>
      <c r="QY16" s="19">
        <v>0</v>
      </c>
      <c r="QZ16" s="19">
        <v>0</v>
      </c>
      <c r="RA16" s="19"/>
      <c r="RB16" s="19"/>
      <c r="RC16" s="19">
        <v>0</v>
      </c>
      <c r="RD16" s="19">
        <v>17.5</v>
      </c>
      <c r="RE16" s="19">
        <v>17.481000000000002</v>
      </c>
      <c r="RF16" s="19">
        <v>17.481000000000002</v>
      </c>
      <c r="RG16" s="19">
        <v>1.9E-2</v>
      </c>
      <c r="RH16" s="19">
        <v>54.7</v>
      </c>
      <c r="RI16" s="19">
        <v>42.823999999999998</v>
      </c>
      <c r="RJ16" s="19">
        <v>42.823999999999998</v>
      </c>
      <c r="RK16" s="19">
        <v>11.875999999999999</v>
      </c>
      <c r="RL16" s="19">
        <v>2.8</v>
      </c>
      <c r="RM16" s="19"/>
      <c r="RN16" s="19">
        <v>3</v>
      </c>
      <c r="RO16" s="19">
        <v>-0.2</v>
      </c>
      <c r="RP16" s="19">
        <v>2.4</v>
      </c>
      <c r="RQ16" s="19">
        <v>2.4</v>
      </c>
      <c r="RR16" s="19">
        <v>2.4</v>
      </c>
      <c r="RS16" s="19">
        <v>0</v>
      </c>
      <c r="RT16" s="19">
        <v>2.4</v>
      </c>
      <c r="RU16" s="19"/>
      <c r="RV16" s="19">
        <v>2.4</v>
      </c>
      <c r="RW16" s="19">
        <v>0</v>
      </c>
      <c r="RX16" s="19">
        <v>2.6</v>
      </c>
      <c r="RY16" s="19"/>
      <c r="RZ16" s="19">
        <v>2.8</v>
      </c>
      <c r="SA16" s="19">
        <v>-0.2</v>
      </c>
      <c r="SB16" s="19">
        <v>0</v>
      </c>
      <c r="SC16" s="19"/>
      <c r="SD16" s="19"/>
      <c r="SE16" s="19">
        <v>0</v>
      </c>
      <c r="SF16" s="19">
        <v>0.8</v>
      </c>
      <c r="SG16" s="19">
        <v>1.7490000000000001</v>
      </c>
      <c r="SH16" s="19">
        <v>1.7490000000000001</v>
      </c>
      <c r="SI16" s="19">
        <v>-0.94899999999999995</v>
      </c>
      <c r="SJ16" s="19">
        <v>4</v>
      </c>
      <c r="SK16" s="19">
        <v>3.8144300000000002</v>
      </c>
      <c r="SL16" s="19"/>
      <c r="SM16" s="19">
        <v>4</v>
      </c>
      <c r="SN16" s="19">
        <v>0.9</v>
      </c>
      <c r="SO16" s="19">
        <v>0.96</v>
      </c>
      <c r="SP16" s="19">
        <v>0.96</v>
      </c>
      <c r="SQ16" s="19">
        <v>-0.06</v>
      </c>
      <c r="SR16" s="19"/>
      <c r="SS16" s="19">
        <v>0.4</v>
      </c>
      <c r="ST16" s="19">
        <v>0.4</v>
      </c>
      <c r="SU16" s="19">
        <v>-0.4</v>
      </c>
      <c r="SV16" s="19">
        <v>4.9000000000000004</v>
      </c>
      <c r="SW16" s="19">
        <v>5.3</v>
      </c>
      <c r="SX16" s="19">
        <v>5.3</v>
      </c>
      <c r="SY16" s="19">
        <v>-0.4</v>
      </c>
      <c r="SZ16" s="19">
        <v>2.4</v>
      </c>
      <c r="TA16" s="19">
        <v>2.6</v>
      </c>
      <c r="TB16" s="19">
        <v>2.6</v>
      </c>
      <c r="TC16" s="19">
        <v>-0.2</v>
      </c>
      <c r="TD16" s="19">
        <v>4</v>
      </c>
      <c r="TE16" s="19">
        <v>3.5</v>
      </c>
      <c r="TF16" s="19">
        <v>3.5</v>
      </c>
      <c r="TG16" s="19">
        <v>0.5</v>
      </c>
      <c r="TH16" s="19">
        <v>5.2</v>
      </c>
      <c r="TI16" s="19">
        <v>5</v>
      </c>
      <c r="TJ16" s="19">
        <v>5</v>
      </c>
      <c r="TK16" s="19">
        <v>0.2</v>
      </c>
      <c r="TL16" s="19">
        <v>10</v>
      </c>
      <c r="TM16" s="19">
        <v>10</v>
      </c>
      <c r="TN16" s="19">
        <v>10</v>
      </c>
      <c r="TO16" s="19">
        <v>0</v>
      </c>
      <c r="TP16" s="19">
        <v>11.4</v>
      </c>
      <c r="TQ16" s="19">
        <v>8.6</v>
      </c>
      <c r="TR16" s="19">
        <v>18.821999999999999</v>
      </c>
      <c r="TS16" s="19">
        <v>-7.4219999999999997</v>
      </c>
      <c r="TT16" s="19">
        <v>18.2</v>
      </c>
      <c r="TU16" s="19">
        <v>31.4</v>
      </c>
      <c r="TV16" s="19">
        <v>14.432</v>
      </c>
      <c r="TW16" s="19">
        <v>3.7679999999999998</v>
      </c>
      <c r="TX16" s="19">
        <v>0</v>
      </c>
      <c r="TY16" s="19"/>
      <c r="TZ16" s="19"/>
      <c r="UA16" s="19">
        <v>0</v>
      </c>
      <c r="UB16" s="19">
        <v>31.2</v>
      </c>
      <c r="UC16" s="19">
        <v>17</v>
      </c>
      <c r="UD16" s="19">
        <v>41.305999999999997</v>
      </c>
      <c r="UE16" s="19">
        <v>-10.106</v>
      </c>
      <c r="UF16" s="19">
        <v>68.400000000000006</v>
      </c>
      <c r="UG16" s="19">
        <v>26.6</v>
      </c>
      <c r="UH16" s="19">
        <v>67.326999999999998</v>
      </c>
      <c r="UI16" s="19">
        <v>1.073</v>
      </c>
      <c r="UJ16" s="19">
        <v>3</v>
      </c>
      <c r="UK16" s="19">
        <v>1.99</v>
      </c>
      <c r="UL16" s="19">
        <v>1.99</v>
      </c>
      <c r="UM16" s="19">
        <v>1.01</v>
      </c>
      <c r="UN16" s="19">
        <v>0</v>
      </c>
      <c r="UO16" s="19">
        <v>1.3029999999999999</v>
      </c>
      <c r="UP16" s="19">
        <v>1.3029999999999999</v>
      </c>
      <c r="UQ16" s="19">
        <v>-1.3029999999999999</v>
      </c>
      <c r="UR16" s="19">
        <v>6.3</v>
      </c>
      <c r="US16" s="19">
        <v>7</v>
      </c>
      <c r="UT16" s="19">
        <v>7</v>
      </c>
      <c r="UU16" s="19">
        <v>-0.7</v>
      </c>
      <c r="UV16" s="19">
        <v>2.8</v>
      </c>
      <c r="UW16" s="19">
        <v>3</v>
      </c>
      <c r="UX16" s="19">
        <v>3</v>
      </c>
      <c r="UY16" s="19">
        <v>-0.2</v>
      </c>
      <c r="UZ16" s="19">
        <v>7.6</v>
      </c>
      <c r="VA16" s="19">
        <v>8</v>
      </c>
      <c r="VB16" s="19">
        <v>8</v>
      </c>
      <c r="VC16" s="19">
        <v>-0.4</v>
      </c>
      <c r="VD16" s="19">
        <v>3.6</v>
      </c>
      <c r="VE16" s="19">
        <v>4</v>
      </c>
      <c r="VF16" s="19">
        <v>4</v>
      </c>
      <c r="VG16" s="19">
        <v>-0.4</v>
      </c>
      <c r="VH16" s="19">
        <v>4.2</v>
      </c>
      <c r="VI16" s="19">
        <v>4</v>
      </c>
      <c r="VJ16" s="19">
        <v>4</v>
      </c>
      <c r="VK16" s="19">
        <v>0.2</v>
      </c>
      <c r="VL16" s="19">
        <v>4.5999999999999996</v>
      </c>
      <c r="VM16" s="19">
        <v>5</v>
      </c>
      <c r="VN16" s="19">
        <v>5</v>
      </c>
      <c r="VO16" s="19">
        <v>-0.4</v>
      </c>
      <c r="VP16" s="19">
        <v>11.2</v>
      </c>
      <c r="VQ16" s="19">
        <v>10.065</v>
      </c>
      <c r="VR16" s="19">
        <v>10.065</v>
      </c>
      <c r="VS16" s="19">
        <v>1.135</v>
      </c>
      <c r="VT16" s="19">
        <v>0</v>
      </c>
      <c r="VU16" s="19"/>
      <c r="VV16" s="19"/>
      <c r="VW16" s="19">
        <v>0</v>
      </c>
      <c r="VX16" s="19">
        <v>0</v>
      </c>
      <c r="VY16" s="19"/>
      <c r="VZ16" s="19"/>
      <c r="WA16" s="19">
        <v>0</v>
      </c>
      <c r="WB16" s="19">
        <v>0</v>
      </c>
      <c r="WC16" s="19"/>
      <c r="WD16" s="19"/>
      <c r="WE16" s="19">
        <v>0</v>
      </c>
      <c r="WF16" s="19">
        <v>0.6</v>
      </c>
      <c r="WG16" s="19">
        <v>0.6</v>
      </c>
      <c r="WH16" s="19">
        <v>0.6</v>
      </c>
      <c r="WI16" s="19">
        <v>0</v>
      </c>
      <c r="WJ16" s="19">
        <v>25.2</v>
      </c>
      <c r="WK16" s="19">
        <v>10.199999999999999</v>
      </c>
      <c r="WL16" s="19">
        <v>13</v>
      </c>
      <c r="WM16" s="19">
        <v>12.2</v>
      </c>
      <c r="WN16" s="19">
        <v>27.8</v>
      </c>
      <c r="WO16" s="19">
        <v>10.5</v>
      </c>
      <c r="WP16" s="19">
        <v>13.266</v>
      </c>
      <c r="WQ16" s="19">
        <v>14.534000000000001</v>
      </c>
      <c r="WR16" s="19">
        <v>0</v>
      </c>
      <c r="WS16" s="19"/>
      <c r="WT16" s="19"/>
      <c r="WU16" s="19">
        <v>0</v>
      </c>
      <c r="WV16" s="19">
        <v>0</v>
      </c>
      <c r="WW16" s="19"/>
      <c r="WX16" s="19"/>
      <c r="WY16" s="19">
        <v>0</v>
      </c>
      <c r="WZ16" s="19">
        <v>7.2</v>
      </c>
      <c r="XA16" s="19">
        <v>6.72</v>
      </c>
      <c r="XB16" s="19">
        <v>6.72</v>
      </c>
      <c r="XC16" s="19">
        <v>0.48</v>
      </c>
      <c r="XD16" s="19">
        <v>20</v>
      </c>
      <c r="XE16" s="19">
        <v>18.4466</v>
      </c>
      <c r="XF16" s="19">
        <v>18.4466</v>
      </c>
      <c r="XG16" s="19">
        <v>1.5533999999999999</v>
      </c>
      <c r="XH16" s="19">
        <v>9.1</v>
      </c>
      <c r="XI16" s="19">
        <v>10.8</v>
      </c>
      <c r="XJ16" s="19">
        <v>10.8</v>
      </c>
      <c r="XK16" s="19">
        <v>-1.7</v>
      </c>
      <c r="XL16" s="19">
        <v>28.7</v>
      </c>
      <c r="XM16" s="19">
        <v>30.5</v>
      </c>
      <c r="XN16" s="19">
        <v>30.5</v>
      </c>
      <c r="XO16" s="19">
        <v>-1.8</v>
      </c>
      <c r="XP16" s="19">
        <v>33</v>
      </c>
      <c r="XQ16" s="19">
        <v>30.5</v>
      </c>
      <c r="XR16" s="19">
        <v>30.5</v>
      </c>
      <c r="XS16" s="19">
        <v>2.5</v>
      </c>
      <c r="XT16" s="19">
        <v>15</v>
      </c>
      <c r="XU16" s="19">
        <v>14</v>
      </c>
      <c r="XV16" s="19">
        <v>14</v>
      </c>
      <c r="XW16" s="19">
        <v>1</v>
      </c>
      <c r="XX16" s="19"/>
      <c r="XY16" s="19"/>
      <c r="XZ16" s="19"/>
      <c r="YA16" s="19">
        <v>0</v>
      </c>
      <c r="YB16" s="19">
        <v>8.6999999999999993</v>
      </c>
      <c r="YC16" s="19">
        <v>7.68</v>
      </c>
      <c r="YD16" s="19">
        <v>7.68</v>
      </c>
      <c r="YE16" s="19">
        <v>1.02</v>
      </c>
      <c r="YF16" s="19">
        <v>11.3</v>
      </c>
      <c r="YG16" s="19">
        <v>11</v>
      </c>
      <c r="YH16" s="19">
        <v>11</v>
      </c>
      <c r="YI16" s="19">
        <v>0.3</v>
      </c>
    </row>
    <row r="17" spans="1:659" ht="24" customHeight="1" x14ac:dyDescent="0.3">
      <c r="A17" s="1"/>
      <c r="B17" s="13" t="s">
        <v>76</v>
      </c>
      <c r="C17" s="13" t="s">
        <v>800</v>
      </c>
      <c r="D17" s="14">
        <v>86.1</v>
      </c>
      <c r="E17" s="14">
        <v>110.78491</v>
      </c>
      <c r="F17" s="14">
        <v>120.29279</v>
      </c>
      <c r="G17" s="14">
        <v>-34.192790000000002</v>
      </c>
      <c r="H17" s="14">
        <v>635.5</v>
      </c>
      <c r="I17" s="14">
        <v>635.88252999999997</v>
      </c>
      <c r="J17" s="14">
        <v>635.88122999999996</v>
      </c>
      <c r="K17" s="14">
        <v>-0.38123000000000001</v>
      </c>
      <c r="L17" s="14">
        <v>217</v>
      </c>
      <c r="M17" s="14">
        <v>206.86389</v>
      </c>
      <c r="N17" s="14">
        <v>206.86346</v>
      </c>
      <c r="O17" s="14">
        <v>10.13654</v>
      </c>
      <c r="P17" s="14"/>
      <c r="Q17" s="14"/>
      <c r="R17" s="14"/>
      <c r="S17" s="14">
        <v>0</v>
      </c>
      <c r="T17" s="14"/>
      <c r="U17" s="14"/>
      <c r="V17" s="14"/>
      <c r="W17" s="14">
        <v>0</v>
      </c>
      <c r="X17" s="14">
        <v>0</v>
      </c>
      <c r="Y17" s="14"/>
      <c r="Z17" s="14"/>
      <c r="AA17" s="14">
        <v>0</v>
      </c>
      <c r="AB17" s="14">
        <v>68.900000000000006</v>
      </c>
      <c r="AC17" s="14">
        <v>77.308000000000007</v>
      </c>
      <c r="AD17" s="14">
        <v>77.308000000000007</v>
      </c>
      <c r="AE17" s="14">
        <v>-8.4079999999999995</v>
      </c>
      <c r="AF17" s="14"/>
      <c r="AG17" s="14"/>
      <c r="AH17" s="14"/>
      <c r="AI17" s="14">
        <v>0</v>
      </c>
      <c r="AJ17" s="14"/>
      <c r="AK17" s="14"/>
      <c r="AL17" s="14"/>
      <c r="AM17" s="14">
        <v>0</v>
      </c>
      <c r="AN17" s="14">
        <v>179</v>
      </c>
      <c r="AO17" s="14">
        <v>196.22801999999999</v>
      </c>
      <c r="AP17" s="14">
        <v>196.22801999999999</v>
      </c>
      <c r="AQ17" s="14">
        <v>-17.228020000000001</v>
      </c>
      <c r="AR17" s="14">
        <v>179.3</v>
      </c>
      <c r="AS17" s="14">
        <v>196.22801999999999</v>
      </c>
      <c r="AT17" s="14">
        <v>196.22801999999999</v>
      </c>
      <c r="AU17" s="14">
        <v>-16.92802</v>
      </c>
      <c r="AV17" s="14">
        <v>178.6</v>
      </c>
      <c r="AW17" s="14">
        <v>196.22801999999999</v>
      </c>
      <c r="AX17" s="14">
        <v>196.22801999999999</v>
      </c>
      <c r="AY17" s="14">
        <v>-17.628019999999999</v>
      </c>
      <c r="AZ17" s="14">
        <v>267.3</v>
      </c>
      <c r="BA17" s="14">
        <v>295.22593999999998</v>
      </c>
      <c r="BB17" s="14">
        <v>295.22593000000001</v>
      </c>
      <c r="BC17" s="14">
        <v>-27.925930000000001</v>
      </c>
      <c r="BD17" s="14">
        <v>215.8</v>
      </c>
      <c r="BE17" s="14">
        <v>208.07390000000001</v>
      </c>
      <c r="BF17" s="14">
        <v>208.07389000000001</v>
      </c>
      <c r="BG17" s="14">
        <v>7.7261100000000003</v>
      </c>
      <c r="BH17" s="14">
        <v>111.3</v>
      </c>
      <c r="BI17" s="14">
        <v>104.34936999999999</v>
      </c>
      <c r="BJ17" s="14">
        <v>104.34936999999999</v>
      </c>
      <c r="BK17" s="14">
        <v>6.9506300000000003</v>
      </c>
      <c r="BL17" s="14">
        <v>135.69999999999999</v>
      </c>
      <c r="BM17" s="14">
        <v>118.00794</v>
      </c>
      <c r="BN17" s="14">
        <v>236.31232</v>
      </c>
      <c r="BO17" s="14">
        <v>-100.61232</v>
      </c>
      <c r="BP17" s="14">
        <v>2.9</v>
      </c>
      <c r="BQ17" s="14">
        <v>4.4318400000000002</v>
      </c>
      <c r="BR17" s="14">
        <v>4.4318400000000002</v>
      </c>
      <c r="BS17" s="14">
        <v>-1.5318400000000001</v>
      </c>
      <c r="BT17" s="14"/>
      <c r="BU17" s="14"/>
      <c r="BV17" s="14"/>
      <c r="BW17" s="14">
        <v>0</v>
      </c>
      <c r="BX17" s="14"/>
      <c r="BY17" s="14"/>
      <c r="BZ17" s="14"/>
      <c r="CA17" s="14">
        <v>0</v>
      </c>
      <c r="CB17" s="14"/>
      <c r="CC17" s="14"/>
      <c r="CD17" s="14"/>
      <c r="CE17" s="14">
        <v>0</v>
      </c>
      <c r="CF17" s="14"/>
      <c r="CG17" s="14"/>
      <c r="CH17" s="14"/>
      <c r="CI17" s="14">
        <v>0</v>
      </c>
      <c r="CJ17" s="14">
        <v>112.2</v>
      </c>
      <c r="CK17" s="14">
        <v>111.58266</v>
      </c>
      <c r="CL17" s="14">
        <v>111.58266</v>
      </c>
      <c r="CM17" s="14">
        <v>0.61734</v>
      </c>
      <c r="CN17" s="14">
        <v>6.9</v>
      </c>
      <c r="CO17" s="14">
        <v>5.1333399999999996</v>
      </c>
      <c r="CP17" s="14">
        <v>5.1333399999999996</v>
      </c>
      <c r="CQ17" s="14">
        <v>1.7666599999999999</v>
      </c>
      <c r="CR17" s="14">
        <v>4.5999999999999996</v>
      </c>
      <c r="CS17" s="14">
        <v>2.8177599999999998</v>
      </c>
      <c r="CT17" s="14">
        <v>2.8177599999999998</v>
      </c>
      <c r="CU17" s="14">
        <v>1.78224</v>
      </c>
      <c r="CV17" s="14"/>
      <c r="CW17" s="14"/>
      <c r="CX17" s="14"/>
      <c r="CY17" s="14">
        <v>0</v>
      </c>
      <c r="CZ17" s="14">
        <v>6.9</v>
      </c>
      <c r="DA17" s="14">
        <v>6.8787000000000003</v>
      </c>
      <c r="DB17" s="14">
        <v>6.8787000000000003</v>
      </c>
      <c r="DC17" s="14">
        <v>2.1299999999999999E-2</v>
      </c>
      <c r="DD17" s="14">
        <v>12.6</v>
      </c>
      <c r="DE17" s="14">
        <v>14.919420000000001</v>
      </c>
      <c r="DF17" s="14">
        <v>14.919420000000001</v>
      </c>
      <c r="DG17" s="14">
        <v>-2.31942</v>
      </c>
      <c r="DH17" s="14">
        <v>49.7</v>
      </c>
      <c r="DI17" s="14">
        <v>55</v>
      </c>
      <c r="DJ17" s="14">
        <v>125.55303000000001</v>
      </c>
      <c r="DK17" s="14">
        <v>-75.853030000000004</v>
      </c>
      <c r="DL17" s="14"/>
      <c r="DM17" s="14"/>
      <c r="DN17" s="14"/>
      <c r="DO17" s="14">
        <v>0</v>
      </c>
      <c r="DP17" s="14"/>
      <c r="DQ17" s="14"/>
      <c r="DR17" s="14"/>
      <c r="DS17" s="14">
        <v>0</v>
      </c>
      <c r="DT17" s="14">
        <v>0</v>
      </c>
      <c r="DU17" s="14"/>
      <c r="DV17" s="14"/>
      <c r="DW17" s="14">
        <v>0</v>
      </c>
      <c r="DX17" s="14"/>
      <c r="DY17" s="14"/>
      <c r="DZ17" s="14"/>
      <c r="EA17" s="14">
        <v>0</v>
      </c>
      <c r="EB17" s="14">
        <v>70.2</v>
      </c>
      <c r="EC17" s="14">
        <v>75.248949999999994</v>
      </c>
      <c r="ED17" s="14">
        <v>62.53633</v>
      </c>
      <c r="EE17" s="14">
        <v>7.6636699999999998</v>
      </c>
      <c r="EF17" s="14">
        <v>91.5</v>
      </c>
      <c r="EG17" s="14">
        <v>106.52352999999999</v>
      </c>
      <c r="EH17" s="14">
        <v>100.58515</v>
      </c>
      <c r="EI17" s="14">
        <v>-9.0851500000000005</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27.9</v>
      </c>
      <c r="FE17" s="14">
        <v>32.757010000000001</v>
      </c>
      <c r="FF17" s="14">
        <v>32.757010000000001</v>
      </c>
      <c r="FG17" s="14">
        <v>-4.8570099999999998</v>
      </c>
      <c r="FH17" s="14">
        <v>30.1</v>
      </c>
      <c r="FI17" s="14">
        <v>30.92784</v>
      </c>
      <c r="FJ17" s="14"/>
      <c r="FK17" s="14">
        <v>30.1</v>
      </c>
      <c r="FL17" s="14">
        <v>18.2</v>
      </c>
      <c r="FM17" s="14">
        <v>19.00028</v>
      </c>
      <c r="FN17" s="14">
        <v>19.00028</v>
      </c>
      <c r="FO17" s="14">
        <v>-0.80027999999999999</v>
      </c>
      <c r="FP17" s="14">
        <v>16</v>
      </c>
      <c r="FQ17" s="14">
        <v>17.562139999999999</v>
      </c>
      <c r="FR17" s="14">
        <v>17.56213</v>
      </c>
      <c r="FS17" s="14">
        <v>-1.56213</v>
      </c>
      <c r="FT17" s="14">
        <v>9.5</v>
      </c>
      <c r="FU17" s="14">
        <v>10</v>
      </c>
      <c r="FV17" s="14">
        <v>10</v>
      </c>
      <c r="FW17" s="14">
        <v>-0.5</v>
      </c>
      <c r="FX17" s="14">
        <v>56.5</v>
      </c>
      <c r="FY17" s="14">
        <v>44.019550000000002</v>
      </c>
      <c r="FZ17" s="14">
        <v>44.019550000000002</v>
      </c>
      <c r="GA17" s="14">
        <v>12.480449999999999</v>
      </c>
      <c r="GB17" s="14">
        <v>181.3</v>
      </c>
      <c r="GC17" s="14">
        <v>184.91498000000001</v>
      </c>
      <c r="GD17" s="14">
        <v>184.91498000000001</v>
      </c>
      <c r="GE17" s="14">
        <v>-3.6149800000000001</v>
      </c>
      <c r="GF17" s="14">
        <v>182.4</v>
      </c>
      <c r="GG17" s="14">
        <v>184.91498000000001</v>
      </c>
      <c r="GH17" s="14">
        <v>184.91498000000001</v>
      </c>
      <c r="GI17" s="14">
        <v>-2.51498</v>
      </c>
      <c r="GJ17" s="14">
        <v>186</v>
      </c>
      <c r="GK17" s="14">
        <v>185.47028</v>
      </c>
      <c r="GL17" s="14">
        <v>185.47028</v>
      </c>
      <c r="GM17" s="14">
        <v>0.52971999999999997</v>
      </c>
      <c r="GN17" s="14">
        <v>56.1</v>
      </c>
      <c r="GO17" s="14">
        <v>60.480539999999998</v>
      </c>
      <c r="GP17" s="14">
        <v>37.113669999999999</v>
      </c>
      <c r="GQ17" s="14">
        <v>18.986329999999999</v>
      </c>
      <c r="GR17" s="14">
        <v>7.4</v>
      </c>
      <c r="GS17" s="14">
        <v>7.9823300000000001</v>
      </c>
      <c r="GT17" s="14">
        <v>7.9823300000000001</v>
      </c>
      <c r="GU17" s="14">
        <v>-0.58233000000000001</v>
      </c>
      <c r="GV17" s="14">
        <v>9</v>
      </c>
      <c r="GW17" s="14">
        <v>8.3742199999999993</v>
      </c>
      <c r="GX17" s="14">
        <v>8.3742099999999997</v>
      </c>
      <c r="GY17" s="14">
        <v>0.62578999999999996</v>
      </c>
      <c r="GZ17" s="14">
        <v>32.9</v>
      </c>
      <c r="HA17" s="14">
        <v>34.020620000000001</v>
      </c>
      <c r="HB17" s="14">
        <v>33.951410000000003</v>
      </c>
      <c r="HC17" s="14">
        <v>-1.05141</v>
      </c>
      <c r="HD17" s="14">
        <v>20.3</v>
      </c>
      <c r="HE17" s="14">
        <v>20.84515</v>
      </c>
      <c r="HF17" s="14">
        <v>20.845140000000001</v>
      </c>
      <c r="HG17" s="14">
        <v>-0.54513999999999996</v>
      </c>
      <c r="HH17" s="14">
        <v>2.2000000000000002</v>
      </c>
      <c r="HI17" s="14">
        <v>1.97359</v>
      </c>
      <c r="HJ17" s="14">
        <v>1.97359</v>
      </c>
      <c r="HK17" s="14">
        <v>0.22641</v>
      </c>
      <c r="HL17" s="14">
        <v>0</v>
      </c>
      <c r="HM17" s="14"/>
      <c r="HN17" s="14"/>
      <c r="HO17" s="14">
        <v>0</v>
      </c>
      <c r="HP17" s="14">
        <v>38.700000000000003</v>
      </c>
      <c r="HQ17" s="14">
        <v>25</v>
      </c>
      <c r="HR17" s="14">
        <v>25.000109999999999</v>
      </c>
      <c r="HS17" s="14">
        <v>13.69989</v>
      </c>
      <c r="HT17" s="14"/>
      <c r="HU17" s="14"/>
      <c r="HV17" s="14"/>
      <c r="HW17" s="14">
        <v>0</v>
      </c>
      <c r="HX17" s="14"/>
      <c r="HY17" s="14"/>
      <c r="HZ17" s="14"/>
      <c r="IA17" s="14">
        <v>0</v>
      </c>
      <c r="IB17" s="14">
        <v>16.3</v>
      </c>
      <c r="IC17" s="14">
        <v>4.6391799999999996</v>
      </c>
      <c r="ID17" s="14"/>
      <c r="IE17" s="14">
        <v>16.3</v>
      </c>
      <c r="IF17" s="14"/>
      <c r="IG17" s="14"/>
      <c r="IH17" s="14"/>
      <c r="II17" s="14">
        <v>0</v>
      </c>
      <c r="IJ17" s="14">
        <v>0</v>
      </c>
      <c r="IK17" s="14"/>
      <c r="IL17" s="14"/>
      <c r="IM17" s="14">
        <v>0</v>
      </c>
      <c r="IN17" s="14">
        <v>0</v>
      </c>
      <c r="IO17" s="14"/>
      <c r="IP17" s="14"/>
      <c r="IQ17" s="14">
        <v>0</v>
      </c>
      <c r="IR17" s="14"/>
      <c r="IS17" s="14"/>
      <c r="IT17" s="14"/>
      <c r="IU17" s="14">
        <v>0</v>
      </c>
      <c r="IV17" s="14"/>
      <c r="IW17" s="14"/>
      <c r="IX17" s="14"/>
      <c r="IY17" s="14">
        <v>0</v>
      </c>
      <c r="IZ17" s="14"/>
      <c r="JA17" s="14"/>
      <c r="JB17" s="14"/>
      <c r="JC17" s="14">
        <v>0</v>
      </c>
      <c r="JD17" s="14">
        <v>34.1</v>
      </c>
      <c r="JE17" s="14">
        <v>44.92615</v>
      </c>
      <c r="JF17" s="14">
        <v>16.494879999999998</v>
      </c>
      <c r="JG17" s="14">
        <v>17.605119999999999</v>
      </c>
      <c r="JH17" s="14">
        <v>178.2</v>
      </c>
      <c r="JI17" s="14">
        <v>185.33568</v>
      </c>
      <c r="JJ17" s="14">
        <v>30</v>
      </c>
      <c r="JK17" s="14">
        <v>148.19999999999999</v>
      </c>
      <c r="JL17" s="14">
        <v>175.9</v>
      </c>
      <c r="JM17" s="14">
        <v>185.33568</v>
      </c>
      <c r="JN17" s="14">
        <v>186.21592999999999</v>
      </c>
      <c r="JO17" s="14">
        <v>-10.31593</v>
      </c>
      <c r="JP17" s="14">
        <v>207.7</v>
      </c>
      <c r="JQ17" s="14">
        <v>185.33568</v>
      </c>
      <c r="JR17" s="14">
        <v>186.21592999999999</v>
      </c>
      <c r="JS17" s="14">
        <v>21.484069999999999</v>
      </c>
      <c r="JT17" s="14">
        <v>272.39999999999998</v>
      </c>
      <c r="JU17" s="14">
        <v>278.83836000000002</v>
      </c>
      <c r="JV17" s="14">
        <v>186.77512999999999</v>
      </c>
      <c r="JW17" s="14">
        <v>85.624870000000001</v>
      </c>
      <c r="JX17" s="14">
        <v>40.1</v>
      </c>
      <c r="JY17" s="14">
        <v>73.590999999999994</v>
      </c>
      <c r="JZ17" s="14">
        <v>73.590980000000002</v>
      </c>
      <c r="KA17" s="14">
        <v>-33.49098</v>
      </c>
      <c r="KB17" s="14">
        <v>27.5</v>
      </c>
      <c r="KC17" s="14">
        <v>36.905999999999999</v>
      </c>
      <c r="KD17" s="14">
        <v>36.905990000000003</v>
      </c>
      <c r="KE17" s="14">
        <v>-9.4059899999999992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113.2</v>
      </c>
      <c r="LI17" s="14">
        <v>107.39400000000001</v>
      </c>
      <c r="LJ17" s="14">
        <v>113.40608</v>
      </c>
      <c r="LK17" s="14">
        <v>-0.20608000000000001</v>
      </c>
      <c r="LL17" s="14">
        <v>76.7</v>
      </c>
      <c r="LM17" s="14">
        <v>93.850769999999997</v>
      </c>
      <c r="LN17" s="14">
        <v>92.447329999999994</v>
      </c>
      <c r="LO17" s="14">
        <v>-15.74733</v>
      </c>
      <c r="LP17" s="14">
        <v>64.7</v>
      </c>
      <c r="LQ17" s="14">
        <v>67.133979999999994</v>
      </c>
      <c r="LR17" s="14">
        <v>67.133979999999994</v>
      </c>
      <c r="LS17" s="14">
        <v>-2.43398</v>
      </c>
      <c r="LT17" s="14">
        <v>69.599999999999994</v>
      </c>
      <c r="LU17" s="14">
        <v>72.37388</v>
      </c>
      <c r="LV17" s="14">
        <v>72.374039999999994</v>
      </c>
      <c r="LW17" s="14">
        <v>-2.7740399999999998</v>
      </c>
      <c r="LX17" s="14">
        <v>28.3</v>
      </c>
      <c r="LY17" s="14">
        <v>29.951460000000001</v>
      </c>
      <c r="LZ17" s="14">
        <v>29.951450000000001</v>
      </c>
      <c r="MA17" s="14">
        <v>-1.6514500000000001</v>
      </c>
      <c r="MB17" s="14"/>
      <c r="MC17" s="14"/>
      <c r="MD17" s="14"/>
      <c r="ME17" s="14">
        <v>0</v>
      </c>
      <c r="MF17" s="14"/>
      <c r="MG17" s="14"/>
      <c r="MH17" s="14"/>
      <c r="MI17" s="14">
        <v>0</v>
      </c>
      <c r="MJ17" s="14">
        <v>0</v>
      </c>
      <c r="MK17" s="14"/>
      <c r="ML17" s="14"/>
      <c r="MM17" s="14">
        <v>0</v>
      </c>
      <c r="MN17" s="14">
        <v>147.69999999999999</v>
      </c>
      <c r="MO17" s="14">
        <v>151.08886000000001</v>
      </c>
      <c r="MP17" s="14">
        <v>151.08875</v>
      </c>
      <c r="MQ17" s="14">
        <v>-3.3887499999999999</v>
      </c>
      <c r="MR17" s="14">
        <v>149.6</v>
      </c>
      <c r="MS17" s="14">
        <v>151.08886000000001</v>
      </c>
      <c r="MT17" s="14">
        <v>151.08875</v>
      </c>
      <c r="MU17" s="14">
        <v>-1.48875</v>
      </c>
      <c r="MV17" s="14">
        <v>150.6</v>
      </c>
      <c r="MW17" s="14">
        <v>151.54257999999999</v>
      </c>
      <c r="MX17" s="14">
        <v>151.54247000000001</v>
      </c>
      <c r="MY17" s="14">
        <v>-0.94247000000000003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10</v>
      </c>
      <c r="NW17" s="14">
        <v>-10</v>
      </c>
      <c r="NX17" s="14">
        <v>0</v>
      </c>
      <c r="NY17" s="14"/>
      <c r="NZ17" s="14"/>
      <c r="OA17" s="14">
        <v>0</v>
      </c>
      <c r="OB17" s="14">
        <v>0</v>
      </c>
      <c r="OC17" s="14"/>
      <c r="OD17" s="14"/>
      <c r="OE17" s="14">
        <v>0</v>
      </c>
      <c r="OF17" s="14">
        <v>68</v>
      </c>
      <c r="OG17" s="14">
        <v>75.040000000000006</v>
      </c>
      <c r="OH17" s="14">
        <v>75.040000000000006</v>
      </c>
      <c r="OI17" s="14">
        <v>-7.04</v>
      </c>
      <c r="OJ17" s="14">
        <v>0</v>
      </c>
      <c r="OK17" s="14"/>
      <c r="OL17" s="14"/>
      <c r="OM17" s="14">
        <v>0</v>
      </c>
      <c r="ON17" s="14">
        <v>14.7</v>
      </c>
      <c r="OO17" s="14">
        <v>13.564</v>
      </c>
      <c r="OP17" s="14">
        <v>13.564</v>
      </c>
      <c r="OQ17" s="14">
        <v>1.1359999999999999</v>
      </c>
      <c r="OR17" s="14">
        <v>0</v>
      </c>
      <c r="OS17" s="14"/>
      <c r="OT17" s="14"/>
      <c r="OU17" s="14">
        <v>0</v>
      </c>
      <c r="OV17" s="14">
        <v>4.2</v>
      </c>
      <c r="OW17" s="14">
        <v>4</v>
      </c>
      <c r="OX17" s="14">
        <v>4</v>
      </c>
      <c r="OY17" s="14">
        <v>0.2</v>
      </c>
      <c r="OZ17" s="14">
        <v>4.9000000000000004</v>
      </c>
      <c r="PA17" s="14">
        <v>5</v>
      </c>
      <c r="PB17" s="14">
        <v>5</v>
      </c>
      <c r="PC17" s="14">
        <v>-0.1</v>
      </c>
      <c r="PD17" s="14">
        <v>0</v>
      </c>
      <c r="PE17" s="14"/>
      <c r="PF17" s="14"/>
      <c r="PG17" s="14">
        <v>0</v>
      </c>
      <c r="PH17" s="14">
        <v>0</v>
      </c>
      <c r="PI17" s="14"/>
      <c r="PJ17" s="14"/>
      <c r="PK17" s="14">
        <v>0</v>
      </c>
      <c r="PL17" s="14">
        <v>0</v>
      </c>
      <c r="PM17" s="14"/>
      <c r="PN17" s="14"/>
      <c r="PO17" s="14">
        <v>0</v>
      </c>
      <c r="PP17" s="14">
        <v>0.3</v>
      </c>
      <c r="PQ17" s="14">
        <v>1.23</v>
      </c>
      <c r="PR17" s="14">
        <v>1.23</v>
      </c>
      <c r="PS17" s="14">
        <v>-0.93</v>
      </c>
      <c r="PT17" s="14">
        <v>1.4</v>
      </c>
      <c r="PU17" s="14">
        <v>1.2</v>
      </c>
      <c r="PV17" s="14">
        <v>1.2</v>
      </c>
      <c r="PW17" s="14">
        <v>0.2</v>
      </c>
      <c r="PX17" s="14">
        <v>4.4000000000000004</v>
      </c>
      <c r="PY17" s="14">
        <v>4.3</v>
      </c>
      <c r="PZ17" s="14">
        <v>4.3</v>
      </c>
      <c r="QA17" s="14">
        <v>0.1</v>
      </c>
      <c r="QB17" s="14">
        <v>19.600000000000001</v>
      </c>
      <c r="QC17" s="14">
        <v>14.56311</v>
      </c>
      <c r="QD17" s="14">
        <v>14.5631</v>
      </c>
      <c r="QE17" s="14">
        <v>5.0369000000000002</v>
      </c>
      <c r="QF17" s="14">
        <v>3.2</v>
      </c>
      <c r="QG17" s="14">
        <v>3.2</v>
      </c>
      <c r="QH17" s="14">
        <v>3.2</v>
      </c>
      <c r="QI17" s="14">
        <v>0</v>
      </c>
      <c r="QJ17" s="14">
        <v>0</v>
      </c>
      <c r="QK17" s="14">
        <v>3.1</v>
      </c>
      <c r="QL17" s="14">
        <v>3.1</v>
      </c>
      <c r="QM17" s="14">
        <v>-3.1</v>
      </c>
      <c r="QN17" s="14">
        <v>3.6</v>
      </c>
      <c r="QO17" s="14">
        <v>3.5</v>
      </c>
      <c r="QP17" s="14">
        <v>3.5</v>
      </c>
      <c r="QQ17" s="14">
        <v>0.1</v>
      </c>
      <c r="QR17" s="14">
        <v>18.399999999999999</v>
      </c>
      <c r="QS17" s="14">
        <v>17.475729999999999</v>
      </c>
      <c r="QT17" s="14">
        <v>17.475729999999999</v>
      </c>
      <c r="QU17" s="14">
        <v>0.92427000000000004</v>
      </c>
      <c r="QV17" s="14">
        <v>0</v>
      </c>
      <c r="QW17" s="14"/>
      <c r="QX17" s="14"/>
      <c r="QY17" s="14">
        <v>0</v>
      </c>
      <c r="QZ17" s="14">
        <v>0</v>
      </c>
      <c r="RA17" s="14"/>
      <c r="RB17" s="14"/>
      <c r="RC17" s="14">
        <v>0</v>
      </c>
      <c r="RD17" s="14">
        <v>20.3</v>
      </c>
      <c r="RE17" s="14">
        <v>16.597999999999999</v>
      </c>
      <c r="RF17" s="14">
        <v>16.597999999999999</v>
      </c>
      <c r="RG17" s="14">
        <v>3.702</v>
      </c>
      <c r="RH17" s="14">
        <v>56.4</v>
      </c>
      <c r="RI17" s="14">
        <v>43.235999999999997</v>
      </c>
      <c r="RJ17" s="14">
        <v>43.235999999999997</v>
      </c>
      <c r="RK17" s="14">
        <v>13.164</v>
      </c>
      <c r="RL17" s="14">
        <v>2.8</v>
      </c>
      <c r="RM17" s="14"/>
      <c r="RN17" s="14">
        <v>3</v>
      </c>
      <c r="RO17" s="14">
        <v>-0.2</v>
      </c>
      <c r="RP17" s="14">
        <v>2.4</v>
      </c>
      <c r="RQ17" s="14">
        <v>2.4</v>
      </c>
      <c r="RR17" s="14">
        <v>2.4</v>
      </c>
      <c r="RS17" s="14">
        <v>0</v>
      </c>
      <c r="RT17" s="14">
        <v>2.4</v>
      </c>
      <c r="RU17" s="14"/>
      <c r="RV17" s="14">
        <v>2.4</v>
      </c>
      <c r="RW17" s="14">
        <v>0</v>
      </c>
      <c r="RX17" s="14">
        <v>2.6</v>
      </c>
      <c r="RY17" s="14"/>
      <c r="RZ17" s="14">
        <v>2.8</v>
      </c>
      <c r="SA17" s="14">
        <v>-0.2</v>
      </c>
      <c r="SB17" s="14">
        <v>0</v>
      </c>
      <c r="SC17" s="14"/>
      <c r="SD17" s="14"/>
      <c r="SE17" s="14">
        <v>0</v>
      </c>
      <c r="SF17" s="14">
        <v>1.2</v>
      </c>
      <c r="SG17" s="14">
        <v>1.7490000000000001</v>
      </c>
      <c r="SH17" s="14">
        <v>1.7490000000000001</v>
      </c>
      <c r="SI17" s="14">
        <v>-0.54900000000000004</v>
      </c>
      <c r="SJ17" s="14">
        <v>4</v>
      </c>
      <c r="SK17" s="14"/>
      <c r="SL17" s="14"/>
      <c r="SM17" s="14">
        <v>4</v>
      </c>
      <c r="SN17" s="14">
        <v>0.9</v>
      </c>
      <c r="SO17" s="14">
        <v>0.92</v>
      </c>
      <c r="SP17" s="14">
        <v>0.92</v>
      </c>
      <c r="SQ17" s="14">
        <v>-0.02</v>
      </c>
      <c r="SR17" s="14"/>
      <c r="SS17" s="14">
        <v>0.4</v>
      </c>
      <c r="ST17" s="14">
        <v>0.4</v>
      </c>
      <c r="SU17" s="14">
        <v>-0.4</v>
      </c>
      <c r="SV17" s="14">
        <v>4.8</v>
      </c>
      <c r="SW17" s="14">
        <v>5.3</v>
      </c>
      <c r="SX17" s="14">
        <v>5.3</v>
      </c>
      <c r="SY17" s="14">
        <v>-0.5</v>
      </c>
      <c r="SZ17" s="14">
        <v>2.5</v>
      </c>
      <c r="TA17" s="14">
        <v>2.6</v>
      </c>
      <c r="TB17" s="14">
        <v>2.6</v>
      </c>
      <c r="TC17" s="14">
        <v>-0.1</v>
      </c>
      <c r="TD17" s="14">
        <v>4</v>
      </c>
      <c r="TE17" s="14">
        <v>3.5</v>
      </c>
      <c r="TF17" s="14">
        <v>3.5</v>
      </c>
      <c r="TG17" s="14">
        <v>0.5</v>
      </c>
      <c r="TH17" s="14">
        <v>5.2</v>
      </c>
      <c r="TI17" s="14">
        <v>5</v>
      </c>
      <c r="TJ17" s="14">
        <v>5</v>
      </c>
      <c r="TK17" s="14">
        <v>0.2</v>
      </c>
      <c r="TL17" s="14">
        <v>10</v>
      </c>
      <c r="TM17" s="14">
        <v>10</v>
      </c>
      <c r="TN17" s="14">
        <v>10</v>
      </c>
      <c r="TO17" s="14">
        <v>0</v>
      </c>
      <c r="TP17" s="14">
        <v>11</v>
      </c>
      <c r="TQ17" s="14">
        <v>7.4</v>
      </c>
      <c r="TR17" s="14">
        <v>18.11</v>
      </c>
      <c r="TS17" s="14">
        <v>-7.11</v>
      </c>
      <c r="TT17" s="14">
        <v>17.100000000000001</v>
      </c>
      <c r="TU17" s="14">
        <v>25.1</v>
      </c>
      <c r="TV17" s="14">
        <v>13.920999999999999</v>
      </c>
      <c r="TW17" s="14">
        <v>3.1789999999999998</v>
      </c>
      <c r="TX17" s="14">
        <v>0</v>
      </c>
      <c r="TY17" s="14"/>
      <c r="TZ17" s="14"/>
      <c r="UA17" s="14">
        <v>0</v>
      </c>
      <c r="UB17" s="14">
        <v>43.3</v>
      </c>
      <c r="UC17" s="14">
        <v>15.6</v>
      </c>
      <c r="UD17" s="14">
        <v>39.091999999999999</v>
      </c>
      <c r="UE17" s="14">
        <v>4.2080000000000002</v>
      </c>
      <c r="UF17" s="14">
        <v>78.599999999999994</v>
      </c>
      <c r="UG17" s="14">
        <v>31.1</v>
      </c>
      <c r="UH17" s="14">
        <v>65.504999999999995</v>
      </c>
      <c r="UI17" s="14">
        <v>13.095000000000001</v>
      </c>
      <c r="UJ17" s="14">
        <v>4.8</v>
      </c>
      <c r="UK17" s="14">
        <v>1.792</v>
      </c>
      <c r="UL17" s="14">
        <v>1.792</v>
      </c>
      <c r="UM17" s="14">
        <v>3.008</v>
      </c>
      <c r="UN17" s="14">
        <v>1</v>
      </c>
      <c r="UO17" s="14">
        <v>1.1479999999999999</v>
      </c>
      <c r="UP17" s="14">
        <v>1.1479999999999999</v>
      </c>
      <c r="UQ17" s="14">
        <v>-0.14799999999999999</v>
      </c>
      <c r="UR17" s="14">
        <v>6.3</v>
      </c>
      <c r="US17" s="14">
        <v>7</v>
      </c>
      <c r="UT17" s="14">
        <v>7</v>
      </c>
      <c r="UU17" s="14">
        <v>-0.7</v>
      </c>
      <c r="UV17" s="14">
        <v>3.3</v>
      </c>
      <c r="UW17" s="14">
        <v>3</v>
      </c>
      <c r="UX17" s="14">
        <v>3</v>
      </c>
      <c r="UY17" s="14">
        <v>0.3</v>
      </c>
      <c r="UZ17" s="14">
        <v>7.6</v>
      </c>
      <c r="VA17" s="14">
        <v>8</v>
      </c>
      <c r="VB17" s="14">
        <v>8</v>
      </c>
      <c r="VC17" s="14">
        <v>-0.4</v>
      </c>
      <c r="VD17" s="14">
        <v>3.6</v>
      </c>
      <c r="VE17" s="14">
        <v>4</v>
      </c>
      <c r="VF17" s="14">
        <v>4</v>
      </c>
      <c r="VG17" s="14">
        <v>-0.4</v>
      </c>
      <c r="VH17" s="14">
        <v>4.2</v>
      </c>
      <c r="VI17" s="14">
        <v>4</v>
      </c>
      <c r="VJ17" s="14">
        <v>4</v>
      </c>
      <c r="VK17" s="14">
        <v>0.2</v>
      </c>
      <c r="VL17" s="14">
        <v>4.5999999999999996</v>
      </c>
      <c r="VM17" s="14">
        <v>5</v>
      </c>
      <c r="VN17" s="14">
        <v>5</v>
      </c>
      <c r="VO17" s="14">
        <v>-0.4</v>
      </c>
      <c r="VP17" s="14">
        <v>12.2</v>
      </c>
      <c r="VQ17" s="14">
        <v>10.308</v>
      </c>
      <c r="VR17" s="14">
        <v>10.308</v>
      </c>
      <c r="VS17" s="14">
        <v>1.8919999999999999</v>
      </c>
      <c r="VT17" s="14">
        <v>0</v>
      </c>
      <c r="VU17" s="14"/>
      <c r="VV17" s="14"/>
      <c r="VW17" s="14">
        <v>0</v>
      </c>
      <c r="VX17" s="14">
        <v>0</v>
      </c>
      <c r="VY17" s="14"/>
      <c r="VZ17" s="14"/>
      <c r="WA17" s="14">
        <v>0</v>
      </c>
      <c r="WB17" s="14">
        <v>0</v>
      </c>
      <c r="WC17" s="14"/>
      <c r="WD17" s="14"/>
      <c r="WE17" s="14">
        <v>0</v>
      </c>
      <c r="WF17" s="14">
        <v>0.6</v>
      </c>
      <c r="WG17" s="14">
        <v>0.6</v>
      </c>
      <c r="WH17" s="14">
        <v>0.6</v>
      </c>
      <c r="WI17" s="14">
        <v>0</v>
      </c>
      <c r="WJ17" s="14">
        <v>21.9</v>
      </c>
      <c r="WK17" s="14">
        <v>9.9</v>
      </c>
      <c r="WL17" s="14">
        <v>12.651999999999999</v>
      </c>
      <c r="WM17" s="14">
        <v>9.2479999999999993</v>
      </c>
      <c r="WN17" s="14">
        <v>22.3</v>
      </c>
      <c r="WO17" s="14">
        <v>9.9</v>
      </c>
      <c r="WP17" s="14">
        <v>12.166</v>
      </c>
      <c r="WQ17" s="14">
        <v>10.134</v>
      </c>
      <c r="WR17" s="14">
        <v>0</v>
      </c>
      <c r="WS17" s="14"/>
      <c r="WT17" s="14"/>
      <c r="WU17" s="14">
        <v>0</v>
      </c>
      <c r="WV17" s="14">
        <v>0</v>
      </c>
      <c r="WW17" s="14"/>
      <c r="WX17" s="14"/>
      <c r="WY17" s="14">
        <v>0</v>
      </c>
      <c r="WZ17" s="14">
        <v>7.2</v>
      </c>
      <c r="XA17" s="14">
        <v>6.72</v>
      </c>
      <c r="XB17" s="14">
        <v>6.72</v>
      </c>
      <c r="XC17" s="14">
        <v>0.48</v>
      </c>
      <c r="XD17" s="14">
        <v>20</v>
      </c>
      <c r="XE17" s="14">
        <v>18.4466</v>
      </c>
      <c r="XF17" s="14">
        <v>18.4466</v>
      </c>
      <c r="XG17" s="14">
        <v>1.5533999999999999</v>
      </c>
      <c r="XH17" s="14">
        <v>9.4</v>
      </c>
      <c r="XI17" s="14">
        <v>10.8</v>
      </c>
      <c r="XJ17" s="14">
        <v>10.8</v>
      </c>
      <c r="XK17" s="14">
        <v>-1.4</v>
      </c>
      <c r="XL17" s="14">
        <v>28.4</v>
      </c>
      <c r="XM17" s="14">
        <v>30.5</v>
      </c>
      <c r="XN17" s="14">
        <v>30.5</v>
      </c>
      <c r="XO17" s="14">
        <v>-2.1</v>
      </c>
      <c r="XP17" s="14">
        <v>33.1</v>
      </c>
      <c r="XQ17" s="14">
        <v>30.5</v>
      </c>
      <c r="XR17" s="14">
        <v>30.5</v>
      </c>
      <c r="XS17" s="14">
        <v>2.6</v>
      </c>
      <c r="XT17" s="14">
        <v>15</v>
      </c>
      <c r="XU17" s="14">
        <v>14</v>
      </c>
      <c r="XV17" s="14">
        <v>14</v>
      </c>
      <c r="XW17" s="14">
        <v>1</v>
      </c>
      <c r="XX17" s="14"/>
      <c r="XY17" s="14"/>
      <c r="XZ17" s="14"/>
      <c r="YA17" s="14">
        <v>0</v>
      </c>
      <c r="YB17" s="14">
        <v>6.7</v>
      </c>
      <c r="YC17" s="14">
        <v>7.68</v>
      </c>
      <c r="YD17" s="14">
        <v>7.68</v>
      </c>
      <c r="YE17" s="14">
        <v>-0.98</v>
      </c>
      <c r="YF17" s="14">
        <v>11.3</v>
      </c>
      <c r="YG17" s="14">
        <v>11</v>
      </c>
      <c r="YH17" s="14">
        <v>11</v>
      </c>
      <c r="YI17" s="14">
        <v>0.3</v>
      </c>
    </row>
    <row r="18" spans="1:659" ht="24" customHeight="1" x14ac:dyDescent="0.3">
      <c r="A18" s="1"/>
      <c r="B18" s="16" t="s">
        <v>76</v>
      </c>
      <c r="C18" s="16" t="s">
        <v>801</v>
      </c>
      <c r="D18" s="17">
        <v>83.4</v>
      </c>
      <c r="E18" s="17">
        <v>109.56822</v>
      </c>
      <c r="F18" s="17">
        <v>121.20125</v>
      </c>
      <c r="G18" s="17">
        <v>-37.801250000000003</v>
      </c>
      <c r="H18" s="17">
        <v>627.20000000000005</v>
      </c>
      <c r="I18" s="17">
        <v>635.88252999999997</v>
      </c>
      <c r="J18" s="17">
        <v>635.88144999999997</v>
      </c>
      <c r="K18" s="17">
        <v>-8.6814499999999999</v>
      </c>
      <c r="L18" s="17">
        <v>214.4</v>
      </c>
      <c r="M18" s="17">
        <v>206.86389</v>
      </c>
      <c r="N18" s="17">
        <v>206.86354</v>
      </c>
      <c r="O18" s="17">
        <v>7.5364599999999999</v>
      </c>
      <c r="P18" s="17"/>
      <c r="Q18" s="17"/>
      <c r="R18" s="17"/>
      <c r="S18" s="17">
        <v>0</v>
      </c>
      <c r="T18" s="17"/>
      <c r="U18" s="17"/>
      <c r="V18" s="17"/>
      <c r="W18" s="17">
        <v>0</v>
      </c>
      <c r="X18" s="17">
        <v>0</v>
      </c>
      <c r="Y18" s="17"/>
      <c r="Z18" s="17"/>
      <c r="AA18" s="17">
        <v>0</v>
      </c>
      <c r="AB18" s="17">
        <v>69.2</v>
      </c>
      <c r="AC18" s="17">
        <v>77.308000000000007</v>
      </c>
      <c r="AD18" s="17">
        <v>77.308000000000007</v>
      </c>
      <c r="AE18" s="17">
        <v>-8.1080000000000005</v>
      </c>
      <c r="AF18" s="17"/>
      <c r="AG18" s="17"/>
      <c r="AH18" s="17"/>
      <c r="AI18" s="17">
        <v>0</v>
      </c>
      <c r="AJ18" s="17"/>
      <c r="AK18" s="17"/>
      <c r="AL18" s="17"/>
      <c r="AM18" s="17">
        <v>0</v>
      </c>
      <c r="AN18" s="17">
        <v>188.1</v>
      </c>
      <c r="AO18" s="17">
        <v>196.22801999999999</v>
      </c>
      <c r="AP18" s="17">
        <v>196.22801999999999</v>
      </c>
      <c r="AQ18" s="17">
        <v>-8.1280199999999994</v>
      </c>
      <c r="AR18" s="17">
        <v>208.7</v>
      </c>
      <c r="AS18" s="17">
        <v>196.22801999999999</v>
      </c>
      <c r="AT18" s="17">
        <v>196.22801999999999</v>
      </c>
      <c r="AU18" s="17">
        <v>12.47198</v>
      </c>
      <c r="AV18" s="17">
        <v>210.7</v>
      </c>
      <c r="AW18" s="17">
        <v>196.22801999999999</v>
      </c>
      <c r="AX18" s="17">
        <v>196.22801999999999</v>
      </c>
      <c r="AY18" s="17">
        <v>14.47198</v>
      </c>
      <c r="AZ18" s="17">
        <v>286.2</v>
      </c>
      <c r="BA18" s="17">
        <v>295.22593999999998</v>
      </c>
      <c r="BB18" s="17">
        <v>295.22593000000001</v>
      </c>
      <c r="BC18" s="17">
        <v>-9.0259300000000007</v>
      </c>
      <c r="BD18" s="17">
        <v>214.3</v>
      </c>
      <c r="BE18" s="17">
        <v>208.07390000000001</v>
      </c>
      <c r="BF18" s="17">
        <v>208.07389000000001</v>
      </c>
      <c r="BG18" s="17">
        <v>6.2261100000000003</v>
      </c>
      <c r="BH18" s="17">
        <v>110.6</v>
      </c>
      <c r="BI18" s="17">
        <v>104.34936999999999</v>
      </c>
      <c r="BJ18" s="17">
        <v>104.34936999999999</v>
      </c>
      <c r="BK18" s="17">
        <v>6.2506300000000001</v>
      </c>
      <c r="BL18" s="17">
        <v>119.6</v>
      </c>
      <c r="BM18" s="17">
        <v>171.92242999999999</v>
      </c>
      <c r="BN18" s="17">
        <v>254.04874000000001</v>
      </c>
      <c r="BO18" s="17">
        <v>-134.44873999999999</v>
      </c>
      <c r="BP18" s="17">
        <v>2.9</v>
      </c>
      <c r="BQ18" s="17">
        <v>4.4318400000000002</v>
      </c>
      <c r="BR18" s="17">
        <v>4.4318400000000002</v>
      </c>
      <c r="BS18" s="17">
        <v>-1.5318400000000001</v>
      </c>
      <c r="BT18" s="17"/>
      <c r="BU18" s="17"/>
      <c r="BV18" s="17"/>
      <c r="BW18" s="17">
        <v>0</v>
      </c>
      <c r="BX18" s="17"/>
      <c r="BY18" s="17"/>
      <c r="BZ18" s="17"/>
      <c r="CA18" s="17">
        <v>0</v>
      </c>
      <c r="CB18" s="17"/>
      <c r="CC18" s="17"/>
      <c r="CD18" s="17"/>
      <c r="CE18" s="17">
        <v>0</v>
      </c>
      <c r="CF18" s="17"/>
      <c r="CG18" s="17"/>
      <c r="CH18" s="17"/>
      <c r="CI18" s="17">
        <v>0</v>
      </c>
      <c r="CJ18" s="17">
        <v>111.2</v>
      </c>
      <c r="CK18" s="17">
        <v>111.58266</v>
      </c>
      <c r="CL18" s="17">
        <v>111.58266</v>
      </c>
      <c r="CM18" s="17">
        <v>-0.38266</v>
      </c>
      <c r="CN18" s="17">
        <v>6.5</v>
      </c>
      <c r="CO18" s="17">
        <v>5.1333399999999996</v>
      </c>
      <c r="CP18" s="17">
        <v>5.1333399999999996</v>
      </c>
      <c r="CQ18" s="17">
        <v>1.36666</v>
      </c>
      <c r="CR18" s="17">
        <v>4.5</v>
      </c>
      <c r="CS18" s="17">
        <v>2.8177599999999998</v>
      </c>
      <c r="CT18" s="17">
        <v>2.8177599999999998</v>
      </c>
      <c r="CU18" s="17">
        <v>1.68224</v>
      </c>
      <c r="CV18" s="17"/>
      <c r="CW18" s="17"/>
      <c r="CX18" s="17"/>
      <c r="CY18" s="17">
        <v>0</v>
      </c>
      <c r="CZ18" s="17">
        <v>6.9</v>
      </c>
      <c r="DA18" s="17">
        <v>6.8787000000000003</v>
      </c>
      <c r="DB18" s="17">
        <v>6.8787000000000003</v>
      </c>
      <c r="DC18" s="17">
        <v>2.1299999999999999E-2</v>
      </c>
      <c r="DD18" s="17">
        <v>12.5</v>
      </c>
      <c r="DE18" s="17">
        <v>14.919420000000001</v>
      </c>
      <c r="DF18" s="17">
        <v>14.919420000000001</v>
      </c>
      <c r="DG18" s="17">
        <v>-2.4194200000000001</v>
      </c>
      <c r="DH18" s="17">
        <v>69.900000000000006</v>
      </c>
      <c r="DI18" s="17">
        <v>55</v>
      </c>
      <c r="DJ18" s="17">
        <v>129.21572</v>
      </c>
      <c r="DK18" s="17">
        <v>-59.315719999999999</v>
      </c>
      <c r="DL18" s="17"/>
      <c r="DM18" s="17"/>
      <c r="DN18" s="17"/>
      <c r="DO18" s="17">
        <v>0</v>
      </c>
      <c r="DP18" s="17"/>
      <c r="DQ18" s="17"/>
      <c r="DR18" s="17"/>
      <c r="DS18" s="17">
        <v>0</v>
      </c>
      <c r="DT18" s="17">
        <v>0</v>
      </c>
      <c r="DU18" s="17"/>
      <c r="DV18" s="17"/>
      <c r="DW18" s="17">
        <v>0</v>
      </c>
      <c r="DX18" s="17"/>
      <c r="DY18" s="17"/>
      <c r="DZ18" s="17"/>
      <c r="EA18" s="17">
        <v>0</v>
      </c>
      <c r="EB18" s="17">
        <v>69</v>
      </c>
      <c r="EC18" s="17">
        <v>74.787629999999993</v>
      </c>
      <c r="ED18" s="17">
        <v>62.576099999999997</v>
      </c>
      <c r="EE18" s="17">
        <v>6.4238999999999997</v>
      </c>
      <c r="EF18" s="17">
        <v>98.8</v>
      </c>
      <c r="EG18" s="17">
        <v>100.48148</v>
      </c>
      <c r="EH18" s="17">
        <v>101.40385999999999</v>
      </c>
      <c r="EI18" s="17">
        <v>-2.6038600000000001</v>
      </c>
      <c r="EJ18" s="17"/>
      <c r="EK18" s="17"/>
      <c r="EL18" s="17"/>
      <c r="EM18" s="17">
        <v>0</v>
      </c>
      <c r="EN18" s="17"/>
      <c r="EO18" s="17"/>
      <c r="EP18" s="17"/>
      <c r="EQ18" s="17">
        <v>0</v>
      </c>
      <c r="ER18" s="17"/>
      <c r="ES18" s="17"/>
      <c r="ET18" s="17"/>
      <c r="EU18" s="17">
        <v>0</v>
      </c>
      <c r="EV18" s="17">
        <v>6.4</v>
      </c>
      <c r="EW18" s="17">
        <v>6.39</v>
      </c>
      <c r="EX18" s="17">
        <v>6.39</v>
      </c>
      <c r="EY18" s="17">
        <v>0.01</v>
      </c>
      <c r="EZ18" s="17">
        <v>0</v>
      </c>
      <c r="FA18" s="17"/>
      <c r="FB18" s="17"/>
      <c r="FC18" s="17">
        <v>0</v>
      </c>
      <c r="FD18" s="17">
        <v>29</v>
      </c>
      <c r="FE18" s="17">
        <v>32.757010000000001</v>
      </c>
      <c r="FF18" s="17">
        <v>32.757010000000001</v>
      </c>
      <c r="FG18" s="17">
        <v>-3.7570100000000002</v>
      </c>
      <c r="FH18" s="17">
        <v>45.2</v>
      </c>
      <c r="FI18" s="17">
        <v>45</v>
      </c>
      <c r="FJ18" s="17"/>
      <c r="FK18" s="17">
        <v>45.2</v>
      </c>
      <c r="FL18" s="17">
        <v>18.100000000000001</v>
      </c>
      <c r="FM18" s="17">
        <v>19.00028</v>
      </c>
      <c r="FN18" s="17">
        <v>19.00028</v>
      </c>
      <c r="FO18" s="17">
        <v>-0.90027999999999997</v>
      </c>
      <c r="FP18" s="17">
        <v>16</v>
      </c>
      <c r="FQ18" s="17">
        <v>17.562139999999999</v>
      </c>
      <c r="FR18" s="17">
        <v>17.56213</v>
      </c>
      <c r="FS18" s="17">
        <v>-1.56213</v>
      </c>
      <c r="FT18" s="17">
        <v>9.4</v>
      </c>
      <c r="FU18" s="17">
        <v>10</v>
      </c>
      <c r="FV18" s="17">
        <v>10</v>
      </c>
      <c r="FW18" s="17">
        <v>-0.6</v>
      </c>
      <c r="FX18" s="17">
        <v>55.8</v>
      </c>
      <c r="FY18" s="17">
        <v>44.019550000000002</v>
      </c>
      <c r="FZ18" s="17">
        <v>44.019550000000002</v>
      </c>
      <c r="GA18" s="17">
        <v>11.78045</v>
      </c>
      <c r="GB18" s="17">
        <v>180.1</v>
      </c>
      <c r="GC18" s="17">
        <v>184.91498000000001</v>
      </c>
      <c r="GD18" s="17">
        <v>184.91498000000001</v>
      </c>
      <c r="GE18" s="17">
        <v>-4.8149800000000003</v>
      </c>
      <c r="GF18" s="17">
        <v>180.1</v>
      </c>
      <c r="GG18" s="17">
        <v>184.91498000000001</v>
      </c>
      <c r="GH18" s="17">
        <v>184.91498000000001</v>
      </c>
      <c r="GI18" s="17">
        <v>-4.8149800000000003</v>
      </c>
      <c r="GJ18" s="17">
        <v>184.5</v>
      </c>
      <c r="GK18" s="17">
        <v>185.47028</v>
      </c>
      <c r="GL18" s="17">
        <v>185.47028</v>
      </c>
      <c r="GM18" s="17">
        <v>-0.97028000000000003</v>
      </c>
      <c r="GN18" s="17">
        <v>55.4</v>
      </c>
      <c r="GO18" s="17">
        <v>57.593269999999997</v>
      </c>
      <c r="GP18" s="17">
        <v>37.113669999999999</v>
      </c>
      <c r="GQ18" s="17">
        <v>18.28633</v>
      </c>
      <c r="GR18" s="17">
        <v>7.4</v>
      </c>
      <c r="GS18" s="17">
        <v>7.9823300000000001</v>
      </c>
      <c r="GT18" s="17">
        <v>7.9823300000000001</v>
      </c>
      <c r="GU18" s="17">
        <v>-0.58233000000000001</v>
      </c>
      <c r="GV18" s="17">
        <v>9</v>
      </c>
      <c r="GW18" s="17">
        <v>8.3742199999999993</v>
      </c>
      <c r="GX18" s="17">
        <v>8.3742099999999997</v>
      </c>
      <c r="GY18" s="17">
        <v>0.62578999999999996</v>
      </c>
      <c r="GZ18" s="17">
        <v>32.9</v>
      </c>
      <c r="HA18" s="17">
        <v>34.020620000000001</v>
      </c>
      <c r="HB18" s="17">
        <v>33.132710000000003</v>
      </c>
      <c r="HC18" s="17">
        <v>-0.23271</v>
      </c>
      <c r="HD18" s="17">
        <v>19.399999999999999</v>
      </c>
      <c r="HE18" s="17">
        <v>20.84515</v>
      </c>
      <c r="HF18" s="17">
        <v>20.845140000000001</v>
      </c>
      <c r="HG18" s="17">
        <v>-1.4451400000000001</v>
      </c>
      <c r="HH18" s="17">
        <v>2.2000000000000002</v>
      </c>
      <c r="HI18" s="17">
        <v>1.97359</v>
      </c>
      <c r="HJ18" s="17">
        <v>1.97359</v>
      </c>
      <c r="HK18" s="17">
        <v>0.22641</v>
      </c>
      <c r="HL18" s="17">
        <v>0</v>
      </c>
      <c r="HM18" s="17"/>
      <c r="HN18" s="17"/>
      <c r="HO18" s="17">
        <v>0</v>
      </c>
      <c r="HP18" s="17">
        <v>50.6</v>
      </c>
      <c r="HQ18" s="17">
        <v>50.713009999999997</v>
      </c>
      <c r="HR18" s="17">
        <v>25.000109999999999</v>
      </c>
      <c r="HS18" s="17">
        <v>25.599889999999998</v>
      </c>
      <c r="HT18" s="17"/>
      <c r="HU18" s="17"/>
      <c r="HV18" s="17"/>
      <c r="HW18" s="17">
        <v>0</v>
      </c>
      <c r="HX18" s="17"/>
      <c r="HY18" s="17"/>
      <c r="HZ18" s="17"/>
      <c r="IA18" s="17">
        <v>0</v>
      </c>
      <c r="IB18" s="17">
        <v>15.6</v>
      </c>
      <c r="IC18" s="17">
        <v>4.6391799999999996</v>
      </c>
      <c r="ID18" s="17"/>
      <c r="IE18" s="17">
        <v>15.6</v>
      </c>
      <c r="IF18" s="17"/>
      <c r="IG18" s="17"/>
      <c r="IH18" s="17"/>
      <c r="II18" s="17">
        <v>0</v>
      </c>
      <c r="IJ18" s="17">
        <v>0</v>
      </c>
      <c r="IK18" s="17"/>
      <c r="IL18" s="17"/>
      <c r="IM18" s="17">
        <v>0</v>
      </c>
      <c r="IN18" s="17">
        <v>0</v>
      </c>
      <c r="IO18" s="17"/>
      <c r="IP18" s="17"/>
      <c r="IQ18" s="17">
        <v>0</v>
      </c>
      <c r="IR18" s="17"/>
      <c r="IS18" s="17"/>
      <c r="IT18" s="17"/>
      <c r="IU18" s="17">
        <v>0</v>
      </c>
      <c r="IV18" s="17"/>
      <c r="IW18" s="17"/>
      <c r="IX18" s="17"/>
      <c r="IY18" s="17">
        <v>0</v>
      </c>
      <c r="IZ18" s="17"/>
      <c r="JA18" s="17"/>
      <c r="JB18" s="17"/>
      <c r="JC18" s="17">
        <v>0</v>
      </c>
      <c r="JD18" s="17">
        <v>33.6</v>
      </c>
      <c r="JE18" s="17">
        <v>41.413110000000003</v>
      </c>
      <c r="JF18" s="17">
        <v>16.494879999999998</v>
      </c>
      <c r="JG18" s="17">
        <v>17.105119999999999</v>
      </c>
      <c r="JH18" s="17">
        <v>178</v>
      </c>
      <c r="JI18" s="17">
        <v>185.31675000000001</v>
      </c>
      <c r="JJ18" s="17">
        <v>30</v>
      </c>
      <c r="JK18" s="17">
        <v>148</v>
      </c>
      <c r="JL18" s="17">
        <v>175.5</v>
      </c>
      <c r="JM18" s="17">
        <v>185.31675000000001</v>
      </c>
      <c r="JN18" s="17">
        <v>186.21592999999999</v>
      </c>
      <c r="JO18" s="17">
        <v>-10.71593</v>
      </c>
      <c r="JP18" s="17">
        <v>210.2</v>
      </c>
      <c r="JQ18" s="17">
        <v>185.31675000000001</v>
      </c>
      <c r="JR18" s="17">
        <v>186.21592999999999</v>
      </c>
      <c r="JS18" s="17">
        <v>23.984069999999999</v>
      </c>
      <c r="JT18" s="17">
        <v>272.7</v>
      </c>
      <c r="JU18" s="17">
        <v>278.80989</v>
      </c>
      <c r="JV18" s="17">
        <v>186.77512999999999</v>
      </c>
      <c r="JW18" s="17">
        <v>85.924869999999999</v>
      </c>
      <c r="JX18" s="17">
        <v>39.799999999999997</v>
      </c>
      <c r="JY18" s="17">
        <v>73.590999999999994</v>
      </c>
      <c r="JZ18" s="17">
        <v>73.590980000000002</v>
      </c>
      <c r="KA18" s="17">
        <v>-33.790979999999998</v>
      </c>
      <c r="KB18" s="17">
        <v>27.3</v>
      </c>
      <c r="KC18" s="17">
        <v>36.905999999999999</v>
      </c>
      <c r="KD18" s="17">
        <v>36.905990000000003</v>
      </c>
      <c r="KE18" s="17">
        <v>-9.6059900000000003</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0.1</v>
      </c>
      <c r="LE18" s="17">
        <v>0.44603999999999999</v>
      </c>
      <c r="LF18" s="17">
        <v>0.44603999999999999</v>
      </c>
      <c r="LG18" s="17">
        <v>-0.34604000000000001</v>
      </c>
      <c r="LH18" s="17">
        <v>85.2</v>
      </c>
      <c r="LI18" s="17">
        <v>88.496229999999997</v>
      </c>
      <c r="LJ18" s="17">
        <v>113.42668999999999</v>
      </c>
      <c r="LK18" s="17">
        <v>-28.226690000000001</v>
      </c>
      <c r="LL18" s="17">
        <v>74</v>
      </c>
      <c r="LM18" s="17">
        <v>91.038229999999999</v>
      </c>
      <c r="LN18" s="17">
        <v>95.165210000000002</v>
      </c>
      <c r="LO18" s="17">
        <v>-21.165209999999998</v>
      </c>
      <c r="LP18" s="17">
        <v>64.099999999999994</v>
      </c>
      <c r="LQ18" s="17">
        <v>67.133979999999994</v>
      </c>
      <c r="LR18" s="17">
        <v>67.133979999999994</v>
      </c>
      <c r="LS18" s="17">
        <v>-3.0339800000000001</v>
      </c>
      <c r="LT18" s="17">
        <v>69.5</v>
      </c>
      <c r="LU18" s="17">
        <v>72.37388</v>
      </c>
      <c r="LV18" s="17">
        <v>72.374070000000003</v>
      </c>
      <c r="LW18" s="17">
        <v>-2.8740700000000001</v>
      </c>
      <c r="LX18" s="17">
        <v>27.9</v>
      </c>
      <c r="LY18" s="17">
        <v>29.951460000000001</v>
      </c>
      <c r="LZ18" s="17">
        <v>29.951450000000001</v>
      </c>
      <c r="MA18" s="17">
        <v>-2.05145</v>
      </c>
      <c r="MB18" s="17"/>
      <c r="MC18" s="17"/>
      <c r="MD18" s="17"/>
      <c r="ME18" s="17">
        <v>0</v>
      </c>
      <c r="MF18" s="17"/>
      <c r="MG18" s="17"/>
      <c r="MH18" s="17"/>
      <c r="MI18" s="17">
        <v>0</v>
      </c>
      <c r="MJ18" s="17">
        <v>0</v>
      </c>
      <c r="MK18" s="17"/>
      <c r="ML18" s="17"/>
      <c r="MM18" s="17">
        <v>0</v>
      </c>
      <c r="MN18" s="17">
        <v>146.5</v>
      </c>
      <c r="MO18" s="17">
        <v>151.08886000000001</v>
      </c>
      <c r="MP18" s="17">
        <v>151.08875</v>
      </c>
      <c r="MQ18" s="17">
        <v>-4.5887500000000001</v>
      </c>
      <c r="MR18" s="17">
        <v>148.69999999999999</v>
      </c>
      <c r="MS18" s="17">
        <v>151.08886000000001</v>
      </c>
      <c r="MT18" s="17">
        <v>151.08875</v>
      </c>
      <c r="MU18" s="17">
        <v>-2.3887499999999999</v>
      </c>
      <c r="MV18" s="17">
        <v>149.1</v>
      </c>
      <c r="MW18" s="17">
        <v>151.54257999999999</v>
      </c>
      <c r="MX18" s="17">
        <v>151.54247000000001</v>
      </c>
      <c r="MY18" s="17">
        <v>-2.4424700000000001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50</v>
      </c>
      <c r="NW18" s="17">
        <v>-50</v>
      </c>
      <c r="NX18" s="17">
        <v>0</v>
      </c>
      <c r="NY18" s="17"/>
      <c r="NZ18" s="17"/>
      <c r="OA18" s="17">
        <v>0</v>
      </c>
      <c r="OB18" s="17">
        <v>0</v>
      </c>
      <c r="OC18" s="17"/>
      <c r="OD18" s="17"/>
      <c r="OE18" s="17">
        <v>0</v>
      </c>
      <c r="OF18" s="17">
        <v>60.9</v>
      </c>
      <c r="OG18" s="17">
        <v>73.653999999999996</v>
      </c>
      <c r="OH18" s="17">
        <v>73.653999999999996</v>
      </c>
      <c r="OI18" s="17">
        <v>-12.754</v>
      </c>
      <c r="OJ18" s="17">
        <v>0</v>
      </c>
      <c r="OK18" s="17"/>
      <c r="OL18" s="17"/>
      <c r="OM18" s="17">
        <v>0</v>
      </c>
      <c r="ON18" s="17">
        <v>15.6</v>
      </c>
      <c r="OO18" s="17">
        <v>13.794</v>
      </c>
      <c r="OP18" s="17">
        <v>13.794</v>
      </c>
      <c r="OQ18" s="17">
        <v>1.806</v>
      </c>
      <c r="OR18" s="17">
        <v>0</v>
      </c>
      <c r="OS18" s="17"/>
      <c r="OT18" s="17"/>
      <c r="OU18" s="17">
        <v>0</v>
      </c>
      <c r="OV18" s="17">
        <v>4.2</v>
      </c>
      <c r="OW18" s="17">
        <v>4</v>
      </c>
      <c r="OX18" s="17">
        <v>4</v>
      </c>
      <c r="OY18" s="17">
        <v>0.2</v>
      </c>
      <c r="OZ18" s="17">
        <v>4.9000000000000004</v>
      </c>
      <c r="PA18" s="17">
        <v>5</v>
      </c>
      <c r="PB18" s="17">
        <v>5</v>
      </c>
      <c r="PC18" s="17">
        <v>-0.1</v>
      </c>
      <c r="PD18" s="17">
        <v>0</v>
      </c>
      <c r="PE18" s="17"/>
      <c r="PF18" s="17"/>
      <c r="PG18" s="17">
        <v>0</v>
      </c>
      <c r="PH18" s="17">
        <v>0</v>
      </c>
      <c r="PI18" s="17"/>
      <c r="PJ18" s="17"/>
      <c r="PK18" s="17">
        <v>0</v>
      </c>
      <c r="PL18" s="17">
        <v>0</v>
      </c>
      <c r="PM18" s="17"/>
      <c r="PN18" s="17"/>
      <c r="PO18" s="17">
        <v>0</v>
      </c>
      <c r="PP18" s="17">
        <v>0.3</v>
      </c>
      <c r="PQ18" s="17">
        <v>1.23</v>
      </c>
      <c r="PR18" s="17">
        <v>1.23</v>
      </c>
      <c r="PS18" s="17">
        <v>-0.93</v>
      </c>
      <c r="PT18" s="17">
        <v>1.2</v>
      </c>
      <c r="PU18" s="17">
        <v>1.2</v>
      </c>
      <c r="PV18" s="17">
        <v>1.2</v>
      </c>
      <c r="PW18" s="17">
        <v>0</v>
      </c>
      <c r="PX18" s="17">
        <v>4.3</v>
      </c>
      <c r="PY18" s="17">
        <v>4.3</v>
      </c>
      <c r="PZ18" s="17">
        <v>4.3</v>
      </c>
      <c r="QA18" s="17">
        <v>0</v>
      </c>
      <c r="QB18" s="17">
        <v>19.100000000000001</v>
      </c>
      <c r="QC18" s="17">
        <v>14.56311</v>
      </c>
      <c r="QD18" s="17">
        <v>14.5631</v>
      </c>
      <c r="QE18" s="17">
        <v>4.5369000000000002</v>
      </c>
      <c r="QF18" s="17">
        <v>3.3</v>
      </c>
      <c r="QG18" s="17">
        <v>3.2</v>
      </c>
      <c r="QH18" s="17">
        <v>3.2</v>
      </c>
      <c r="QI18" s="17">
        <v>0.1</v>
      </c>
      <c r="QJ18" s="17">
        <v>0</v>
      </c>
      <c r="QK18" s="17">
        <v>3.1</v>
      </c>
      <c r="QL18" s="17">
        <v>3.1</v>
      </c>
      <c r="QM18" s="17">
        <v>-3.1</v>
      </c>
      <c r="QN18" s="17">
        <v>3.6</v>
      </c>
      <c r="QO18" s="17">
        <v>3.5</v>
      </c>
      <c r="QP18" s="17">
        <v>3.5</v>
      </c>
      <c r="QQ18" s="17">
        <v>0.1</v>
      </c>
      <c r="QR18" s="17">
        <v>18.399999999999999</v>
      </c>
      <c r="QS18" s="17">
        <v>17.475729999999999</v>
      </c>
      <c r="QT18" s="17">
        <v>17.475729999999999</v>
      </c>
      <c r="QU18" s="17">
        <v>0.92427000000000004</v>
      </c>
      <c r="QV18" s="17">
        <v>0</v>
      </c>
      <c r="QW18" s="17"/>
      <c r="QX18" s="17"/>
      <c r="QY18" s="17">
        <v>0</v>
      </c>
      <c r="QZ18" s="17">
        <v>0</v>
      </c>
      <c r="RA18" s="17"/>
      <c r="RB18" s="17"/>
      <c r="RC18" s="17">
        <v>0</v>
      </c>
      <c r="RD18" s="17">
        <v>16.2</v>
      </c>
      <c r="RE18" s="17">
        <v>15.44</v>
      </c>
      <c r="RF18" s="17">
        <v>15.44</v>
      </c>
      <c r="RG18" s="17">
        <v>0.76</v>
      </c>
      <c r="RH18" s="17">
        <v>45.3</v>
      </c>
      <c r="RI18" s="17">
        <v>43.384</v>
      </c>
      <c r="RJ18" s="17">
        <v>43.384</v>
      </c>
      <c r="RK18" s="17">
        <v>1.9159999999999999</v>
      </c>
      <c r="RL18" s="17">
        <v>2.8</v>
      </c>
      <c r="RM18" s="17"/>
      <c r="RN18" s="17">
        <v>3</v>
      </c>
      <c r="RO18" s="17">
        <v>-0.2</v>
      </c>
      <c r="RP18" s="17">
        <v>2.4</v>
      </c>
      <c r="RQ18" s="17">
        <v>2.4</v>
      </c>
      <c r="RR18" s="17">
        <v>2.4</v>
      </c>
      <c r="RS18" s="17">
        <v>0</v>
      </c>
      <c r="RT18" s="17">
        <v>2.4</v>
      </c>
      <c r="RU18" s="17"/>
      <c r="RV18" s="17">
        <v>2.4</v>
      </c>
      <c r="RW18" s="17">
        <v>0</v>
      </c>
      <c r="RX18" s="17">
        <v>2.6</v>
      </c>
      <c r="RY18" s="17"/>
      <c r="RZ18" s="17">
        <v>2.8</v>
      </c>
      <c r="SA18" s="17">
        <v>-0.2</v>
      </c>
      <c r="SB18" s="17">
        <v>0</v>
      </c>
      <c r="SC18" s="17"/>
      <c r="SD18" s="17"/>
      <c r="SE18" s="17">
        <v>0</v>
      </c>
      <c r="SF18" s="17">
        <v>2.2000000000000002</v>
      </c>
      <c r="SG18" s="17">
        <v>1.7490000000000001</v>
      </c>
      <c r="SH18" s="17">
        <v>1.7490000000000001</v>
      </c>
      <c r="SI18" s="17">
        <v>0.45100000000000001</v>
      </c>
      <c r="SJ18" s="17">
        <v>4</v>
      </c>
      <c r="SK18" s="17"/>
      <c r="SL18" s="17"/>
      <c r="SM18" s="17">
        <v>4</v>
      </c>
      <c r="SN18" s="17">
        <v>0.9</v>
      </c>
      <c r="SO18" s="17">
        <v>0.96</v>
      </c>
      <c r="SP18" s="17">
        <v>0.96</v>
      </c>
      <c r="SQ18" s="17">
        <v>-0.06</v>
      </c>
      <c r="SR18" s="17"/>
      <c r="SS18" s="17">
        <v>0.4</v>
      </c>
      <c r="ST18" s="17">
        <v>0.4</v>
      </c>
      <c r="SU18" s="17">
        <v>-0.4</v>
      </c>
      <c r="SV18" s="17">
        <v>4.9000000000000004</v>
      </c>
      <c r="SW18" s="17">
        <v>5.3</v>
      </c>
      <c r="SX18" s="17">
        <v>5.3</v>
      </c>
      <c r="SY18" s="17">
        <v>-0.4</v>
      </c>
      <c r="SZ18" s="17">
        <v>2.5</v>
      </c>
      <c r="TA18" s="17">
        <v>2.6</v>
      </c>
      <c r="TB18" s="17">
        <v>2.6</v>
      </c>
      <c r="TC18" s="17">
        <v>-0.1</v>
      </c>
      <c r="TD18" s="17">
        <v>3.7</v>
      </c>
      <c r="TE18" s="17">
        <v>3.5</v>
      </c>
      <c r="TF18" s="17">
        <v>3.5</v>
      </c>
      <c r="TG18" s="17">
        <v>0.2</v>
      </c>
      <c r="TH18" s="17">
        <v>5</v>
      </c>
      <c r="TI18" s="17">
        <v>5</v>
      </c>
      <c r="TJ18" s="17">
        <v>5</v>
      </c>
      <c r="TK18" s="17">
        <v>0</v>
      </c>
      <c r="TL18" s="17">
        <v>10</v>
      </c>
      <c r="TM18" s="17">
        <v>10</v>
      </c>
      <c r="TN18" s="17">
        <v>10</v>
      </c>
      <c r="TO18" s="17">
        <v>0</v>
      </c>
      <c r="TP18" s="17">
        <v>6.5</v>
      </c>
      <c r="TQ18" s="17">
        <v>6.3</v>
      </c>
      <c r="TR18" s="17">
        <v>17.285</v>
      </c>
      <c r="TS18" s="17">
        <v>-10.785</v>
      </c>
      <c r="TT18" s="17">
        <v>13.7</v>
      </c>
      <c r="TU18" s="17">
        <v>23.8</v>
      </c>
      <c r="TV18" s="17">
        <v>13.667</v>
      </c>
      <c r="TW18" s="17">
        <v>3.3000000000000002E-2</v>
      </c>
      <c r="TX18" s="17">
        <v>0</v>
      </c>
      <c r="TY18" s="17"/>
      <c r="TZ18" s="17"/>
      <c r="UA18" s="17">
        <v>0</v>
      </c>
      <c r="UB18" s="17">
        <v>45.3</v>
      </c>
      <c r="UC18" s="17">
        <v>16.5</v>
      </c>
      <c r="UD18" s="17">
        <v>36.095999999999997</v>
      </c>
      <c r="UE18" s="17">
        <v>9.2040000000000006</v>
      </c>
      <c r="UF18" s="17">
        <v>69</v>
      </c>
      <c r="UG18" s="17">
        <v>31.7</v>
      </c>
      <c r="UH18" s="17">
        <v>63.274000000000001</v>
      </c>
      <c r="UI18" s="17">
        <v>5.726</v>
      </c>
      <c r="UJ18" s="17">
        <v>3.2</v>
      </c>
      <c r="UK18" s="17">
        <v>1.587</v>
      </c>
      <c r="UL18" s="17">
        <v>1.587</v>
      </c>
      <c r="UM18" s="17">
        <v>1.613</v>
      </c>
      <c r="UN18" s="17">
        <v>2.4</v>
      </c>
      <c r="UO18" s="17">
        <v>0.96499999999999997</v>
      </c>
      <c r="UP18" s="17">
        <v>0.96499999999999997</v>
      </c>
      <c r="UQ18" s="17">
        <v>1.4350000000000001</v>
      </c>
      <c r="UR18" s="17">
        <v>6.3</v>
      </c>
      <c r="US18" s="17">
        <v>7</v>
      </c>
      <c r="UT18" s="17">
        <v>7</v>
      </c>
      <c r="UU18" s="17">
        <v>-0.7</v>
      </c>
      <c r="UV18" s="17">
        <v>4.0999999999999996</v>
      </c>
      <c r="UW18" s="17">
        <v>3</v>
      </c>
      <c r="UX18" s="17">
        <v>3</v>
      </c>
      <c r="UY18" s="17">
        <v>1.1000000000000001</v>
      </c>
      <c r="UZ18" s="17">
        <v>7.6</v>
      </c>
      <c r="VA18" s="17">
        <v>8</v>
      </c>
      <c r="VB18" s="17">
        <v>8</v>
      </c>
      <c r="VC18" s="17">
        <v>-0.4</v>
      </c>
      <c r="VD18" s="17">
        <v>3.6</v>
      </c>
      <c r="VE18" s="17">
        <v>4</v>
      </c>
      <c r="VF18" s="17">
        <v>4</v>
      </c>
      <c r="VG18" s="17">
        <v>-0.4</v>
      </c>
      <c r="VH18" s="17">
        <v>4</v>
      </c>
      <c r="VI18" s="17">
        <v>4</v>
      </c>
      <c r="VJ18" s="17">
        <v>4</v>
      </c>
      <c r="VK18" s="17">
        <v>0</v>
      </c>
      <c r="VL18" s="17">
        <v>4.3</v>
      </c>
      <c r="VM18" s="17">
        <v>5</v>
      </c>
      <c r="VN18" s="17">
        <v>5</v>
      </c>
      <c r="VO18" s="17">
        <v>-0.7</v>
      </c>
      <c r="VP18" s="17">
        <v>14.9</v>
      </c>
      <c r="VQ18" s="17">
        <v>10.568</v>
      </c>
      <c r="VR18" s="17">
        <v>10.568</v>
      </c>
      <c r="VS18" s="17">
        <v>4.3319999999999999</v>
      </c>
      <c r="VT18" s="17">
        <v>0</v>
      </c>
      <c r="VU18" s="17"/>
      <c r="VV18" s="17"/>
      <c r="VW18" s="17">
        <v>0</v>
      </c>
      <c r="VX18" s="17">
        <v>0</v>
      </c>
      <c r="VY18" s="17"/>
      <c r="VZ18" s="17"/>
      <c r="WA18" s="17">
        <v>0</v>
      </c>
      <c r="WB18" s="17">
        <v>0</v>
      </c>
      <c r="WC18" s="17"/>
      <c r="WD18" s="17"/>
      <c r="WE18" s="17">
        <v>0</v>
      </c>
      <c r="WF18" s="17">
        <v>0.6</v>
      </c>
      <c r="WG18" s="17">
        <v>0.6</v>
      </c>
      <c r="WH18" s="17">
        <v>0.6</v>
      </c>
      <c r="WI18" s="17">
        <v>0</v>
      </c>
      <c r="WJ18" s="17">
        <v>21.9</v>
      </c>
      <c r="WK18" s="17">
        <v>9.9</v>
      </c>
      <c r="WL18" s="17">
        <v>12.52</v>
      </c>
      <c r="WM18" s="17">
        <v>9.3800000000000008</v>
      </c>
      <c r="WN18" s="17">
        <v>16</v>
      </c>
      <c r="WO18" s="17">
        <v>10.199999999999999</v>
      </c>
      <c r="WP18" s="17">
        <v>11.035</v>
      </c>
      <c r="WQ18" s="17">
        <v>4.9649999999999999</v>
      </c>
      <c r="WR18" s="17">
        <v>0</v>
      </c>
      <c r="WS18" s="17"/>
      <c r="WT18" s="17"/>
      <c r="WU18" s="17">
        <v>0</v>
      </c>
      <c r="WV18" s="17">
        <v>0</v>
      </c>
      <c r="WW18" s="17"/>
      <c r="WX18" s="17"/>
      <c r="WY18" s="17">
        <v>0</v>
      </c>
      <c r="WZ18" s="17">
        <v>7.2</v>
      </c>
      <c r="XA18" s="17">
        <v>6.72</v>
      </c>
      <c r="XB18" s="17">
        <v>6.72</v>
      </c>
      <c r="XC18" s="17">
        <v>0.48</v>
      </c>
      <c r="XD18" s="17">
        <v>20</v>
      </c>
      <c r="XE18" s="17">
        <v>18.4466</v>
      </c>
      <c r="XF18" s="17">
        <v>18.4466</v>
      </c>
      <c r="XG18" s="17">
        <v>1.5533999999999999</v>
      </c>
      <c r="XH18" s="17">
        <v>9.1999999999999993</v>
      </c>
      <c r="XI18" s="17">
        <v>10.8</v>
      </c>
      <c r="XJ18" s="17">
        <v>10.8</v>
      </c>
      <c r="XK18" s="17">
        <v>-1.6</v>
      </c>
      <c r="XL18" s="17">
        <v>27.5</v>
      </c>
      <c r="XM18" s="17">
        <v>30.5</v>
      </c>
      <c r="XN18" s="17">
        <v>30.5</v>
      </c>
      <c r="XO18" s="17">
        <v>-3</v>
      </c>
      <c r="XP18" s="17">
        <v>32.799999999999997</v>
      </c>
      <c r="XQ18" s="17">
        <v>30.5</v>
      </c>
      <c r="XR18" s="17">
        <v>30.5</v>
      </c>
      <c r="XS18" s="17">
        <v>2.2999999999999998</v>
      </c>
      <c r="XT18" s="17">
        <v>15</v>
      </c>
      <c r="XU18" s="17">
        <v>14</v>
      </c>
      <c r="XV18" s="17">
        <v>14</v>
      </c>
      <c r="XW18" s="17">
        <v>1</v>
      </c>
      <c r="XX18" s="17"/>
      <c r="XY18" s="17"/>
      <c r="XZ18" s="17"/>
      <c r="YA18" s="17">
        <v>0</v>
      </c>
      <c r="YB18" s="17">
        <v>8.5</v>
      </c>
      <c r="YC18" s="17">
        <v>7.68</v>
      </c>
      <c r="YD18" s="17">
        <v>7.68</v>
      </c>
      <c r="YE18" s="17">
        <v>0.82</v>
      </c>
      <c r="YF18" s="17">
        <v>11.2</v>
      </c>
      <c r="YG18" s="17">
        <v>11</v>
      </c>
      <c r="YH18" s="17">
        <v>11</v>
      </c>
      <c r="YI18" s="17">
        <v>0.2</v>
      </c>
    </row>
    <row r="19" spans="1:659" ht="24" customHeight="1" x14ac:dyDescent="0.3">
      <c r="A19" s="1"/>
      <c r="B19" s="16" t="s">
        <v>76</v>
      </c>
      <c r="C19" s="16" t="s">
        <v>802</v>
      </c>
      <c r="D19" s="17">
        <v>91.2</v>
      </c>
      <c r="E19" s="17">
        <v>114.85131</v>
      </c>
      <c r="F19" s="17">
        <v>121.99236999999999</v>
      </c>
      <c r="G19" s="17">
        <v>-30.792369999999998</v>
      </c>
      <c r="H19" s="17">
        <v>631</v>
      </c>
      <c r="I19" s="17">
        <v>635.88252999999997</v>
      </c>
      <c r="J19" s="17">
        <v>635.88118999999995</v>
      </c>
      <c r="K19" s="17">
        <v>-4.8811900000000001</v>
      </c>
      <c r="L19" s="17">
        <v>215.8</v>
      </c>
      <c r="M19" s="17">
        <v>206.86389</v>
      </c>
      <c r="N19" s="17">
        <v>206.86345</v>
      </c>
      <c r="O19" s="17">
        <v>8.9365500000000004</v>
      </c>
      <c r="P19" s="17"/>
      <c r="Q19" s="17"/>
      <c r="R19" s="17"/>
      <c r="S19" s="17">
        <v>0</v>
      </c>
      <c r="T19" s="17"/>
      <c r="U19" s="17"/>
      <c r="V19" s="17"/>
      <c r="W19" s="17">
        <v>0</v>
      </c>
      <c r="X19" s="17">
        <v>0</v>
      </c>
      <c r="Y19" s="17"/>
      <c r="Z19" s="17"/>
      <c r="AA19" s="17">
        <v>0</v>
      </c>
      <c r="AB19" s="17">
        <v>71.900000000000006</v>
      </c>
      <c r="AC19" s="17">
        <v>77.308000000000007</v>
      </c>
      <c r="AD19" s="17">
        <v>77.308000000000007</v>
      </c>
      <c r="AE19" s="17">
        <v>-5.4080000000000004</v>
      </c>
      <c r="AF19" s="17"/>
      <c r="AG19" s="17"/>
      <c r="AH19" s="17"/>
      <c r="AI19" s="17">
        <v>0</v>
      </c>
      <c r="AJ19" s="17"/>
      <c r="AK19" s="17"/>
      <c r="AL19" s="17"/>
      <c r="AM19" s="17">
        <v>0</v>
      </c>
      <c r="AN19" s="17">
        <v>187.7</v>
      </c>
      <c r="AO19" s="17">
        <v>196.22801999999999</v>
      </c>
      <c r="AP19" s="17">
        <v>196.22801999999999</v>
      </c>
      <c r="AQ19" s="17">
        <v>-8.5280199999999997</v>
      </c>
      <c r="AR19" s="17">
        <v>208.1</v>
      </c>
      <c r="AS19" s="17">
        <v>196.22801999999999</v>
      </c>
      <c r="AT19" s="17">
        <v>196.22801999999999</v>
      </c>
      <c r="AU19" s="17">
        <v>11.871980000000001</v>
      </c>
      <c r="AV19" s="17">
        <v>210.5</v>
      </c>
      <c r="AW19" s="17">
        <v>196.22801999999999</v>
      </c>
      <c r="AX19" s="17">
        <v>196.22801999999999</v>
      </c>
      <c r="AY19" s="17">
        <v>14.271979999999999</v>
      </c>
      <c r="AZ19" s="17">
        <v>290.2</v>
      </c>
      <c r="BA19" s="17">
        <v>295.22593999999998</v>
      </c>
      <c r="BB19" s="17">
        <v>295.22593000000001</v>
      </c>
      <c r="BC19" s="17">
        <v>-5.0259299999999998</v>
      </c>
      <c r="BD19" s="17">
        <v>217.2</v>
      </c>
      <c r="BE19" s="17">
        <v>208.07390000000001</v>
      </c>
      <c r="BF19" s="17">
        <v>208.07389000000001</v>
      </c>
      <c r="BG19" s="17">
        <v>9.1261100000000006</v>
      </c>
      <c r="BH19" s="17">
        <v>110.7</v>
      </c>
      <c r="BI19" s="17">
        <v>104.34936999999999</v>
      </c>
      <c r="BJ19" s="17">
        <v>104.34936999999999</v>
      </c>
      <c r="BK19" s="17">
        <v>6.3506299999999998</v>
      </c>
      <c r="BL19" s="17">
        <v>198.4</v>
      </c>
      <c r="BM19" s="17">
        <v>243.83018000000001</v>
      </c>
      <c r="BN19" s="17">
        <v>245.97505000000001</v>
      </c>
      <c r="BO19" s="17">
        <v>-47.575049999999997</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115.4</v>
      </c>
      <c r="CK19" s="17">
        <v>111.58266</v>
      </c>
      <c r="CL19" s="17">
        <v>111.58266</v>
      </c>
      <c r="CM19" s="17">
        <v>3.8173400000000002</v>
      </c>
      <c r="CN19" s="17">
        <v>6.9</v>
      </c>
      <c r="CO19" s="17">
        <v>5.1333399999999996</v>
      </c>
      <c r="CP19" s="17">
        <v>5.1333399999999996</v>
      </c>
      <c r="CQ19" s="17">
        <v>1.7666599999999999</v>
      </c>
      <c r="CR19" s="17">
        <v>4.5999999999999996</v>
      </c>
      <c r="CS19" s="17">
        <v>2.8177599999999998</v>
      </c>
      <c r="CT19" s="17">
        <v>2.8177599999999998</v>
      </c>
      <c r="CU19" s="17">
        <v>1.78224</v>
      </c>
      <c r="CV19" s="17"/>
      <c r="CW19" s="17"/>
      <c r="CX19" s="17"/>
      <c r="CY19" s="17">
        <v>0</v>
      </c>
      <c r="CZ19" s="17">
        <v>6.9</v>
      </c>
      <c r="DA19" s="17">
        <v>6.8787000000000003</v>
      </c>
      <c r="DB19" s="17">
        <v>6.8787000000000003</v>
      </c>
      <c r="DC19" s="17">
        <v>2.1299999999999999E-2</v>
      </c>
      <c r="DD19" s="17">
        <v>12.6</v>
      </c>
      <c r="DE19" s="17">
        <v>14.919420000000001</v>
      </c>
      <c r="DF19" s="17">
        <v>14.919420000000001</v>
      </c>
      <c r="DG19" s="17">
        <v>-2.31942</v>
      </c>
      <c r="DH19" s="17">
        <v>70.2</v>
      </c>
      <c r="DI19" s="17">
        <v>55</v>
      </c>
      <c r="DJ19" s="17">
        <v>133.05389</v>
      </c>
      <c r="DK19" s="17">
        <v>-62.85389</v>
      </c>
      <c r="DL19" s="17"/>
      <c r="DM19" s="17"/>
      <c r="DN19" s="17"/>
      <c r="DO19" s="17">
        <v>0</v>
      </c>
      <c r="DP19" s="17"/>
      <c r="DQ19" s="17"/>
      <c r="DR19" s="17"/>
      <c r="DS19" s="17">
        <v>0</v>
      </c>
      <c r="DT19" s="17">
        <v>0</v>
      </c>
      <c r="DU19" s="17"/>
      <c r="DV19" s="17"/>
      <c r="DW19" s="17">
        <v>0</v>
      </c>
      <c r="DX19" s="17"/>
      <c r="DY19" s="17"/>
      <c r="DZ19" s="17"/>
      <c r="EA19" s="17">
        <v>0</v>
      </c>
      <c r="EB19" s="17">
        <v>70.400000000000006</v>
      </c>
      <c r="EC19" s="17">
        <v>76.502690000000001</v>
      </c>
      <c r="ED19" s="17">
        <v>63.242579999999997</v>
      </c>
      <c r="EE19" s="17">
        <v>7.1574200000000001</v>
      </c>
      <c r="EF19" s="17">
        <v>75.5</v>
      </c>
      <c r="EG19" s="17">
        <v>79.896910000000005</v>
      </c>
      <c r="EH19" s="17">
        <v>100.52388000000001</v>
      </c>
      <c r="EI19" s="17">
        <v>-25.023879999999998</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29</v>
      </c>
      <c r="FE19" s="17">
        <v>32.757010000000001</v>
      </c>
      <c r="FF19" s="17">
        <v>32.757010000000001</v>
      </c>
      <c r="FG19" s="17">
        <v>-3.7570100000000002</v>
      </c>
      <c r="FH19" s="17">
        <v>55.4</v>
      </c>
      <c r="FI19" s="17">
        <v>67.010310000000004</v>
      </c>
      <c r="FJ19" s="17"/>
      <c r="FK19" s="17">
        <v>55.4</v>
      </c>
      <c r="FL19" s="17">
        <v>19.7</v>
      </c>
      <c r="FM19" s="17">
        <v>19.00028</v>
      </c>
      <c r="FN19" s="17">
        <v>19.00028</v>
      </c>
      <c r="FO19" s="17">
        <v>0.69972000000000001</v>
      </c>
      <c r="FP19" s="17">
        <v>16</v>
      </c>
      <c r="FQ19" s="17">
        <v>17.562139999999999</v>
      </c>
      <c r="FR19" s="17">
        <v>17.56213</v>
      </c>
      <c r="FS19" s="17">
        <v>-1.56213</v>
      </c>
      <c r="FT19" s="17">
        <v>9.5</v>
      </c>
      <c r="FU19" s="17">
        <v>10</v>
      </c>
      <c r="FV19" s="17">
        <v>10</v>
      </c>
      <c r="FW19" s="17">
        <v>-0.5</v>
      </c>
      <c r="FX19" s="17">
        <v>56.7</v>
      </c>
      <c r="FY19" s="17">
        <v>44.019550000000002</v>
      </c>
      <c r="FZ19" s="17">
        <v>44.019550000000002</v>
      </c>
      <c r="GA19" s="17">
        <v>12.68045</v>
      </c>
      <c r="GB19" s="17">
        <v>182.9</v>
      </c>
      <c r="GC19" s="17">
        <v>184.91498000000001</v>
      </c>
      <c r="GD19" s="17">
        <v>184.91498000000001</v>
      </c>
      <c r="GE19" s="17">
        <v>-2.01498</v>
      </c>
      <c r="GF19" s="17">
        <v>183.7</v>
      </c>
      <c r="GG19" s="17">
        <v>184.91498000000001</v>
      </c>
      <c r="GH19" s="17">
        <v>184.91498000000001</v>
      </c>
      <c r="GI19" s="17">
        <v>-1.2149799999999999</v>
      </c>
      <c r="GJ19" s="17">
        <v>184.1</v>
      </c>
      <c r="GK19" s="17">
        <v>185.47028</v>
      </c>
      <c r="GL19" s="17">
        <v>185.47028</v>
      </c>
      <c r="GM19" s="17">
        <v>-1.3702799999999999</v>
      </c>
      <c r="GN19" s="17">
        <v>78.8</v>
      </c>
      <c r="GO19" s="17">
        <v>68.45232</v>
      </c>
      <c r="GP19" s="17">
        <v>37.113669999999999</v>
      </c>
      <c r="GQ19" s="17">
        <v>41.686329999999998</v>
      </c>
      <c r="GR19" s="17">
        <v>7.5</v>
      </c>
      <c r="GS19" s="17">
        <v>7.9823300000000001</v>
      </c>
      <c r="GT19" s="17">
        <v>7.9823300000000001</v>
      </c>
      <c r="GU19" s="17">
        <v>-0.48232999999999998</v>
      </c>
      <c r="GV19" s="17">
        <v>9</v>
      </c>
      <c r="GW19" s="17">
        <v>8.3742199999999993</v>
      </c>
      <c r="GX19" s="17">
        <v>8.3742099999999997</v>
      </c>
      <c r="GY19" s="17">
        <v>0.62578999999999996</v>
      </c>
      <c r="GZ19" s="17">
        <v>21.7</v>
      </c>
      <c r="HA19" s="17">
        <v>34.020620000000001</v>
      </c>
      <c r="HB19" s="17">
        <v>34.012680000000003</v>
      </c>
      <c r="HC19" s="17">
        <v>-12.31268</v>
      </c>
      <c r="HD19" s="17">
        <v>15.9</v>
      </c>
      <c r="HE19" s="17">
        <v>20.84515</v>
      </c>
      <c r="HF19" s="17">
        <v>20.845140000000001</v>
      </c>
      <c r="HG19" s="17">
        <v>-4.9451400000000003</v>
      </c>
      <c r="HH19" s="17">
        <v>2.2000000000000002</v>
      </c>
      <c r="HI19" s="17">
        <v>1.97359</v>
      </c>
      <c r="HJ19" s="17">
        <v>1.97359</v>
      </c>
      <c r="HK19" s="17">
        <v>0.22641</v>
      </c>
      <c r="HL19" s="17">
        <v>0</v>
      </c>
      <c r="HM19" s="17"/>
      <c r="HN19" s="17"/>
      <c r="HO19" s="17">
        <v>0</v>
      </c>
      <c r="HP19" s="17">
        <v>24.7</v>
      </c>
      <c r="HQ19" s="17">
        <v>25</v>
      </c>
      <c r="HR19" s="17">
        <v>25.000109999999999</v>
      </c>
      <c r="HS19" s="17">
        <v>-0.30010999999999999</v>
      </c>
      <c r="HT19" s="17"/>
      <c r="HU19" s="17"/>
      <c r="HV19" s="17"/>
      <c r="HW19" s="17">
        <v>0</v>
      </c>
      <c r="HX19" s="17"/>
      <c r="HY19" s="17"/>
      <c r="HZ19" s="17"/>
      <c r="IA19" s="17">
        <v>0</v>
      </c>
      <c r="IB19" s="17">
        <v>62.3</v>
      </c>
      <c r="IC19" s="17">
        <v>46.960830000000001</v>
      </c>
      <c r="ID19" s="17">
        <v>45.175330000000002</v>
      </c>
      <c r="IE19" s="17">
        <v>17.124669999999998</v>
      </c>
      <c r="IF19" s="17"/>
      <c r="IG19" s="17"/>
      <c r="IH19" s="17"/>
      <c r="II19" s="17">
        <v>0</v>
      </c>
      <c r="IJ19" s="17">
        <v>0</v>
      </c>
      <c r="IK19" s="17"/>
      <c r="IL19" s="17"/>
      <c r="IM19" s="17">
        <v>0</v>
      </c>
      <c r="IN19" s="17">
        <v>0</v>
      </c>
      <c r="IO19" s="17"/>
      <c r="IP19" s="17"/>
      <c r="IQ19" s="17">
        <v>0</v>
      </c>
      <c r="IR19" s="17"/>
      <c r="IS19" s="17"/>
      <c r="IT19" s="17"/>
      <c r="IU19" s="17">
        <v>0</v>
      </c>
      <c r="IV19" s="17"/>
      <c r="IW19" s="17"/>
      <c r="IX19" s="17"/>
      <c r="IY19" s="17">
        <v>0</v>
      </c>
      <c r="IZ19" s="17"/>
      <c r="JA19" s="17"/>
      <c r="JB19" s="17"/>
      <c r="JC19" s="17">
        <v>0</v>
      </c>
      <c r="JD19" s="17">
        <v>61</v>
      </c>
      <c r="JE19" s="17">
        <v>54.625689999999999</v>
      </c>
      <c r="JF19" s="17">
        <v>16.494879999999998</v>
      </c>
      <c r="JG19" s="17">
        <v>44.505119999999998</v>
      </c>
      <c r="JH19" s="17">
        <v>177.8</v>
      </c>
      <c r="JI19" s="17">
        <v>185.35084000000001</v>
      </c>
      <c r="JJ19" s="17">
        <v>151.404</v>
      </c>
      <c r="JK19" s="17">
        <v>26.396000000000001</v>
      </c>
      <c r="JL19" s="17">
        <v>174.9</v>
      </c>
      <c r="JM19" s="17">
        <v>185.35084000000001</v>
      </c>
      <c r="JN19" s="17">
        <v>151.404</v>
      </c>
      <c r="JO19" s="17">
        <v>23.495999999999999</v>
      </c>
      <c r="JP19" s="17">
        <v>210.2</v>
      </c>
      <c r="JQ19" s="17">
        <v>185.35084000000001</v>
      </c>
      <c r="JR19" s="17">
        <v>151.404</v>
      </c>
      <c r="JS19" s="17">
        <v>58.795999999999999</v>
      </c>
      <c r="JT19" s="17">
        <v>272.2</v>
      </c>
      <c r="JU19" s="17">
        <v>278.86117000000002</v>
      </c>
      <c r="JV19" s="17">
        <v>227.78800000000001</v>
      </c>
      <c r="JW19" s="17">
        <v>44.411999999999999</v>
      </c>
      <c r="JX19" s="17">
        <v>52.5</v>
      </c>
      <c r="JY19" s="17">
        <v>73.590999999999994</v>
      </c>
      <c r="JZ19" s="17">
        <v>73.590980000000002</v>
      </c>
      <c r="KA19" s="17">
        <v>-21.090979999999998</v>
      </c>
      <c r="KB19" s="17">
        <v>29.2</v>
      </c>
      <c r="KC19" s="17">
        <v>36.905999999999999</v>
      </c>
      <c r="KD19" s="17">
        <v>36.905990000000003</v>
      </c>
      <c r="KE19" s="17">
        <v>-7.7059899999999999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0.1</v>
      </c>
      <c r="LE19" s="17">
        <v>0.44603999999999999</v>
      </c>
      <c r="LF19" s="17">
        <v>0.44603999999999999</v>
      </c>
      <c r="LG19" s="17">
        <v>-0.34604000000000001</v>
      </c>
      <c r="LH19" s="17">
        <v>94.9</v>
      </c>
      <c r="LI19" s="17">
        <v>113.40206000000001</v>
      </c>
      <c r="LJ19" s="17">
        <v>113.41419999999999</v>
      </c>
      <c r="LK19" s="17">
        <v>-18.514199999999999</v>
      </c>
      <c r="LL19" s="17">
        <v>71.5</v>
      </c>
      <c r="LM19" s="17">
        <v>92.444500000000005</v>
      </c>
      <c r="LN19" s="17">
        <v>89.723920000000007</v>
      </c>
      <c r="LO19" s="17">
        <v>-18.22392</v>
      </c>
      <c r="LP19" s="17">
        <v>62.8</v>
      </c>
      <c r="LQ19" s="17">
        <v>67.133979999999994</v>
      </c>
      <c r="LR19" s="17">
        <v>67.133979999999994</v>
      </c>
      <c r="LS19" s="17">
        <v>-4.3339800000000004</v>
      </c>
      <c r="LT19" s="17">
        <v>69.5</v>
      </c>
      <c r="LU19" s="17">
        <v>72.37388</v>
      </c>
      <c r="LV19" s="17">
        <v>72.374039999999994</v>
      </c>
      <c r="LW19" s="17">
        <v>-2.8740399999999999</v>
      </c>
      <c r="LX19" s="17">
        <v>29.1</v>
      </c>
      <c r="LY19" s="17">
        <v>29.951460000000001</v>
      </c>
      <c r="LZ19" s="17">
        <v>29.951450000000001</v>
      </c>
      <c r="MA19" s="17">
        <v>-0.85145000000000004</v>
      </c>
      <c r="MB19" s="17"/>
      <c r="MC19" s="17"/>
      <c r="MD19" s="17"/>
      <c r="ME19" s="17">
        <v>0</v>
      </c>
      <c r="MF19" s="17"/>
      <c r="MG19" s="17"/>
      <c r="MH19" s="17"/>
      <c r="MI19" s="17">
        <v>0</v>
      </c>
      <c r="MJ19" s="17">
        <v>0</v>
      </c>
      <c r="MK19" s="17"/>
      <c r="ML19" s="17"/>
      <c r="MM19" s="17">
        <v>0</v>
      </c>
      <c r="MN19" s="17">
        <v>146.30000000000001</v>
      </c>
      <c r="MO19" s="17">
        <v>151.08886000000001</v>
      </c>
      <c r="MP19" s="17">
        <v>151.08875</v>
      </c>
      <c r="MQ19" s="17">
        <v>-4.7887500000000003</v>
      </c>
      <c r="MR19" s="17">
        <v>148.5</v>
      </c>
      <c r="MS19" s="17">
        <v>151.08886000000001</v>
      </c>
      <c r="MT19" s="17">
        <v>151.08875</v>
      </c>
      <c r="MU19" s="17">
        <v>-2.5887500000000001</v>
      </c>
      <c r="MV19" s="17">
        <v>149</v>
      </c>
      <c r="MW19" s="17">
        <v>151.54257999999999</v>
      </c>
      <c r="MX19" s="17">
        <v>151.54247000000001</v>
      </c>
      <c r="MY19" s="17">
        <v>-2.5424699999999998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50</v>
      </c>
      <c r="NW19" s="17">
        <v>-50</v>
      </c>
      <c r="NX19" s="17">
        <v>0</v>
      </c>
      <c r="NY19" s="17"/>
      <c r="NZ19" s="17"/>
      <c r="OA19" s="17">
        <v>0</v>
      </c>
      <c r="OB19" s="17">
        <v>0</v>
      </c>
      <c r="OC19" s="17"/>
      <c r="OD19" s="17"/>
      <c r="OE19" s="17">
        <v>0</v>
      </c>
      <c r="OF19" s="17">
        <v>48.6</v>
      </c>
      <c r="OG19" s="17">
        <v>72.686000000000007</v>
      </c>
      <c r="OH19" s="17">
        <v>72.686000000000007</v>
      </c>
      <c r="OI19" s="17">
        <v>-24.085999999999999</v>
      </c>
      <c r="OJ19" s="17">
        <v>0</v>
      </c>
      <c r="OK19" s="17"/>
      <c r="OL19" s="17"/>
      <c r="OM19" s="17">
        <v>0</v>
      </c>
      <c r="ON19" s="17">
        <v>15.3</v>
      </c>
      <c r="OO19" s="17">
        <v>13.9</v>
      </c>
      <c r="OP19" s="17">
        <v>13.9</v>
      </c>
      <c r="OQ19" s="17">
        <v>1.4</v>
      </c>
      <c r="OR19" s="17">
        <v>0</v>
      </c>
      <c r="OS19" s="17"/>
      <c r="OT19" s="17"/>
      <c r="OU19" s="17">
        <v>0</v>
      </c>
      <c r="OV19" s="17">
        <v>4.2</v>
      </c>
      <c r="OW19" s="17">
        <v>4</v>
      </c>
      <c r="OX19" s="17">
        <v>4</v>
      </c>
      <c r="OY19" s="17">
        <v>0.2</v>
      </c>
      <c r="OZ19" s="17">
        <v>5</v>
      </c>
      <c r="PA19" s="17">
        <v>5</v>
      </c>
      <c r="PB19" s="17">
        <v>5</v>
      </c>
      <c r="PC19" s="17">
        <v>0</v>
      </c>
      <c r="PD19" s="17">
        <v>0</v>
      </c>
      <c r="PE19" s="17"/>
      <c r="PF19" s="17"/>
      <c r="PG19" s="17">
        <v>0</v>
      </c>
      <c r="PH19" s="17">
        <v>0</v>
      </c>
      <c r="PI19" s="17"/>
      <c r="PJ19" s="17"/>
      <c r="PK19" s="17">
        <v>0</v>
      </c>
      <c r="PL19" s="17">
        <v>0</v>
      </c>
      <c r="PM19" s="17"/>
      <c r="PN19" s="17"/>
      <c r="PO19" s="17">
        <v>0</v>
      </c>
      <c r="PP19" s="17">
        <v>0.3</v>
      </c>
      <c r="PQ19" s="17">
        <v>1.23</v>
      </c>
      <c r="PR19" s="17">
        <v>1.23</v>
      </c>
      <c r="PS19" s="17">
        <v>-0.93</v>
      </c>
      <c r="PT19" s="17">
        <v>1.2</v>
      </c>
      <c r="PU19" s="17">
        <v>1.2</v>
      </c>
      <c r="PV19" s="17">
        <v>1.2</v>
      </c>
      <c r="PW19" s="17">
        <v>0</v>
      </c>
      <c r="PX19" s="17">
        <v>4.2</v>
      </c>
      <c r="PY19" s="17">
        <v>4.3</v>
      </c>
      <c r="PZ19" s="17">
        <v>4.3</v>
      </c>
      <c r="QA19" s="17">
        <v>-0.1</v>
      </c>
      <c r="QB19" s="17">
        <v>19.3</v>
      </c>
      <c r="QC19" s="17">
        <v>14.56311</v>
      </c>
      <c r="QD19" s="17">
        <v>14.5631</v>
      </c>
      <c r="QE19" s="17">
        <v>4.7369000000000003</v>
      </c>
      <c r="QF19" s="17">
        <v>3.3</v>
      </c>
      <c r="QG19" s="17">
        <v>3.2</v>
      </c>
      <c r="QH19" s="17">
        <v>3.2</v>
      </c>
      <c r="QI19" s="17">
        <v>0.1</v>
      </c>
      <c r="QJ19" s="17">
        <v>0</v>
      </c>
      <c r="QK19" s="17">
        <v>3.1</v>
      </c>
      <c r="QL19" s="17">
        <v>3.1</v>
      </c>
      <c r="QM19" s="17">
        <v>-3.1</v>
      </c>
      <c r="QN19" s="17">
        <v>3.5</v>
      </c>
      <c r="QO19" s="17">
        <v>3.5</v>
      </c>
      <c r="QP19" s="17">
        <v>3.5</v>
      </c>
      <c r="QQ19" s="17">
        <v>0</v>
      </c>
      <c r="QR19" s="17">
        <v>18.399999999999999</v>
      </c>
      <c r="QS19" s="17">
        <v>17.475729999999999</v>
      </c>
      <c r="QT19" s="17">
        <v>17.475729999999999</v>
      </c>
      <c r="QU19" s="17">
        <v>0.92427000000000004</v>
      </c>
      <c r="QV19" s="17">
        <v>0.3</v>
      </c>
      <c r="QW19" s="17">
        <v>3.0000000000000001E-3</v>
      </c>
      <c r="QX19" s="17">
        <v>3.0000000000000001E-3</v>
      </c>
      <c r="QY19" s="17">
        <v>0.29699999999999999</v>
      </c>
      <c r="QZ19" s="17">
        <v>0.2</v>
      </c>
      <c r="RA19" s="17">
        <v>0.01</v>
      </c>
      <c r="RB19" s="17">
        <v>0.01</v>
      </c>
      <c r="RC19" s="17">
        <v>0.19</v>
      </c>
      <c r="RD19" s="17">
        <v>12.1</v>
      </c>
      <c r="RE19" s="17">
        <v>14.827</v>
      </c>
      <c r="RF19" s="17">
        <v>14.827</v>
      </c>
      <c r="RG19" s="17">
        <v>-2.7269999999999999</v>
      </c>
      <c r="RH19" s="17">
        <v>35.9</v>
      </c>
      <c r="RI19" s="17">
        <v>43.423999999999999</v>
      </c>
      <c r="RJ19" s="17">
        <v>43.423999999999999</v>
      </c>
      <c r="RK19" s="17">
        <v>-7.524</v>
      </c>
      <c r="RL19" s="17">
        <v>2.8</v>
      </c>
      <c r="RM19" s="17"/>
      <c r="RN19" s="17">
        <v>3</v>
      </c>
      <c r="RO19" s="17">
        <v>-0.2</v>
      </c>
      <c r="RP19" s="17">
        <v>2.4</v>
      </c>
      <c r="RQ19" s="17">
        <v>2.4</v>
      </c>
      <c r="RR19" s="17">
        <v>2.4</v>
      </c>
      <c r="RS19" s="17">
        <v>0</v>
      </c>
      <c r="RT19" s="17">
        <v>2.4</v>
      </c>
      <c r="RU19" s="17"/>
      <c r="RV19" s="17">
        <v>2.4</v>
      </c>
      <c r="RW19" s="17">
        <v>0</v>
      </c>
      <c r="RX19" s="17">
        <v>2.6</v>
      </c>
      <c r="RY19" s="17"/>
      <c r="RZ19" s="17">
        <v>2.8</v>
      </c>
      <c r="SA19" s="17">
        <v>-0.2</v>
      </c>
      <c r="SB19" s="17">
        <v>0</v>
      </c>
      <c r="SC19" s="17">
        <v>2E-3</v>
      </c>
      <c r="SD19" s="17">
        <v>2E-3</v>
      </c>
      <c r="SE19" s="17">
        <v>-2E-3</v>
      </c>
      <c r="SF19" s="17">
        <v>1.6</v>
      </c>
      <c r="SG19" s="17">
        <v>1.7490000000000001</v>
      </c>
      <c r="SH19" s="17">
        <v>1.7490000000000001</v>
      </c>
      <c r="SI19" s="17">
        <v>-0.14899999999999999</v>
      </c>
      <c r="SJ19" s="17">
        <v>5.6</v>
      </c>
      <c r="SK19" s="17">
        <v>10.862410000000001</v>
      </c>
      <c r="SL19" s="17">
        <v>10.449400000000001</v>
      </c>
      <c r="SM19" s="17">
        <v>-4.8494000000000002</v>
      </c>
      <c r="SN19" s="17">
        <v>0.9</v>
      </c>
      <c r="SO19" s="17">
        <v>0.92</v>
      </c>
      <c r="SP19" s="17">
        <v>0.92</v>
      </c>
      <c r="SQ19" s="17">
        <v>-0.02</v>
      </c>
      <c r="SR19" s="17"/>
      <c r="SS19" s="17">
        <v>0.4</v>
      </c>
      <c r="ST19" s="17">
        <v>0.4</v>
      </c>
      <c r="SU19" s="17">
        <v>-0.4</v>
      </c>
      <c r="SV19" s="17">
        <v>4.9000000000000004</v>
      </c>
      <c r="SW19" s="17">
        <v>5.3</v>
      </c>
      <c r="SX19" s="17">
        <v>5.3</v>
      </c>
      <c r="SY19" s="17">
        <v>-0.4</v>
      </c>
      <c r="SZ19" s="17">
        <v>2.5</v>
      </c>
      <c r="TA19" s="17">
        <v>2.6</v>
      </c>
      <c r="TB19" s="17">
        <v>2.6</v>
      </c>
      <c r="TC19" s="17">
        <v>-0.1</v>
      </c>
      <c r="TD19" s="17">
        <v>3.8</v>
      </c>
      <c r="TE19" s="17">
        <v>3.5</v>
      </c>
      <c r="TF19" s="17">
        <v>3.5</v>
      </c>
      <c r="TG19" s="17">
        <v>0.3</v>
      </c>
      <c r="TH19" s="17">
        <v>5.8</v>
      </c>
      <c r="TI19" s="17">
        <v>5</v>
      </c>
      <c r="TJ19" s="17">
        <v>5</v>
      </c>
      <c r="TK19" s="17">
        <v>0.8</v>
      </c>
      <c r="TL19" s="17">
        <v>10</v>
      </c>
      <c r="TM19" s="17">
        <v>10</v>
      </c>
      <c r="TN19" s="17">
        <v>10</v>
      </c>
      <c r="TO19" s="17">
        <v>0</v>
      </c>
      <c r="TP19" s="17">
        <v>8.4</v>
      </c>
      <c r="TQ19" s="17">
        <v>6.2</v>
      </c>
      <c r="TR19" s="17">
        <v>16.504000000000001</v>
      </c>
      <c r="TS19" s="17">
        <v>-8.1039999999999992</v>
      </c>
      <c r="TT19" s="17">
        <v>14.2</v>
      </c>
      <c r="TU19" s="17">
        <v>17.399999999999999</v>
      </c>
      <c r="TV19" s="17">
        <v>13.488</v>
      </c>
      <c r="TW19" s="17">
        <v>0.71199999999999997</v>
      </c>
      <c r="TX19" s="17">
        <v>0</v>
      </c>
      <c r="TY19" s="17">
        <v>4.0000000000000001E-3</v>
      </c>
      <c r="TZ19" s="17">
        <v>4.0000000000000001E-3</v>
      </c>
      <c r="UA19" s="17">
        <v>-4.0000000000000001E-3</v>
      </c>
      <c r="UB19" s="17">
        <v>36.9</v>
      </c>
      <c r="UC19" s="17">
        <v>23.1</v>
      </c>
      <c r="UD19" s="17">
        <v>35.167999999999999</v>
      </c>
      <c r="UE19" s="17">
        <v>1.732</v>
      </c>
      <c r="UF19" s="17">
        <v>51.7</v>
      </c>
      <c r="UG19" s="17">
        <v>37.5</v>
      </c>
      <c r="UH19" s="17">
        <v>62.518000000000001</v>
      </c>
      <c r="UI19" s="17">
        <v>-10.818</v>
      </c>
      <c r="UJ19" s="17">
        <v>4.0999999999999996</v>
      </c>
      <c r="UK19" s="17">
        <v>1.4410000000000001</v>
      </c>
      <c r="UL19" s="17">
        <v>1.4410000000000001</v>
      </c>
      <c r="UM19" s="17">
        <v>2.6589999999999998</v>
      </c>
      <c r="UN19" s="17">
        <v>1.5</v>
      </c>
      <c r="UO19" s="17">
        <v>0.88600000000000001</v>
      </c>
      <c r="UP19" s="17">
        <v>0.88600000000000001</v>
      </c>
      <c r="UQ19" s="17">
        <v>0.61399999999999999</v>
      </c>
      <c r="UR19" s="17">
        <v>6.3</v>
      </c>
      <c r="US19" s="17">
        <v>7</v>
      </c>
      <c r="UT19" s="17">
        <v>7</v>
      </c>
      <c r="UU19" s="17">
        <v>-0.7</v>
      </c>
      <c r="UV19" s="17">
        <v>4.3</v>
      </c>
      <c r="UW19" s="17">
        <v>3</v>
      </c>
      <c r="UX19" s="17">
        <v>3</v>
      </c>
      <c r="UY19" s="17">
        <v>1.3</v>
      </c>
      <c r="UZ19" s="17">
        <v>7.6</v>
      </c>
      <c r="VA19" s="17">
        <v>8</v>
      </c>
      <c r="VB19" s="17">
        <v>8</v>
      </c>
      <c r="VC19" s="17">
        <v>-0.4</v>
      </c>
      <c r="VD19" s="17">
        <v>3.6</v>
      </c>
      <c r="VE19" s="17">
        <v>4</v>
      </c>
      <c r="VF19" s="17">
        <v>4</v>
      </c>
      <c r="VG19" s="17">
        <v>-0.4</v>
      </c>
      <c r="VH19" s="17">
        <v>4</v>
      </c>
      <c r="VI19" s="17">
        <v>4</v>
      </c>
      <c r="VJ19" s="17">
        <v>4</v>
      </c>
      <c r="VK19" s="17">
        <v>0</v>
      </c>
      <c r="VL19" s="17">
        <v>4.3</v>
      </c>
      <c r="VM19" s="17">
        <v>5</v>
      </c>
      <c r="VN19" s="17">
        <v>5</v>
      </c>
      <c r="VO19" s="17">
        <v>-0.7</v>
      </c>
      <c r="VP19" s="17">
        <v>15.7</v>
      </c>
      <c r="VQ19" s="17">
        <v>10.765000000000001</v>
      </c>
      <c r="VR19" s="17">
        <v>10.765000000000001</v>
      </c>
      <c r="VS19" s="17">
        <v>4.9349999999999996</v>
      </c>
      <c r="VT19" s="17">
        <v>0</v>
      </c>
      <c r="VU19" s="17"/>
      <c r="VV19" s="17"/>
      <c r="VW19" s="17">
        <v>0</v>
      </c>
      <c r="VX19" s="17">
        <v>0</v>
      </c>
      <c r="VY19" s="17"/>
      <c r="VZ19" s="17"/>
      <c r="WA19" s="17">
        <v>0</v>
      </c>
      <c r="WB19" s="17">
        <v>0</v>
      </c>
      <c r="WC19" s="17">
        <v>0.223</v>
      </c>
      <c r="WD19" s="17">
        <v>0.223</v>
      </c>
      <c r="WE19" s="17">
        <v>-0.223</v>
      </c>
      <c r="WF19" s="17">
        <v>0.6</v>
      </c>
      <c r="WG19" s="17">
        <v>0.6</v>
      </c>
      <c r="WH19" s="17">
        <v>0.6</v>
      </c>
      <c r="WI19" s="17">
        <v>0</v>
      </c>
      <c r="WJ19" s="17">
        <v>28.7</v>
      </c>
      <c r="WK19" s="17">
        <v>10</v>
      </c>
      <c r="WL19" s="17">
        <v>11.244</v>
      </c>
      <c r="WM19" s="17">
        <v>17.456</v>
      </c>
      <c r="WN19" s="17">
        <v>17.2</v>
      </c>
      <c r="WO19" s="17">
        <v>10.8</v>
      </c>
      <c r="WP19" s="17">
        <v>9.8870000000000005</v>
      </c>
      <c r="WQ19" s="17">
        <v>7.3129999999999997</v>
      </c>
      <c r="WR19" s="17">
        <v>0</v>
      </c>
      <c r="WS19" s="17">
        <v>0.33400000000000002</v>
      </c>
      <c r="WT19" s="17">
        <v>0.33400000000000002</v>
      </c>
      <c r="WU19" s="17">
        <v>-0.33400000000000002</v>
      </c>
      <c r="WV19" s="17">
        <v>0</v>
      </c>
      <c r="WW19" s="17"/>
      <c r="WX19" s="17"/>
      <c r="WY19" s="17">
        <v>0</v>
      </c>
      <c r="WZ19" s="17">
        <v>7.2</v>
      </c>
      <c r="XA19" s="17">
        <v>6.72</v>
      </c>
      <c r="XB19" s="17">
        <v>6.72</v>
      </c>
      <c r="XC19" s="17">
        <v>0.48</v>
      </c>
      <c r="XD19" s="17">
        <v>20</v>
      </c>
      <c r="XE19" s="17">
        <v>18.4466</v>
      </c>
      <c r="XF19" s="17">
        <v>18.4466</v>
      </c>
      <c r="XG19" s="17">
        <v>1.5533999999999999</v>
      </c>
      <c r="XH19" s="17">
        <v>9.1999999999999993</v>
      </c>
      <c r="XI19" s="17">
        <v>10.8</v>
      </c>
      <c r="XJ19" s="17">
        <v>10.8</v>
      </c>
      <c r="XK19" s="17">
        <v>-1.6</v>
      </c>
      <c r="XL19" s="17">
        <v>28.7</v>
      </c>
      <c r="XM19" s="17">
        <v>30.5</v>
      </c>
      <c r="XN19" s="17">
        <v>30.5</v>
      </c>
      <c r="XO19" s="17">
        <v>-1.8</v>
      </c>
      <c r="XP19" s="17">
        <v>31.5</v>
      </c>
      <c r="XQ19" s="17">
        <v>30.5</v>
      </c>
      <c r="XR19" s="17">
        <v>30.5</v>
      </c>
      <c r="XS19" s="17">
        <v>1</v>
      </c>
      <c r="XT19" s="17">
        <v>15</v>
      </c>
      <c r="XU19" s="17">
        <v>14</v>
      </c>
      <c r="XV19" s="17">
        <v>14</v>
      </c>
      <c r="XW19" s="17">
        <v>1</v>
      </c>
      <c r="XX19" s="17"/>
      <c r="XY19" s="17"/>
      <c r="XZ19" s="17"/>
      <c r="YA19" s="17">
        <v>0</v>
      </c>
      <c r="YB19" s="17">
        <v>5.9</v>
      </c>
      <c r="YC19" s="17">
        <v>7.68</v>
      </c>
      <c r="YD19" s="17">
        <v>7.68</v>
      </c>
      <c r="YE19" s="17">
        <v>-1.78</v>
      </c>
      <c r="YF19" s="17">
        <v>11.2</v>
      </c>
      <c r="YG19" s="17">
        <v>11</v>
      </c>
      <c r="YH19" s="17">
        <v>11</v>
      </c>
      <c r="YI19" s="17">
        <v>0.2</v>
      </c>
    </row>
    <row r="20" spans="1:659" ht="24" customHeight="1" x14ac:dyDescent="0.3">
      <c r="A20" s="1"/>
      <c r="B20" s="16" t="s">
        <v>76</v>
      </c>
      <c r="C20" s="16" t="s">
        <v>803</v>
      </c>
      <c r="D20" s="17">
        <v>96</v>
      </c>
      <c r="E20" s="17">
        <v>108.75991</v>
      </c>
      <c r="F20" s="17">
        <v>114.03048</v>
      </c>
      <c r="G20" s="17">
        <v>-18.030480000000001</v>
      </c>
      <c r="H20" s="17">
        <v>632.29999999999995</v>
      </c>
      <c r="I20" s="17">
        <v>635.88252999999997</v>
      </c>
      <c r="J20" s="17">
        <v>635.88152000000002</v>
      </c>
      <c r="K20" s="17">
        <v>-3.5815199999999998</v>
      </c>
      <c r="L20" s="17">
        <v>216.3</v>
      </c>
      <c r="M20" s="17">
        <v>206.86389</v>
      </c>
      <c r="N20" s="17">
        <v>206.86356000000001</v>
      </c>
      <c r="O20" s="17">
        <v>9.4364399999999993</v>
      </c>
      <c r="P20" s="17"/>
      <c r="Q20" s="17"/>
      <c r="R20" s="17"/>
      <c r="S20" s="17">
        <v>0</v>
      </c>
      <c r="T20" s="17"/>
      <c r="U20" s="17"/>
      <c r="V20" s="17"/>
      <c r="W20" s="17">
        <v>0</v>
      </c>
      <c r="X20" s="17">
        <v>0</v>
      </c>
      <c r="Y20" s="17"/>
      <c r="Z20" s="17"/>
      <c r="AA20" s="17">
        <v>0</v>
      </c>
      <c r="AB20" s="17">
        <v>72.2</v>
      </c>
      <c r="AC20" s="17">
        <v>77.308000000000007</v>
      </c>
      <c r="AD20" s="17">
        <v>77.308000000000007</v>
      </c>
      <c r="AE20" s="17">
        <v>-5.1079999999999997</v>
      </c>
      <c r="AF20" s="17"/>
      <c r="AG20" s="17"/>
      <c r="AH20" s="17"/>
      <c r="AI20" s="17">
        <v>0</v>
      </c>
      <c r="AJ20" s="17"/>
      <c r="AK20" s="17"/>
      <c r="AL20" s="17"/>
      <c r="AM20" s="17">
        <v>0</v>
      </c>
      <c r="AN20" s="17">
        <v>188</v>
      </c>
      <c r="AO20" s="17">
        <v>196.22801999999999</v>
      </c>
      <c r="AP20" s="17">
        <v>196.22801999999999</v>
      </c>
      <c r="AQ20" s="17">
        <v>-8.2280200000000008</v>
      </c>
      <c r="AR20" s="17">
        <v>206.7</v>
      </c>
      <c r="AS20" s="17">
        <v>196.22801999999999</v>
      </c>
      <c r="AT20" s="17">
        <v>196.22801999999999</v>
      </c>
      <c r="AU20" s="17">
        <v>10.47198</v>
      </c>
      <c r="AV20" s="17">
        <v>211.5</v>
      </c>
      <c r="AW20" s="17">
        <v>196.22801999999999</v>
      </c>
      <c r="AX20" s="17">
        <v>196.22801999999999</v>
      </c>
      <c r="AY20" s="17">
        <v>15.271979999999999</v>
      </c>
      <c r="AZ20" s="17">
        <v>288.60000000000002</v>
      </c>
      <c r="BA20" s="17">
        <v>295.22593999999998</v>
      </c>
      <c r="BB20" s="17">
        <v>295.22593000000001</v>
      </c>
      <c r="BC20" s="17">
        <v>-6.6259300000000003</v>
      </c>
      <c r="BD20" s="17">
        <v>214.9</v>
      </c>
      <c r="BE20" s="17">
        <v>208.07390000000001</v>
      </c>
      <c r="BF20" s="17">
        <v>208.07389000000001</v>
      </c>
      <c r="BG20" s="17">
        <v>6.8261099999999999</v>
      </c>
      <c r="BH20" s="17">
        <v>110.9</v>
      </c>
      <c r="BI20" s="17">
        <v>104.34936999999999</v>
      </c>
      <c r="BJ20" s="17">
        <v>104.34936999999999</v>
      </c>
      <c r="BK20" s="17">
        <v>6.55063</v>
      </c>
      <c r="BL20" s="17">
        <v>233.5</v>
      </c>
      <c r="BM20" s="17">
        <v>261.90388000000002</v>
      </c>
      <c r="BN20" s="17">
        <v>249.34589</v>
      </c>
      <c r="BO20" s="17">
        <v>-15.845890000000001</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119.1</v>
      </c>
      <c r="CK20" s="17">
        <v>111.58266</v>
      </c>
      <c r="CL20" s="17">
        <v>111.58266</v>
      </c>
      <c r="CM20" s="17">
        <v>7.5173399999999999</v>
      </c>
      <c r="CN20" s="17">
        <v>7.5</v>
      </c>
      <c r="CO20" s="17">
        <v>5.1333399999999996</v>
      </c>
      <c r="CP20" s="17">
        <v>5.1333399999999996</v>
      </c>
      <c r="CQ20" s="17">
        <v>2.36666</v>
      </c>
      <c r="CR20" s="17">
        <v>4.7</v>
      </c>
      <c r="CS20" s="17">
        <v>2.8177599999999998</v>
      </c>
      <c r="CT20" s="17">
        <v>2.8177599999999998</v>
      </c>
      <c r="CU20" s="17">
        <v>1.8822399999999999</v>
      </c>
      <c r="CV20" s="17"/>
      <c r="CW20" s="17"/>
      <c r="CX20" s="17"/>
      <c r="CY20" s="17">
        <v>0</v>
      </c>
      <c r="CZ20" s="17">
        <v>6.9</v>
      </c>
      <c r="DA20" s="17">
        <v>6.8787000000000003</v>
      </c>
      <c r="DB20" s="17">
        <v>6.8787000000000003</v>
      </c>
      <c r="DC20" s="17">
        <v>2.1299999999999999E-2</v>
      </c>
      <c r="DD20" s="17">
        <v>12.6</v>
      </c>
      <c r="DE20" s="17">
        <v>14.919420000000001</v>
      </c>
      <c r="DF20" s="17">
        <v>14.919420000000001</v>
      </c>
      <c r="DG20" s="17">
        <v>-2.31942</v>
      </c>
      <c r="DH20" s="17">
        <v>70.3</v>
      </c>
      <c r="DI20" s="17">
        <v>55</v>
      </c>
      <c r="DJ20" s="17">
        <v>130.83233000000001</v>
      </c>
      <c r="DK20" s="17">
        <v>-60.532330000000002</v>
      </c>
      <c r="DL20" s="17"/>
      <c r="DM20" s="17"/>
      <c r="DN20" s="17"/>
      <c r="DO20" s="17">
        <v>0</v>
      </c>
      <c r="DP20" s="17"/>
      <c r="DQ20" s="17"/>
      <c r="DR20" s="17"/>
      <c r="DS20" s="17">
        <v>0</v>
      </c>
      <c r="DT20" s="17">
        <v>0</v>
      </c>
      <c r="DU20" s="17"/>
      <c r="DV20" s="17"/>
      <c r="DW20" s="17">
        <v>0</v>
      </c>
      <c r="DX20" s="17"/>
      <c r="DY20" s="17"/>
      <c r="DZ20" s="17"/>
      <c r="EA20" s="17">
        <v>0</v>
      </c>
      <c r="EB20" s="17">
        <v>70.900000000000006</v>
      </c>
      <c r="EC20" s="17">
        <v>74.419079999999994</v>
      </c>
      <c r="ED20" s="17">
        <v>60.712319999999998</v>
      </c>
      <c r="EE20" s="17">
        <v>10.18768</v>
      </c>
      <c r="EF20" s="17">
        <v>80.2</v>
      </c>
      <c r="EG20" s="17">
        <v>62.621360000000003</v>
      </c>
      <c r="EH20" s="17">
        <v>101.45413000000001</v>
      </c>
      <c r="EI20" s="17">
        <v>-21.25413</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29</v>
      </c>
      <c r="FE20" s="17">
        <v>32.757010000000001</v>
      </c>
      <c r="FF20" s="17">
        <v>32.757010000000001</v>
      </c>
      <c r="FG20" s="17">
        <v>-3.7570100000000002</v>
      </c>
      <c r="FH20" s="17">
        <v>67.400000000000006</v>
      </c>
      <c r="FI20" s="17">
        <v>67.010310000000004</v>
      </c>
      <c r="FJ20" s="17"/>
      <c r="FK20" s="17">
        <v>67.400000000000006</v>
      </c>
      <c r="FL20" s="17">
        <v>19.100000000000001</v>
      </c>
      <c r="FM20" s="17">
        <v>19.00028</v>
      </c>
      <c r="FN20" s="17">
        <v>19.00028</v>
      </c>
      <c r="FO20" s="17">
        <v>9.9720000000000003E-2</v>
      </c>
      <c r="FP20" s="17">
        <v>16</v>
      </c>
      <c r="FQ20" s="17">
        <v>17.562139999999999</v>
      </c>
      <c r="FR20" s="17">
        <v>17.56213</v>
      </c>
      <c r="FS20" s="17">
        <v>-1.56213</v>
      </c>
      <c r="FT20" s="17">
        <v>9.5</v>
      </c>
      <c r="FU20" s="17">
        <v>10</v>
      </c>
      <c r="FV20" s="17">
        <v>10</v>
      </c>
      <c r="FW20" s="17">
        <v>-0.5</v>
      </c>
      <c r="FX20" s="17">
        <v>57</v>
      </c>
      <c r="FY20" s="17">
        <v>44.019550000000002</v>
      </c>
      <c r="FZ20" s="17">
        <v>44.019550000000002</v>
      </c>
      <c r="GA20" s="17">
        <v>12.980449999999999</v>
      </c>
      <c r="GB20" s="17">
        <v>183.7</v>
      </c>
      <c r="GC20" s="17">
        <v>184.91498000000001</v>
      </c>
      <c r="GD20" s="17">
        <v>184.91498000000001</v>
      </c>
      <c r="GE20" s="17">
        <v>-1.2149799999999999</v>
      </c>
      <c r="GF20" s="17">
        <v>183.3</v>
      </c>
      <c r="GG20" s="17">
        <v>184.91498000000001</v>
      </c>
      <c r="GH20" s="17">
        <v>184.91498000000001</v>
      </c>
      <c r="GI20" s="17">
        <v>-1.6149800000000001</v>
      </c>
      <c r="GJ20" s="17">
        <v>184.6</v>
      </c>
      <c r="GK20" s="17">
        <v>185.47028</v>
      </c>
      <c r="GL20" s="17">
        <v>185.47028</v>
      </c>
      <c r="GM20" s="17">
        <v>-0.87028000000000005</v>
      </c>
      <c r="GN20" s="17">
        <v>81.5</v>
      </c>
      <c r="GO20" s="17">
        <v>75.289969999999997</v>
      </c>
      <c r="GP20" s="17">
        <v>37.113669999999999</v>
      </c>
      <c r="GQ20" s="17">
        <v>44.386330000000001</v>
      </c>
      <c r="GR20" s="17">
        <v>7.4</v>
      </c>
      <c r="GS20" s="17">
        <v>7.9823300000000001</v>
      </c>
      <c r="GT20" s="17">
        <v>7.9823300000000001</v>
      </c>
      <c r="GU20" s="17">
        <v>-0.58233000000000001</v>
      </c>
      <c r="GV20" s="17">
        <v>9</v>
      </c>
      <c r="GW20" s="17">
        <v>8.3742199999999993</v>
      </c>
      <c r="GX20" s="17">
        <v>8.3742099999999997</v>
      </c>
      <c r="GY20" s="17">
        <v>0.62578999999999996</v>
      </c>
      <c r="GZ20" s="17">
        <v>34.5</v>
      </c>
      <c r="HA20" s="17">
        <v>34.020620000000001</v>
      </c>
      <c r="HB20" s="17">
        <v>33.082439999999998</v>
      </c>
      <c r="HC20" s="17">
        <v>1.4175599999999999</v>
      </c>
      <c r="HD20" s="17">
        <v>20.399999999999999</v>
      </c>
      <c r="HE20" s="17">
        <v>20.84515</v>
      </c>
      <c r="HF20" s="17">
        <v>20.845140000000001</v>
      </c>
      <c r="HG20" s="17">
        <v>-0.44513999999999998</v>
      </c>
      <c r="HH20" s="17">
        <v>2.2000000000000002</v>
      </c>
      <c r="HI20" s="17">
        <v>1.97359</v>
      </c>
      <c r="HJ20" s="17">
        <v>1.97359</v>
      </c>
      <c r="HK20" s="17">
        <v>0.22641</v>
      </c>
      <c r="HL20" s="17">
        <v>0</v>
      </c>
      <c r="HM20" s="17"/>
      <c r="HN20" s="17"/>
      <c r="HO20" s="17">
        <v>0</v>
      </c>
      <c r="HP20" s="17">
        <v>43.3</v>
      </c>
      <c r="HQ20" s="17">
        <v>43.048740000000002</v>
      </c>
      <c r="HR20" s="17">
        <v>25.000119999999999</v>
      </c>
      <c r="HS20" s="17">
        <v>18.299880000000002</v>
      </c>
      <c r="HT20" s="17"/>
      <c r="HU20" s="17"/>
      <c r="HV20" s="17"/>
      <c r="HW20" s="17">
        <v>0</v>
      </c>
      <c r="HX20" s="17"/>
      <c r="HY20" s="17"/>
      <c r="HZ20" s="17"/>
      <c r="IA20" s="17">
        <v>0</v>
      </c>
      <c r="IB20" s="17">
        <v>62.9</v>
      </c>
      <c r="IC20" s="17">
        <v>71.756159999999994</v>
      </c>
      <c r="ID20" s="17">
        <v>55.314520000000002</v>
      </c>
      <c r="IE20" s="17">
        <v>7.5854799999999996</v>
      </c>
      <c r="IF20" s="17"/>
      <c r="IG20" s="17"/>
      <c r="IH20" s="17"/>
      <c r="II20" s="17">
        <v>0</v>
      </c>
      <c r="IJ20" s="17">
        <v>0</v>
      </c>
      <c r="IK20" s="17"/>
      <c r="IL20" s="17"/>
      <c r="IM20" s="17">
        <v>0</v>
      </c>
      <c r="IN20" s="17">
        <v>0</v>
      </c>
      <c r="IO20" s="17"/>
      <c r="IP20" s="17"/>
      <c r="IQ20" s="17">
        <v>0</v>
      </c>
      <c r="IR20" s="17"/>
      <c r="IS20" s="17"/>
      <c r="IT20" s="17"/>
      <c r="IU20" s="17">
        <v>0</v>
      </c>
      <c r="IV20" s="17"/>
      <c r="IW20" s="17"/>
      <c r="IX20" s="17"/>
      <c r="IY20" s="17">
        <v>0</v>
      </c>
      <c r="IZ20" s="17"/>
      <c r="JA20" s="17"/>
      <c r="JB20" s="17"/>
      <c r="JC20" s="17">
        <v>0</v>
      </c>
      <c r="JD20" s="17">
        <v>61.5</v>
      </c>
      <c r="JE20" s="17">
        <v>62.94529</v>
      </c>
      <c r="JF20" s="17">
        <v>16.494879999999998</v>
      </c>
      <c r="JG20" s="17">
        <v>45.005119999999998</v>
      </c>
      <c r="JH20" s="17">
        <v>177.2</v>
      </c>
      <c r="JI20" s="17">
        <v>185.36223000000001</v>
      </c>
      <c r="JJ20" s="17">
        <v>164.72399999999999</v>
      </c>
      <c r="JK20" s="17">
        <v>12.476000000000001</v>
      </c>
      <c r="JL20" s="17">
        <v>174.9</v>
      </c>
      <c r="JM20" s="17">
        <v>185.36223000000001</v>
      </c>
      <c r="JN20" s="17">
        <v>164.72399999999999</v>
      </c>
      <c r="JO20" s="17">
        <v>10.176</v>
      </c>
      <c r="JP20" s="17">
        <v>209.8</v>
      </c>
      <c r="JQ20" s="17">
        <v>185.36223000000001</v>
      </c>
      <c r="JR20" s="17">
        <v>164.72399999999999</v>
      </c>
      <c r="JS20" s="17">
        <v>45.076000000000001</v>
      </c>
      <c r="JT20" s="17">
        <v>272.7</v>
      </c>
      <c r="JU20" s="17">
        <v>278.87831</v>
      </c>
      <c r="JV20" s="17">
        <v>247.828</v>
      </c>
      <c r="JW20" s="17">
        <v>24.872</v>
      </c>
      <c r="JX20" s="17">
        <v>76.400000000000006</v>
      </c>
      <c r="JY20" s="17">
        <v>73.590999999999994</v>
      </c>
      <c r="JZ20" s="17">
        <v>73.590980000000002</v>
      </c>
      <c r="KA20" s="17">
        <v>2.8090199999999999</v>
      </c>
      <c r="KB20" s="17">
        <v>36.799999999999997</v>
      </c>
      <c r="KC20" s="17">
        <v>36.905999999999999</v>
      </c>
      <c r="KD20" s="17">
        <v>36.905990000000003</v>
      </c>
      <c r="KE20" s="17">
        <v>-0.10599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0.1</v>
      </c>
      <c r="LE20" s="17">
        <v>0.44603999999999999</v>
      </c>
      <c r="LF20" s="17">
        <v>0.44603999999999999</v>
      </c>
      <c r="LG20" s="17">
        <v>-0.34604000000000001</v>
      </c>
      <c r="LH20" s="17">
        <v>132.30000000000001</v>
      </c>
      <c r="LI20" s="17">
        <v>134.02062000000001</v>
      </c>
      <c r="LJ20" s="17">
        <v>125.35149</v>
      </c>
      <c r="LK20" s="17">
        <v>6.9485099999999997</v>
      </c>
      <c r="LL20" s="17">
        <v>94.2</v>
      </c>
      <c r="LM20" s="17">
        <v>86.504000000000005</v>
      </c>
      <c r="LN20" s="17">
        <v>92.576890000000006</v>
      </c>
      <c r="LO20" s="17">
        <v>1.6231100000000001</v>
      </c>
      <c r="LP20" s="17">
        <v>63</v>
      </c>
      <c r="LQ20" s="17">
        <v>67.133979999999994</v>
      </c>
      <c r="LR20" s="17">
        <v>67.133979999999994</v>
      </c>
      <c r="LS20" s="17">
        <v>-4.1339800000000002</v>
      </c>
      <c r="LT20" s="17">
        <v>69.7</v>
      </c>
      <c r="LU20" s="17">
        <v>68.130219999999994</v>
      </c>
      <c r="LV20" s="17">
        <v>72.37406</v>
      </c>
      <c r="LW20" s="17">
        <v>-2.6740599999999999</v>
      </c>
      <c r="LX20" s="17">
        <v>29.2</v>
      </c>
      <c r="LY20" s="17">
        <v>29.951460000000001</v>
      </c>
      <c r="LZ20" s="17">
        <v>29.951450000000001</v>
      </c>
      <c r="MA20" s="17">
        <v>-0.75144999999999995</v>
      </c>
      <c r="MB20" s="17"/>
      <c r="MC20" s="17"/>
      <c r="MD20" s="17"/>
      <c r="ME20" s="17">
        <v>0</v>
      </c>
      <c r="MF20" s="17"/>
      <c r="MG20" s="17"/>
      <c r="MH20" s="17"/>
      <c r="MI20" s="17">
        <v>0</v>
      </c>
      <c r="MJ20" s="17">
        <v>0</v>
      </c>
      <c r="MK20" s="17"/>
      <c r="ML20" s="17"/>
      <c r="MM20" s="17">
        <v>0</v>
      </c>
      <c r="MN20" s="17">
        <v>146.1</v>
      </c>
      <c r="MO20" s="17">
        <v>151.08886000000001</v>
      </c>
      <c r="MP20" s="17">
        <v>151.08875</v>
      </c>
      <c r="MQ20" s="17">
        <v>-4.9887499999999996</v>
      </c>
      <c r="MR20" s="17">
        <v>148.4</v>
      </c>
      <c r="MS20" s="17">
        <v>151.08886000000001</v>
      </c>
      <c r="MT20" s="17">
        <v>151.08875</v>
      </c>
      <c r="MU20" s="17">
        <v>-2.6887500000000002</v>
      </c>
      <c r="MV20" s="17">
        <v>149</v>
      </c>
      <c r="MW20" s="17">
        <v>151.54257999999999</v>
      </c>
      <c r="MX20" s="17">
        <v>151.54247000000001</v>
      </c>
      <c r="MY20" s="17">
        <v>-2.5424699999999998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50</v>
      </c>
      <c r="NW20" s="17">
        <v>-50</v>
      </c>
      <c r="NX20" s="17">
        <v>0</v>
      </c>
      <c r="NY20" s="17"/>
      <c r="NZ20" s="17"/>
      <c r="OA20" s="17">
        <v>0</v>
      </c>
      <c r="OB20" s="17">
        <v>0</v>
      </c>
      <c r="OC20" s="17"/>
      <c r="OD20" s="17"/>
      <c r="OE20" s="17">
        <v>0</v>
      </c>
      <c r="OF20" s="17">
        <v>33.700000000000003</v>
      </c>
      <c r="OG20" s="17">
        <v>71.856999999999999</v>
      </c>
      <c r="OH20" s="17">
        <v>71.856999999999999</v>
      </c>
      <c r="OI20" s="17">
        <v>-38.156999999999996</v>
      </c>
      <c r="OJ20" s="17">
        <v>0</v>
      </c>
      <c r="OK20" s="17">
        <v>6.7930000000000001</v>
      </c>
      <c r="OL20" s="17">
        <v>6.7930000000000001</v>
      </c>
      <c r="OM20" s="17">
        <v>-6.7930000000000001</v>
      </c>
      <c r="ON20" s="17">
        <v>15.1</v>
      </c>
      <c r="OO20" s="17">
        <v>13.965</v>
      </c>
      <c r="OP20" s="17">
        <v>13.965</v>
      </c>
      <c r="OQ20" s="17">
        <v>1.135</v>
      </c>
      <c r="OR20" s="17">
        <v>0</v>
      </c>
      <c r="OS20" s="17"/>
      <c r="OT20" s="17"/>
      <c r="OU20" s="17">
        <v>0</v>
      </c>
      <c r="OV20" s="17">
        <v>4.2</v>
      </c>
      <c r="OW20" s="17">
        <v>4</v>
      </c>
      <c r="OX20" s="17">
        <v>4</v>
      </c>
      <c r="OY20" s="17">
        <v>0.2</v>
      </c>
      <c r="OZ20" s="17">
        <v>5</v>
      </c>
      <c r="PA20" s="17">
        <v>5</v>
      </c>
      <c r="PB20" s="17">
        <v>5</v>
      </c>
      <c r="PC20" s="17">
        <v>0</v>
      </c>
      <c r="PD20" s="17">
        <v>0</v>
      </c>
      <c r="PE20" s="17"/>
      <c r="PF20" s="17"/>
      <c r="PG20" s="17">
        <v>0</v>
      </c>
      <c r="PH20" s="17">
        <v>0</v>
      </c>
      <c r="PI20" s="17"/>
      <c r="PJ20" s="17"/>
      <c r="PK20" s="17">
        <v>0</v>
      </c>
      <c r="PL20" s="17">
        <v>3.4</v>
      </c>
      <c r="PM20" s="17">
        <v>21.530999999999999</v>
      </c>
      <c r="PN20" s="17">
        <v>21.530999999999999</v>
      </c>
      <c r="PO20" s="17">
        <v>-18.131</v>
      </c>
      <c r="PP20" s="17">
        <v>0.3</v>
      </c>
      <c r="PQ20" s="17">
        <v>1.23</v>
      </c>
      <c r="PR20" s="17">
        <v>1.23</v>
      </c>
      <c r="PS20" s="17">
        <v>-0.93</v>
      </c>
      <c r="PT20" s="17">
        <v>1.2</v>
      </c>
      <c r="PU20" s="17">
        <v>1.2</v>
      </c>
      <c r="PV20" s="17">
        <v>1.2</v>
      </c>
      <c r="PW20" s="17">
        <v>0</v>
      </c>
      <c r="PX20" s="17">
        <v>4.5</v>
      </c>
      <c r="PY20" s="17">
        <v>4.3</v>
      </c>
      <c r="PZ20" s="17">
        <v>4.3</v>
      </c>
      <c r="QA20" s="17">
        <v>0.2</v>
      </c>
      <c r="QB20" s="17">
        <v>18.8</v>
      </c>
      <c r="QC20" s="17">
        <v>14.56311</v>
      </c>
      <c r="QD20" s="17">
        <v>14.5631</v>
      </c>
      <c r="QE20" s="17">
        <v>4.2369000000000003</v>
      </c>
      <c r="QF20" s="17">
        <v>3.3</v>
      </c>
      <c r="QG20" s="17">
        <v>3.2</v>
      </c>
      <c r="QH20" s="17">
        <v>3.2</v>
      </c>
      <c r="QI20" s="17">
        <v>0.1</v>
      </c>
      <c r="QJ20" s="17">
        <v>3.1</v>
      </c>
      <c r="QK20" s="17">
        <v>3.1</v>
      </c>
      <c r="QL20" s="17">
        <v>3.1</v>
      </c>
      <c r="QM20" s="17">
        <v>0</v>
      </c>
      <c r="QN20" s="17">
        <v>3.5</v>
      </c>
      <c r="QO20" s="17">
        <v>3.5</v>
      </c>
      <c r="QP20" s="17">
        <v>3.5</v>
      </c>
      <c r="QQ20" s="17">
        <v>0</v>
      </c>
      <c r="QR20" s="17">
        <v>18.399999999999999</v>
      </c>
      <c r="QS20" s="17">
        <v>17.475729999999999</v>
      </c>
      <c r="QT20" s="17">
        <v>17.475729999999999</v>
      </c>
      <c r="QU20" s="17">
        <v>0.92427000000000004</v>
      </c>
      <c r="QV20" s="17">
        <v>3.8</v>
      </c>
      <c r="QW20" s="17">
        <v>2.004</v>
      </c>
      <c r="QX20" s="17">
        <v>2.004</v>
      </c>
      <c r="QY20" s="17">
        <v>1.796</v>
      </c>
      <c r="QZ20" s="17">
        <v>4.2</v>
      </c>
      <c r="RA20" s="17">
        <v>0.875</v>
      </c>
      <c r="RB20" s="17">
        <v>0.875</v>
      </c>
      <c r="RC20" s="17">
        <v>3.3250000000000002</v>
      </c>
      <c r="RD20" s="17">
        <v>11.6</v>
      </c>
      <c r="RE20" s="17">
        <v>14.395</v>
      </c>
      <c r="RF20" s="17">
        <v>14.395</v>
      </c>
      <c r="RG20" s="17">
        <v>-2.7949999999999999</v>
      </c>
      <c r="RH20" s="17">
        <v>32.299999999999997</v>
      </c>
      <c r="RI20" s="17">
        <v>43.427999999999997</v>
      </c>
      <c r="RJ20" s="17">
        <v>43.427999999999997</v>
      </c>
      <c r="RK20" s="17">
        <v>-11.128</v>
      </c>
      <c r="RL20" s="17">
        <v>2.8</v>
      </c>
      <c r="RM20" s="17"/>
      <c r="RN20" s="17">
        <v>3</v>
      </c>
      <c r="RO20" s="17">
        <v>-0.2</v>
      </c>
      <c r="RP20" s="17">
        <v>2.4</v>
      </c>
      <c r="RQ20" s="17">
        <v>2.4</v>
      </c>
      <c r="RR20" s="17">
        <v>2.4</v>
      </c>
      <c r="RS20" s="17">
        <v>0</v>
      </c>
      <c r="RT20" s="17">
        <v>2.4</v>
      </c>
      <c r="RU20" s="17"/>
      <c r="RV20" s="17">
        <v>2.4</v>
      </c>
      <c r="RW20" s="17">
        <v>0</v>
      </c>
      <c r="RX20" s="17">
        <v>2.6</v>
      </c>
      <c r="RY20" s="17"/>
      <c r="RZ20" s="17">
        <v>2.8</v>
      </c>
      <c r="SA20" s="17">
        <v>-0.2</v>
      </c>
      <c r="SB20" s="17">
        <v>0.4</v>
      </c>
      <c r="SC20" s="17">
        <v>0.39</v>
      </c>
      <c r="SD20" s="17">
        <v>0.39</v>
      </c>
      <c r="SE20" s="17">
        <v>0.01</v>
      </c>
      <c r="SF20" s="17">
        <v>1.6</v>
      </c>
      <c r="SG20" s="17">
        <v>1.7490000000000001</v>
      </c>
      <c r="SH20" s="17">
        <v>1.7490000000000001</v>
      </c>
      <c r="SI20" s="17">
        <v>-0.14899999999999999</v>
      </c>
      <c r="SJ20" s="17">
        <v>12.8</v>
      </c>
      <c r="SK20" s="17">
        <v>16.597760000000001</v>
      </c>
      <c r="SL20" s="17">
        <v>12.79468</v>
      </c>
      <c r="SM20" s="17">
        <v>5.3200000000000001E-3</v>
      </c>
      <c r="SN20" s="17">
        <v>0.9</v>
      </c>
      <c r="SO20" s="17">
        <v>0.92</v>
      </c>
      <c r="SP20" s="17">
        <v>0.92</v>
      </c>
      <c r="SQ20" s="17">
        <v>-0.02</v>
      </c>
      <c r="SR20" s="17"/>
      <c r="SS20" s="17">
        <v>0.4</v>
      </c>
      <c r="ST20" s="17">
        <v>0.4</v>
      </c>
      <c r="SU20" s="17">
        <v>-0.4</v>
      </c>
      <c r="SV20" s="17">
        <v>5.0999999999999996</v>
      </c>
      <c r="SW20" s="17">
        <v>5.3</v>
      </c>
      <c r="SX20" s="17">
        <v>5.3</v>
      </c>
      <c r="SY20" s="17">
        <v>-0.2</v>
      </c>
      <c r="SZ20" s="17">
        <v>2.5</v>
      </c>
      <c r="TA20" s="17">
        <v>2.6</v>
      </c>
      <c r="TB20" s="17">
        <v>2.6</v>
      </c>
      <c r="TC20" s="17">
        <v>-0.1</v>
      </c>
      <c r="TD20" s="17">
        <v>4</v>
      </c>
      <c r="TE20" s="17">
        <v>3.5</v>
      </c>
      <c r="TF20" s="17">
        <v>3.5</v>
      </c>
      <c r="TG20" s="17">
        <v>0.5</v>
      </c>
      <c r="TH20" s="17">
        <v>5.8</v>
      </c>
      <c r="TI20" s="17">
        <v>5</v>
      </c>
      <c r="TJ20" s="17">
        <v>5</v>
      </c>
      <c r="TK20" s="17">
        <v>0.8</v>
      </c>
      <c r="TL20" s="17">
        <v>10</v>
      </c>
      <c r="TM20" s="17">
        <v>10</v>
      </c>
      <c r="TN20" s="17">
        <v>10</v>
      </c>
      <c r="TO20" s="17">
        <v>0</v>
      </c>
      <c r="TP20" s="17">
        <v>8</v>
      </c>
      <c r="TQ20" s="17">
        <v>6.2</v>
      </c>
      <c r="TR20" s="17">
        <v>15.739000000000001</v>
      </c>
      <c r="TS20" s="17">
        <v>-7.7389999999999999</v>
      </c>
      <c r="TT20" s="17">
        <v>10.6</v>
      </c>
      <c r="TU20" s="17">
        <v>16.5</v>
      </c>
      <c r="TV20" s="17">
        <v>13.334</v>
      </c>
      <c r="TW20" s="17">
        <v>-2.734</v>
      </c>
      <c r="TX20" s="17">
        <v>1</v>
      </c>
      <c r="TY20" s="17">
        <v>1.6140000000000001</v>
      </c>
      <c r="TZ20" s="17">
        <v>1.6140000000000001</v>
      </c>
      <c r="UA20" s="17">
        <v>-0.61399999999999999</v>
      </c>
      <c r="UB20" s="17">
        <v>34.9</v>
      </c>
      <c r="UC20" s="17">
        <v>22.8</v>
      </c>
      <c r="UD20" s="17">
        <v>34.927999999999997</v>
      </c>
      <c r="UE20" s="17">
        <v>-2.8000000000000001E-2</v>
      </c>
      <c r="UF20" s="17">
        <v>65.900000000000006</v>
      </c>
      <c r="UG20" s="17">
        <v>42.3</v>
      </c>
      <c r="UH20" s="17">
        <v>62.255000000000003</v>
      </c>
      <c r="UI20" s="17">
        <v>3.645</v>
      </c>
      <c r="UJ20" s="17">
        <v>2.8</v>
      </c>
      <c r="UK20" s="17">
        <v>1.3140000000000001</v>
      </c>
      <c r="UL20" s="17">
        <v>1.3140000000000001</v>
      </c>
      <c r="UM20" s="17">
        <v>1.486</v>
      </c>
      <c r="UN20" s="17">
        <v>1.7</v>
      </c>
      <c r="UO20" s="17">
        <v>0.84099999999999997</v>
      </c>
      <c r="UP20" s="17">
        <v>0.84099999999999997</v>
      </c>
      <c r="UQ20" s="17">
        <v>0.85899999999999999</v>
      </c>
      <c r="UR20" s="17">
        <v>6.3</v>
      </c>
      <c r="US20" s="17">
        <v>7</v>
      </c>
      <c r="UT20" s="17">
        <v>7</v>
      </c>
      <c r="UU20" s="17">
        <v>-0.7</v>
      </c>
      <c r="UV20" s="17">
        <v>4.3</v>
      </c>
      <c r="UW20" s="17">
        <v>3</v>
      </c>
      <c r="UX20" s="17">
        <v>3</v>
      </c>
      <c r="UY20" s="17">
        <v>1.3</v>
      </c>
      <c r="UZ20" s="17">
        <v>8.1999999999999993</v>
      </c>
      <c r="VA20" s="17">
        <v>8</v>
      </c>
      <c r="VB20" s="17">
        <v>8</v>
      </c>
      <c r="VC20" s="17">
        <v>0.2</v>
      </c>
      <c r="VD20" s="17">
        <v>3.7</v>
      </c>
      <c r="VE20" s="17">
        <v>4</v>
      </c>
      <c r="VF20" s="17">
        <v>4</v>
      </c>
      <c r="VG20" s="17">
        <v>-0.3</v>
      </c>
      <c r="VH20" s="17">
        <v>4</v>
      </c>
      <c r="VI20" s="17">
        <v>4</v>
      </c>
      <c r="VJ20" s="17">
        <v>4</v>
      </c>
      <c r="VK20" s="17">
        <v>0</v>
      </c>
      <c r="VL20" s="17">
        <v>4.0999999999999996</v>
      </c>
      <c r="VM20" s="17">
        <v>5</v>
      </c>
      <c r="VN20" s="17">
        <v>5</v>
      </c>
      <c r="VO20" s="17">
        <v>-0.9</v>
      </c>
      <c r="VP20" s="17">
        <v>15.9</v>
      </c>
      <c r="VQ20" s="17">
        <v>10.94</v>
      </c>
      <c r="VR20" s="17">
        <v>10.94</v>
      </c>
      <c r="VS20" s="17">
        <v>4.96</v>
      </c>
      <c r="VT20" s="17">
        <v>5.6</v>
      </c>
      <c r="VU20" s="17">
        <v>17.922000000000001</v>
      </c>
      <c r="VV20" s="17">
        <v>17.922000000000001</v>
      </c>
      <c r="VW20" s="17">
        <v>-12.321999999999999</v>
      </c>
      <c r="VX20" s="17">
        <v>0</v>
      </c>
      <c r="VY20" s="17">
        <v>3.2669999999999999</v>
      </c>
      <c r="VZ20" s="17">
        <v>3.2669999999999999</v>
      </c>
      <c r="WA20" s="17">
        <v>-3.2669999999999999</v>
      </c>
      <c r="WB20" s="17">
        <v>7.7</v>
      </c>
      <c r="WC20" s="17">
        <v>13.805</v>
      </c>
      <c r="WD20" s="17">
        <v>13.805</v>
      </c>
      <c r="WE20" s="17">
        <v>-6.1050000000000004</v>
      </c>
      <c r="WF20" s="17">
        <v>0.6</v>
      </c>
      <c r="WG20" s="17">
        <v>0.6</v>
      </c>
      <c r="WH20" s="17">
        <v>0.6</v>
      </c>
      <c r="WI20" s="17">
        <v>0</v>
      </c>
      <c r="WJ20" s="17">
        <v>18.899999999999999</v>
      </c>
      <c r="WK20" s="17">
        <v>9.9</v>
      </c>
      <c r="WL20" s="17">
        <v>9.5869999999999997</v>
      </c>
      <c r="WM20" s="17">
        <v>9.3130000000000006</v>
      </c>
      <c r="WN20" s="17">
        <v>13.1</v>
      </c>
      <c r="WO20" s="17">
        <v>11.6</v>
      </c>
      <c r="WP20" s="17">
        <v>8.7319999999999993</v>
      </c>
      <c r="WQ20" s="17">
        <v>4.3680000000000003</v>
      </c>
      <c r="WR20" s="17">
        <v>6.5</v>
      </c>
      <c r="WS20" s="17">
        <v>8.0169999999999995</v>
      </c>
      <c r="WT20" s="17">
        <v>8.0169999999999995</v>
      </c>
      <c r="WU20" s="17">
        <v>-1.5169999999999999</v>
      </c>
      <c r="WV20" s="17">
        <v>0</v>
      </c>
      <c r="WW20" s="17">
        <v>0.90700000000000003</v>
      </c>
      <c r="WX20" s="17">
        <v>0.90700000000000003</v>
      </c>
      <c r="WY20" s="17">
        <v>-0.90700000000000003</v>
      </c>
      <c r="WZ20" s="17">
        <v>7.2</v>
      </c>
      <c r="XA20" s="17">
        <v>6.72</v>
      </c>
      <c r="XB20" s="17">
        <v>6.72</v>
      </c>
      <c r="XC20" s="17">
        <v>0.48</v>
      </c>
      <c r="XD20" s="17">
        <v>20.2</v>
      </c>
      <c r="XE20" s="17">
        <v>18.4466</v>
      </c>
      <c r="XF20" s="17">
        <v>18.4466</v>
      </c>
      <c r="XG20" s="17">
        <v>1.7534000000000001</v>
      </c>
      <c r="XH20" s="17">
        <v>9.3000000000000007</v>
      </c>
      <c r="XI20" s="17">
        <v>10.8</v>
      </c>
      <c r="XJ20" s="17">
        <v>10.8</v>
      </c>
      <c r="XK20" s="17">
        <v>-1.5</v>
      </c>
      <c r="XL20" s="17">
        <v>28.1</v>
      </c>
      <c r="XM20" s="17">
        <v>30.5</v>
      </c>
      <c r="XN20" s="17">
        <v>30.5</v>
      </c>
      <c r="XO20" s="17">
        <v>-2.4</v>
      </c>
      <c r="XP20" s="17">
        <v>32</v>
      </c>
      <c r="XQ20" s="17">
        <v>30.5</v>
      </c>
      <c r="XR20" s="17">
        <v>30.5</v>
      </c>
      <c r="XS20" s="17">
        <v>1.5</v>
      </c>
      <c r="XT20" s="17">
        <v>15</v>
      </c>
      <c r="XU20" s="17">
        <v>14</v>
      </c>
      <c r="XV20" s="17">
        <v>14</v>
      </c>
      <c r="XW20" s="17">
        <v>1</v>
      </c>
      <c r="XX20" s="17"/>
      <c r="XY20" s="17"/>
      <c r="XZ20" s="17"/>
      <c r="YA20" s="17">
        <v>0</v>
      </c>
      <c r="YB20" s="17">
        <v>8.5</v>
      </c>
      <c r="YC20" s="17">
        <v>7.68</v>
      </c>
      <c r="YD20" s="17">
        <v>7.68</v>
      </c>
      <c r="YE20" s="17">
        <v>0.82</v>
      </c>
      <c r="YF20" s="17">
        <v>11.2</v>
      </c>
      <c r="YG20" s="17">
        <v>11</v>
      </c>
      <c r="YH20" s="17">
        <v>11</v>
      </c>
      <c r="YI20" s="17">
        <v>0.2</v>
      </c>
    </row>
    <row r="21" spans="1:659" ht="24" customHeight="1" x14ac:dyDescent="0.3">
      <c r="A21" s="1"/>
      <c r="B21" s="16" t="s">
        <v>76</v>
      </c>
      <c r="C21" s="16" t="s">
        <v>804</v>
      </c>
      <c r="D21" s="17">
        <v>88.4</v>
      </c>
      <c r="E21" s="17">
        <v>86.417400000000001</v>
      </c>
      <c r="F21" s="17">
        <v>95.610140000000001</v>
      </c>
      <c r="G21" s="17">
        <v>-7.21014</v>
      </c>
      <c r="H21" s="17">
        <v>630</v>
      </c>
      <c r="I21" s="17">
        <v>635.88252999999997</v>
      </c>
      <c r="J21" s="17">
        <v>635.88175000000001</v>
      </c>
      <c r="K21" s="17">
        <v>-5.8817500000000003</v>
      </c>
      <c r="L21" s="17">
        <v>216</v>
      </c>
      <c r="M21" s="17">
        <v>206.86389</v>
      </c>
      <c r="N21" s="17">
        <v>206.86363</v>
      </c>
      <c r="O21" s="17">
        <v>9.1363699999999994</v>
      </c>
      <c r="P21" s="17"/>
      <c r="Q21" s="17"/>
      <c r="R21" s="17"/>
      <c r="S21" s="17">
        <v>0</v>
      </c>
      <c r="T21" s="17"/>
      <c r="U21" s="17"/>
      <c r="V21" s="17"/>
      <c r="W21" s="17">
        <v>0</v>
      </c>
      <c r="X21" s="17">
        <v>0</v>
      </c>
      <c r="Y21" s="17"/>
      <c r="Z21" s="17"/>
      <c r="AA21" s="17">
        <v>0</v>
      </c>
      <c r="AB21" s="17">
        <v>73.7</v>
      </c>
      <c r="AC21" s="17">
        <v>77.308000000000007</v>
      </c>
      <c r="AD21" s="17">
        <v>77.308000000000007</v>
      </c>
      <c r="AE21" s="17">
        <v>-3.6080000000000001</v>
      </c>
      <c r="AF21" s="17"/>
      <c r="AG21" s="17"/>
      <c r="AH21" s="17"/>
      <c r="AI21" s="17">
        <v>0</v>
      </c>
      <c r="AJ21" s="17"/>
      <c r="AK21" s="17"/>
      <c r="AL21" s="17"/>
      <c r="AM21" s="17">
        <v>0</v>
      </c>
      <c r="AN21" s="17">
        <v>187.4</v>
      </c>
      <c r="AO21" s="17">
        <v>196.22801999999999</v>
      </c>
      <c r="AP21" s="17">
        <v>196.22801999999999</v>
      </c>
      <c r="AQ21" s="17">
        <v>-8.8280200000000004</v>
      </c>
      <c r="AR21" s="17">
        <v>208</v>
      </c>
      <c r="AS21" s="17">
        <v>196.22801999999999</v>
      </c>
      <c r="AT21" s="17">
        <v>196.22801999999999</v>
      </c>
      <c r="AU21" s="17">
        <v>11.771979999999999</v>
      </c>
      <c r="AV21" s="17">
        <v>208.1</v>
      </c>
      <c r="AW21" s="17">
        <v>196.22801999999999</v>
      </c>
      <c r="AX21" s="17">
        <v>196.22801999999999</v>
      </c>
      <c r="AY21" s="17">
        <v>11.871980000000001</v>
      </c>
      <c r="AZ21" s="17">
        <v>287.3</v>
      </c>
      <c r="BA21" s="17">
        <v>295.22593999999998</v>
      </c>
      <c r="BB21" s="17">
        <v>295.22593000000001</v>
      </c>
      <c r="BC21" s="17">
        <v>-7.9259300000000001</v>
      </c>
      <c r="BD21" s="17">
        <v>216.9</v>
      </c>
      <c r="BE21" s="17">
        <v>208.07390000000001</v>
      </c>
      <c r="BF21" s="17">
        <v>208.07389000000001</v>
      </c>
      <c r="BG21" s="17">
        <v>8.8261099999999999</v>
      </c>
      <c r="BH21" s="17">
        <v>111</v>
      </c>
      <c r="BI21" s="17">
        <v>104.34936999999999</v>
      </c>
      <c r="BJ21" s="17">
        <v>104.34936999999999</v>
      </c>
      <c r="BK21" s="17">
        <v>6.6506299999999996</v>
      </c>
      <c r="BL21" s="17">
        <v>306.7</v>
      </c>
      <c r="BM21" s="17">
        <v>246.37305000000001</v>
      </c>
      <c r="BN21" s="17">
        <v>210.08277000000001</v>
      </c>
      <c r="BO21" s="17">
        <v>96.617230000000006</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111.5</v>
      </c>
      <c r="CK21" s="17">
        <v>111.58266</v>
      </c>
      <c r="CL21" s="17">
        <v>111.58266</v>
      </c>
      <c r="CM21" s="17">
        <v>-8.2659999999999997E-2</v>
      </c>
      <c r="CN21" s="17">
        <v>7.3</v>
      </c>
      <c r="CO21" s="17">
        <v>5.1333399999999996</v>
      </c>
      <c r="CP21" s="17">
        <v>5.1333399999999996</v>
      </c>
      <c r="CQ21" s="17">
        <v>2.1666599999999998</v>
      </c>
      <c r="CR21" s="17">
        <v>4.5999999999999996</v>
      </c>
      <c r="CS21" s="17">
        <v>2.8177599999999998</v>
      </c>
      <c r="CT21" s="17">
        <v>2.8177599999999998</v>
      </c>
      <c r="CU21" s="17">
        <v>1.78224</v>
      </c>
      <c r="CV21" s="17"/>
      <c r="CW21" s="17"/>
      <c r="CX21" s="17"/>
      <c r="CY21" s="17">
        <v>0</v>
      </c>
      <c r="CZ21" s="17">
        <v>6.9</v>
      </c>
      <c r="DA21" s="17">
        <v>6.8787000000000003</v>
      </c>
      <c r="DB21" s="17">
        <v>6.8787000000000003</v>
      </c>
      <c r="DC21" s="17">
        <v>2.1299999999999999E-2</v>
      </c>
      <c r="DD21" s="17">
        <v>12.4</v>
      </c>
      <c r="DE21" s="17">
        <v>14.919420000000001</v>
      </c>
      <c r="DF21" s="17">
        <v>14.919420000000001</v>
      </c>
      <c r="DG21" s="17">
        <v>-2.5194200000000002</v>
      </c>
      <c r="DH21" s="17">
        <v>70.3</v>
      </c>
      <c r="DI21" s="17">
        <v>55</v>
      </c>
      <c r="DJ21" s="17">
        <v>84.53</v>
      </c>
      <c r="DK21" s="17">
        <v>-14.23</v>
      </c>
      <c r="DL21" s="17"/>
      <c r="DM21" s="17"/>
      <c r="DN21" s="17"/>
      <c r="DO21" s="17">
        <v>0</v>
      </c>
      <c r="DP21" s="17"/>
      <c r="DQ21" s="17"/>
      <c r="DR21" s="17"/>
      <c r="DS21" s="17">
        <v>0</v>
      </c>
      <c r="DT21" s="17">
        <v>0</v>
      </c>
      <c r="DU21" s="17"/>
      <c r="DV21" s="17"/>
      <c r="DW21" s="17">
        <v>0</v>
      </c>
      <c r="DX21" s="17"/>
      <c r="DY21" s="17"/>
      <c r="DZ21" s="17"/>
      <c r="EA21" s="17">
        <v>0</v>
      </c>
      <c r="EB21" s="17">
        <v>69.8</v>
      </c>
      <c r="EC21" s="17">
        <v>68.180549999999997</v>
      </c>
      <c r="ED21" s="17">
        <v>57.71902</v>
      </c>
      <c r="EE21" s="17">
        <v>12.08098</v>
      </c>
      <c r="EF21" s="17">
        <v>111.2</v>
      </c>
      <c r="EG21" s="17">
        <v>110.26321</v>
      </c>
      <c r="EH21" s="17">
        <v>110.26057</v>
      </c>
      <c r="EI21" s="17">
        <v>0.93942999999999999</v>
      </c>
      <c r="EJ21" s="17"/>
      <c r="EK21" s="17"/>
      <c r="EL21" s="17"/>
      <c r="EM21" s="17">
        <v>0</v>
      </c>
      <c r="EN21" s="17"/>
      <c r="EO21" s="17"/>
      <c r="EP21" s="17"/>
      <c r="EQ21" s="17">
        <v>0</v>
      </c>
      <c r="ER21" s="17"/>
      <c r="ES21" s="17"/>
      <c r="ET21" s="17"/>
      <c r="EU21" s="17">
        <v>0</v>
      </c>
      <c r="EV21" s="17">
        <v>6.4</v>
      </c>
      <c r="EW21" s="17"/>
      <c r="EX21" s="17"/>
      <c r="EY21" s="17">
        <v>6.4</v>
      </c>
      <c r="EZ21" s="17">
        <v>0</v>
      </c>
      <c r="FA21" s="17"/>
      <c r="FB21" s="17"/>
      <c r="FC21" s="17">
        <v>0</v>
      </c>
      <c r="FD21" s="17">
        <v>29.1</v>
      </c>
      <c r="FE21" s="17">
        <v>32.757010000000001</v>
      </c>
      <c r="FF21" s="17">
        <v>32.757010000000001</v>
      </c>
      <c r="FG21" s="17">
        <v>-3.6570100000000001</v>
      </c>
      <c r="FH21" s="17">
        <v>66.7</v>
      </c>
      <c r="FI21" s="17">
        <v>67.010310000000004</v>
      </c>
      <c r="FJ21" s="17"/>
      <c r="FK21" s="17">
        <v>66.7</v>
      </c>
      <c r="FL21" s="17">
        <v>18.399999999999999</v>
      </c>
      <c r="FM21" s="17">
        <v>19.00028</v>
      </c>
      <c r="FN21" s="17">
        <v>19.00028</v>
      </c>
      <c r="FO21" s="17">
        <v>-0.60028000000000004</v>
      </c>
      <c r="FP21" s="17">
        <v>16</v>
      </c>
      <c r="FQ21" s="17">
        <v>17.562139999999999</v>
      </c>
      <c r="FR21" s="17">
        <v>17.56213</v>
      </c>
      <c r="FS21" s="17">
        <v>-1.56213</v>
      </c>
      <c r="FT21" s="17">
        <v>9.5</v>
      </c>
      <c r="FU21" s="17">
        <v>10</v>
      </c>
      <c r="FV21" s="17">
        <v>10</v>
      </c>
      <c r="FW21" s="17">
        <v>-0.5</v>
      </c>
      <c r="FX21" s="17">
        <v>56.9</v>
      </c>
      <c r="FY21" s="17">
        <v>44.019550000000002</v>
      </c>
      <c r="FZ21" s="17">
        <v>44.019550000000002</v>
      </c>
      <c r="GA21" s="17">
        <v>12.88045</v>
      </c>
      <c r="GB21" s="17">
        <v>180.7</v>
      </c>
      <c r="GC21" s="17">
        <v>184.91498000000001</v>
      </c>
      <c r="GD21" s="17">
        <v>184.91498000000001</v>
      </c>
      <c r="GE21" s="17">
        <v>-4.2149799999999997</v>
      </c>
      <c r="GF21" s="17">
        <v>181</v>
      </c>
      <c r="GG21" s="17">
        <v>184.91498000000001</v>
      </c>
      <c r="GH21" s="17">
        <v>184.91498000000001</v>
      </c>
      <c r="GI21" s="17">
        <v>-3.9149799999999999</v>
      </c>
      <c r="GJ21" s="17">
        <v>184.1</v>
      </c>
      <c r="GK21" s="17">
        <v>185.47028</v>
      </c>
      <c r="GL21" s="17">
        <v>185.47028</v>
      </c>
      <c r="GM21" s="17">
        <v>-1.3702799999999999</v>
      </c>
      <c r="GN21" s="17">
        <v>79.5</v>
      </c>
      <c r="GO21" s="17">
        <v>82.907200000000003</v>
      </c>
      <c r="GP21" s="17">
        <v>37.113669999999999</v>
      </c>
      <c r="GQ21" s="17">
        <v>42.386330000000001</v>
      </c>
      <c r="GR21" s="17">
        <v>7.4</v>
      </c>
      <c r="GS21" s="17">
        <v>7.9823300000000001</v>
      </c>
      <c r="GT21" s="17">
        <v>7.9823300000000001</v>
      </c>
      <c r="GU21" s="17">
        <v>-0.58233000000000001</v>
      </c>
      <c r="GV21" s="17">
        <v>9</v>
      </c>
      <c r="GW21" s="17">
        <v>8.3742199999999993</v>
      </c>
      <c r="GX21" s="17">
        <v>8.3742099999999997</v>
      </c>
      <c r="GY21" s="17">
        <v>0.62578999999999996</v>
      </c>
      <c r="GZ21" s="17">
        <v>33.5</v>
      </c>
      <c r="HA21" s="17">
        <v>33.551220000000001</v>
      </c>
      <c r="HB21" s="17">
        <v>34.018079999999998</v>
      </c>
      <c r="HC21" s="17">
        <v>-0.51807999999999998</v>
      </c>
      <c r="HD21" s="17">
        <v>19.7</v>
      </c>
      <c r="HE21" s="17">
        <v>20.84515</v>
      </c>
      <c r="HF21" s="17">
        <v>20.845140000000001</v>
      </c>
      <c r="HG21" s="17">
        <v>-1.14514</v>
      </c>
      <c r="HH21" s="17">
        <v>2.2000000000000002</v>
      </c>
      <c r="HI21" s="17">
        <v>1.97359</v>
      </c>
      <c r="HJ21" s="17">
        <v>1.97359</v>
      </c>
      <c r="HK21" s="17">
        <v>0.22641</v>
      </c>
      <c r="HL21" s="17">
        <v>0</v>
      </c>
      <c r="HM21" s="17"/>
      <c r="HN21" s="17"/>
      <c r="HO21" s="17">
        <v>0</v>
      </c>
      <c r="HP21" s="17">
        <v>42.4</v>
      </c>
      <c r="HQ21" s="17">
        <v>25</v>
      </c>
      <c r="HR21" s="17">
        <v>45.927959999999999</v>
      </c>
      <c r="HS21" s="17">
        <v>-3.5279600000000002</v>
      </c>
      <c r="HT21" s="17"/>
      <c r="HU21" s="17"/>
      <c r="HV21" s="17"/>
      <c r="HW21" s="17">
        <v>0</v>
      </c>
      <c r="HX21" s="17"/>
      <c r="HY21" s="17"/>
      <c r="HZ21" s="17"/>
      <c r="IA21" s="17">
        <v>0</v>
      </c>
      <c r="IB21" s="17">
        <v>62</v>
      </c>
      <c r="IC21" s="17">
        <v>85.482579999999999</v>
      </c>
      <c r="ID21" s="17">
        <v>67.257429999999999</v>
      </c>
      <c r="IE21" s="17">
        <v>-5.2574300000000003</v>
      </c>
      <c r="IF21" s="17"/>
      <c r="IG21" s="17"/>
      <c r="IH21" s="17"/>
      <c r="II21" s="17">
        <v>0</v>
      </c>
      <c r="IJ21" s="17">
        <v>0</v>
      </c>
      <c r="IK21" s="17"/>
      <c r="IL21" s="17"/>
      <c r="IM21" s="17">
        <v>0</v>
      </c>
      <c r="IN21" s="17">
        <v>0</v>
      </c>
      <c r="IO21" s="17"/>
      <c r="IP21" s="17"/>
      <c r="IQ21" s="17">
        <v>0</v>
      </c>
      <c r="IR21" s="17"/>
      <c r="IS21" s="17"/>
      <c r="IT21" s="17"/>
      <c r="IU21" s="17">
        <v>0</v>
      </c>
      <c r="IV21" s="17"/>
      <c r="IW21" s="17"/>
      <c r="IX21" s="17"/>
      <c r="IY21" s="17">
        <v>0</v>
      </c>
      <c r="IZ21" s="17"/>
      <c r="JA21" s="17"/>
      <c r="JB21" s="17"/>
      <c r="JC21" s="17">
        <v>0</v>
      </c>
      <c r="JD21" s="17">
        <v>61.1</v>
      </c>
      <c r="JE21" s="17">
        <v>72.213440000000006</v>
      </c>
      <c r="JF21" s="17">
        <v>16.494879999999998</v>
      </c>
      <c r="JG21" s="17">
        <v>44.605119999999999</v>
      </c>
      <c r="JH21" s="17">
        <v>178.2</v>
      </c>
      <c r="JI21" s="17">
        <v>185.37377000000001</v>
      </c>
      <c r="JJ21" s="17">
        <v>185.37376</v>
      </c>
      <c r="JK21" s="17">
        <v>-7.1737599999999997</v>
      </c>
      <c r="JL21" s="17">
        <v>175.2</v>
      </c>
      <c r="JM21" s="17">
        <v>185.37377000000001</v>
      </c>
      <c r="JN21" s="17">
        <v>185.37376</v>
      </c>
      <c r="JO21" s="17">
        <v>-10.17376</v>
      </c>
      <c r="JP21" s="17">
        <v>211</v>
      </c>
      <c r="JQ21" s="17">
        <v>185.37377000000001</v>
      </c>
      <c r="JR21" s="17">
        <v>185.37376</v>
      </c>
      <c r="JS21" s="17">
        <v>25.626239999999999</v>
      </c>
      <c r="JT21" s="17">
        <v>272.8</v>
      </c>
      <c r="JU21" s="17">
        <v>278.89567</v>
      </c>
      <c r="JV21" s="17">
        <v>278.89566000000002</v>
      </c>
      <c r="JW21" s="17">
        <v>-6.0956599999999996</v>
      </c>
      <c r="JX21" s="17">
        <v>76.2</v>
      </c>
      <c r="JY21" s="17">
        <v>73.590999999999994</v>
      </c>
      <c r="JZ21" s="17">
        <v>73.590980000000002</v>
      </c>
      <c r="KA21" s="17">
        <v>2.6090200000000001</v>
      </c>
      <c r="KB21" s="17">
        <v>37</v>
      </c>
      <c r="KC21" s="17">
        <v>36.905999999999999</v>
      </c>
      <c r="KD21" s="17">
        <v>36.905990000000003</v>
      </c>
      <c r="KE21" s="17">
        <v>9.4009999999999996E-2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0.1</v>
      </c>
      <c r="LE21" s="17">
        <v>0.44603999999999999</v>
      </c>
      <c r="LF21" s="17">
        <v>0.44603999999999999</v>
      </c>
      <c r="LG21" s="17">
        <v>-0.34604000000000001</v>
      </c>
      <c r="LH21" s="17">
        <v>150.80000000000001</v>
      </c>
      <c r="LI21" s="17">
        <v>138.00058000000001</v>
      </c>
      <c r="LJ21" s="17">
        <v>138.55466999999999</v>
      </c>
      <c r="LK21" s="17">
        <v>12.245329999999999</v>
      </c>
      <c r="LL21" s="17">
        <v>66.900000000000006</v>
      </c>
      <c r="LM21" s="17">
        <v>66.558790000000002</v>
      </c>
      <c r="LN21" s="17">
        <v>66.558779999999999</v>
      </c>
      <c r="LO21" s="17">
        <v>0.34122000000000002</v>
      </c>
      <c r="LP21" s="17">
        <v>65.599999999999994</v>
      </c>
      <c r="LQ21" s="17">
        <v>67.133979999999994</v>
      </c>
      <c r="LR21" s="17">
        <v>67.133979999999994</v>
      </c>
      <c r="LS21" s="17">
        <v>-1.5339799999999999</v>
      </c>
      <c r="LT21" s="17">
        <v>65.599999999999994</v>
      </c>
      <c r="LU21" s="17">
        <v>62.151730000000001</v>
      </c>
      <c r="LV21" s="17">
        <v>62.204819999999998</v>
      </c>
      <c r="LW21" s="17">
        <v>3.3951799999999999</v>
      </c>
      <c r="LX21" s="17">
        <v>29.8</v>
      </c>
      <c r="LY21" s="17">
        <v>29.951460000000001</v>
      </c>
      <c r="LZ21" s="17">
        <v>29.951450000000001</v>
      </c>
      <c r="MA21" s="17">
        <v>-0.15145</v>
      </c>
      <c r="MB21" s="17"/>
      <c r="MC21" s="17"/>
      <c r="MD21" s="17"/>
      <c r="ME21" s="17">
        <v>0</v>
      </c>
      <c r="MF21" s="17"/>
      <c r="MG21" s="17"/>
      <c r="MH21" s="17"/>
      <c r="MI21" s="17">
        <v>0</v>
      </c>
      <c r="MJ21" s="17">
        <v>0</v>
      </c>
      <c r="MK21" s="17"/>
      <c r="ML21" s="17"/>
      <c r="MM21" s="17">
        <v>0</v>
      </c>
      <c r="MN21" s="17">
        <v>146.1</v>
      </c>
      <c r="MO21" s="17">
        <v>151.08886000000001</v>
      </c>
      <c r="MP21" s="17">
        <v>151.08875</v>
      </c>
      <c r="MQ21" s="17">
        <v>-4.9887499999999996</v>
      </c>
      <c r="MR21" s="17">
        <v>148</v>
      </c>
      <c r="MS21" s="17">
        <v>151.08886000000001</v>
      </c>
      <c r="MT21" s="17">
        <v>151.08875</v>
      </c>
      <c r="MU21" s="17">
        <v>-3.0887500000000001</v>
      </c>
      <c r="MV21" s="17">
        <v>148.6</v>
      </c>
      <c r="MW21" s="17">
        <v>151.54257999999999</v>
      </c>
      <c r="MX21" s="17">
        <v>151.54247000000001</v>
      </c>
      <c r="MY21" s="17">
        <v>-2.9424700000000001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50</v>
      </c>
      <c r="NW21" s="17">
        <v>-50</v>
      </c>
      <c r="NX21" s="17">
        <v>0</v>
      </c>
      <c r="NY21" s="17"/>
      <c r="NZ21" s="17"/>
      <c r="OA21" s="17">
        <v>0</v>
      </c>
      <c r="OB21" s="17">
        <v>0</v>
      </c>
      <c r="OC21" s="17">
        <v>3.5000000000000003E-2</v>
      </c>
      <c r="OD21" s="17">
        <v>3.5000000000000003E-2</v>
      </c>
      <c r="OE21" s="17">
        <v>-3.5000000000000003E-2</v>
      </c>
      <c r="OF21" s="17">
        <v>31.8</v>
      </c>
      <c r="OG21" s="17">
        <v>70.507999999999996</v>
      </c>
      <c r="OH21" s="17">
        <v>70.507999999999996</v>
      </c>
      <c r="OI21" s="17">
        <v>-38.707999999999998</v>
      </c>
      <c r="OJ21" s="17">
        <v>5.9</v>
      </c>
      <c r="OK21" s="17">
        <v>25.946999999999999</v>
      </c>
      <c r="OL21" s="17">
        <v>25.946999999999999</v>
      </c>
      <c r="OM21" s="17">
        <v>-20.047000000000001</v>
      </c>
      <c r="ON21" s="17">
        <v>15</v>
      </c>
      <c r="OO21" s="17">
        <v>14.063000000000001</v>
      </c>
      <c r="OP21" s="17">
        <v>14.063000000000001</v>
      </c>
      <c r="OQ21" s="17">
        <v>0.93700000000000006</v>
      </c>
      <c r="OR21" s="17">
        <v>0</v>
      </c>
      <c r="OS21" s="17"/>
      <c r="OT21" s="17"/>
      <c r="OU21" s="17">
        <v>0</v>
      </c>
      <c r="OV21" s="17">
        <v>4.2</v>
      </c>
      <c r="OW21" s="17">
        <v>4</v>
      </c>
      <c r="OX21" s="17">
        <v>4</v>
      </c>
      <c r="OY21" s="17">
        <v>0.2</v>
      </c>
      <c r="OZ21" s="17">
        <v>5</v>
      </c>
      <c r="PA21" s="17">
        <v>5</v>
      </c>
      <c r="PB21" s="17">
        <v>5</v>
      </c>
      <c r="PC21" s="17">
        <v>0</v>
      </c>
      <c r="PD21" s="17">
        <v>0</v>
      </c>
      <c r="PE21" s="17"/>
      <c r="PF21" s="17"/>
      <c r="PG21" s="17">
        <v>0</v>
      </c>
      <c r="PH21" s="17">
        <v>0</v>
      </c>
      <c r="PI21" s="17"/>
      <c r="PJ21" s="17"/>
      <c r="PK21" s="17">
        <v>0</v>
      </c>
      <c r="PL21" s="17">
        <v>30.3</v>
      </c>
      <c r="PM21" s="17">
        <v>43.293999999999997</v>
      </c>
      <c r="PN21" s="17">
        <v>43.293999999999997</v>
      </c>
      <c r="PO21" s="17">
        <v>-12.994</v>
      </c>
      <c r="PP21" s="17">
        <v>0.3</v>
      </c>
      <c r="PQ21" s="17">
        <v>1.23</v>
      </c>
      <c r="PR21" s="17">
        <v>1.23</v>
      </c>
      <c r="PS21" s="17">
        <v>-0.93</v>
      </c>
      <c r="PT21" s="17">
        <v>1.2</v>
      </c>
      <c r="PU21" s="17">
        <v>1.2</v>
      </c>
      <c r="PV21" s="17">
        <v>1.2</v>
      </c>
      <c r="PW21" s="17">
        <v>0</v>
      </c>
      <c r="PX21" s="17">
        <v>4.7</v>
      </c>
      <c r="PY21" s="17">
        <v>4.3</v>
      </c>
      <c r="PZ21" s="17">
        <v>4.3</v>
      </c>
      <c r="QA21" s="17">
        <v>0.4</v>
      </c>
      <c r="QB21" s="17">
        <v>18.399999999999999</v>
      </c>
      <c r="QC21" s="17">
        <v>14.56311</v>
      </c>
      <c r="QD21" s="17">
        <v>14.5631</v>
      </c>
      <c r="QE21" s="17">
        <v>3.8369</v>
      </c>
      <c r="QF21" s="17">
        <v>3.3</v>
      </c>
      <c r="QG21" s="17">
        <v>3.2</v>
      </c>
      <c r="QH21" s="17">
        <v>3.2</v>
      </c>
      <c r="QI21" s="17">
        <v>0.1</v>
      </c>
      <c r="QJ21" s="17">
        <v>3.1</v>
      </c>
      <c r="QK21" s="17">
        <v>3.1</v>
      </c>
      <c r="QL21" s="17">
        <v>3.1</v>
      </c>
      <c r="QM21" s="17">
        <v>0</v>
      </c>
      <c r="QN21" s="17">
        <v>3.5</v>
      </c>
      <c r="QO21" s="17">
        <v>3.5</v>
      </c>
      <c r="QP21" s="17">
        <v>3.5</v>
      </c>
      <c r="QQ21" s="17">
        <v>0</v>
      </c>
      <c r="QR21" s="17">
        <v>18.399999999999999</v>
      </c>
      <c r="QS21" s="17">
        <v>17.475729999999999</v>
      </c>
      <c r="QT21" s="17">
        <v>17.475729999999999</v>
      </c>
      <c r="QU21" s="17">
        <v>0.92427000000000004</v>
      </c>
      <c r="QV21" s="17">
        <v>10.3</v>
      </c>
      <c r="QW21" s="17">
        <v>7.0209999999999999</v>
      </c>
      <c r="QX21" s="17">
        <v>7.0209999999999999</v>
      </c>
      <c r="QY21" s="17">
        <v>3.2789999999999999</v>
      </c>
      <c r="QZ21" s="17">
        <v>11.7</v>
      </c>
      <c r="RA21" s="17">
        <v>4.8609999999999998</v>
      </c>
      <c r="RB21" s="17">
        <v>4.8609999999999998</v>
      </c>
      <c r="RC21" s="17">
        <v>6.8390000000000004</v>
      </c>
      <c r="RD21" s="17">
        <v>11.8</v>
      </c>
      <c r="RE21" s="17">
        <v>14.164999999999999</v>
      </c>
      <c r="RF21" s="17">
        <v>14.164999999999999</v>
      </c>
      <c r="RG21" s="17">
        <v>-2.3650000000000002</v>
      </c>
      <c r="RH21" s="17">
        <v>28.3</v>
      </c>
      <c r="RI21" s="17">
        <v>42.127000000000002</v>
      </c>
      <c r="RJ21" s="17">
        <v>42.127000000000002</v>
      </c>
      <c r="RK21" s="17">
        <v>-13.827</v>
      </c>
      <c r="RL21" s="17">
        <v>0</v>
      </c>
      <c r="RM21" s="17"/>
      <c r="RN21" s="17"/>
      <c r="RO21" s="17">
        <v>0</v>
      </c>
      <c r="RP21" s="17">
        <v>2.4</v>
      </c>
      <c r="RQ21" s="17">
        <v>2.4</v>
      </c>
      <c r="RR21" s="17">
        <v>2.4</v>
      </c>
      <c r="RS21" s="17">
        <v>0</v>
      </c>
      <c r="RT21" s="17">
        <v>0</v>
      </c>
      <c r="RU21" s="17"/>
      <c r="RV21" s="17"/>
      <c r="RW21" s="17">
        <v>0</v>
      </c>
      <c r="RX21" s="17">
        <v>0</v>
      </c>
      <c r="RY21" s="17"/>
      <c r="RZ21" s="17"/>
      <c r="SA21" s="17">
        <v>0</v>
      </c>
      <c r="SB21" s="17">
        <v>1.7</v>
      </c>
      <c r="SC21" s="17">
        <v>0.92500000000000004</v>
      </c>
      <c r="SD21" s="17">
        <v>0.92500000000000004</v>
      </c>
      <c r="SE21" s="17">
        <v>0.77500000000000002</v>
      </c>
      <c r="SF21" s="17">
        <v>1.1000000000000001</v>
      </c>
      <c r="SG21" s="17">
        <v>1.7490000000000001</v>
      </c>
      <c r="SH21" s="17">
        <v>1.7490000000000001</v>
      </c>
      <c r="SI21" s="17">
        <v>-0.64900000000000002</v>
      </c>
      <c r="SJ21" s="17">
        <v>14.3</v>
      </c>
      <c r="SK21" s="17">
        <v>19.772790000000001</v>
      </c>
      <c r="SL21" s="17">
        <v>15.557169999999999</v>
      </c>
      <c r="SM21" s="17">
        <v>-1.2571699999999999</v>
      </c>
      <c r="SN21" s="17">
        <v>0.8</v>
      </c>
      <c r="SO21" s="17">
        <v>0.88</v>
      </c>
      <c r="SP21" s="17">
        <v>0.88</v>
      </c>
      <c r="SQ21" s="17">
        <v>-0.08</v>
      </c>
      <c r="SR21" s="17"/>
      <c r="SS21" s="17">
        <v>0.4</v>
      </c>
      <c r="ST21" s="17">
        <v>0.4</v>
      </c>
      <c r="SU21" s="17">
        <v>-0.4</v>
      </c>
      <c r="SV21" s="17">
        <v>5.7</v>
      </c>
      <c r="SW21" s="17">
        <v>5.3</v>
      </c>
      <c r="SX21" s="17">
        <v>5.3</v>
      </c>
      <c r="SY21" s="17">
        <v>0.4</v>
      </c>
      <c r="SZ21" s="17">
        <v>2.4</v>
      </c>
      <c r="TA21" s="17">
        <v>2.6</v>
      </c>
      <c r="TB21" s="17">
        <v>2.6</v>
      </c>
      <c r="TC21" s="17">
        <v>-0.2</v>
      </c>
      <c r="TD21" s="17">
        <v>3.9</v>
      </c>
      <c r="TE21" s="17">
        <v>3.5</v>
      </c>
      <c r="TF21" s="17">
        <v>3.5</v>
      </c>
      <c r="TG21" s="17">
        <v>0.4</v>
      </c>
      <c r="TH21" s="17">
        <v>5.8</v>
      </c>
      <c r="TI21" s="17">
        <v>5</v>
      </c>
      <c r="TJ21" s="17">
        <v>5</v>
      </c>
      <c r="TK21" s="17">
        <v>0.8</v>
      </c>
      <c r="TL21" s="17">
        <v>10</v>
      </c>
      <c r="TM21" s="17">
        <v>10</v>
      </c>
      <c r="TN21" s="17">
        <v>10</v>
      </c>
      <c r="TO21" s="17">
        <v>0</v>
      </c>
      <c r="TP21" s="17">
        <v>10.6</v>
      </c>
      <c r="TQ21" s="17">
        <v>5.3</v>
      </c>
      <c r="TR21" s="17">
        <v>15.143000000000001</v>
      </c>
      <c r="TS21" s="17">
        <v>-4.5430000000000001</v>
      </c>
      <c r="TT21" s="17">
        <v>7.9</v>
      </c>
      <c r="TU21" s="17">
        <v>15.7</v>
      </c>
      <c r="TV21" s="17">
        <v>13.037000000000001</v>
      </c>
      <c r="TW21" s="17">
        <v>-5.1369999999999996</v>
      </c>
      <c r="TX21" s="17">
        <v>8</v>
      </c>
      <c r="TY21" s="17">
        <v>8.4890000000000008</v>
      </c>
      <c r="TZ21" s="17">
        <v>8.4890000000000008</v>
      </c>
      <c r="UA21" s="17">
        <v>-0.48899999999999999</v>
      </c>
      <c r="UB21" s="17">
        <v>27.7</v>
      </c>
      <c r="UC21" s="17">
        <v>26.9</v>
      </c>
      <c r="UD21" s="17">
        <v>33.401000000000003</v>
      </c>
      <c r="UE21" s="17">
        <v>-5.7009999999999996</v>
      </c>
      <c r="UF21" s="17">
        <v>46.7</v>
      </c>
      <c r="UG21" s="17">
        <v>41.7</v>
      </c>
      <c r="UH21" s="17">
        <v>61.384999999999998</v>
      </c>
      <c r="UI21" s="17">
        <v>-14.685</v>
      </c>
      <c r="UJ21" s="17">
        <v>2</v>
      </c>
      <c r="UK21" s="17">
        <v>1.224</v>
      </c>
      <c r="UL21" s="17">
        <v>1.224</v>
      </c>
      <c r="UM21" s="17">
        <v>0.77600000000000002</v>
      </c>
      <c r="UN21" s="17">
        <v>0.3</v>
      </c>
      <c r="UO21" s="17">
        <v>0.79700000000000004</v>
      </c>
      <c r="UP21" s="17">
        <v>0.79700000000000004</v>
      </c>
      <c r="UQ21" s="17">
        <v>-0.497</v>
      </c>
      <c r="UR21" s="17">
        <v>6.3</v>
      </c>
      <c r="US21" s="17">
        <v>7</v>
      </c>
      <c r="UT21" s="17">
        <v>7</v>
      </c>
      <c r="UU21" s="17">
        <v>-0.7</v>
      </c>
      <c r="UV21" s="17">
        <v>4.3</v>
      </c>
      <c r="UW21" s="17">
        <v>3</v>
      </c>
      <c r="UX21" s="17">
        <v>3</v>
      </c>
      <c r="UY21" s="17">
        <v>1.3</v>
      </c>
      <c r="UZ21" s="17">
        <v>8.3000000000000007</v>
      </c>
      <c r="VA21" s="17">
        <v>8</v>
      </c>
      <c r="VB21" s="17">
        <v>8</v>
      </c>
      <c r="VC21" s="17">
        <v>0.3</v>
      </c>
      <c r="VD21" s="17">
        <v>3.8</v>
      </c>
      <c r="VE21" s="17">
        <v>4</v>
      </c>
      <c r="VF21" s="17">
        <v>4</v>
      </c>
      <c r="VG21" s="17">
        <v>-0.2</v>
      </c>
      <c r="VH21" s="17">
        <v>4.2</v>
      </c>
      <c r="VI21" s="17">
        <v>4</v>
      </c>
      <c r="VJ21" s="17">
        <v>4</v>
      </c>
      <c r="VK21" s="17">
        <v>0.2</v>
      </c>
      <c r="VL21" s="17">
        <v>4.0999999999999996</v>
      </c>
      <c r="VM21" s="17">
        <v>5</v>
      </c>
      <c r="VN21" s="17">
        <v>5</v>
      </c>
      <c r="VO21" s="17">
        <v>-0.9</v>
      </c>
      <c r="VP21" s="17">
        <v>15.2</v>
      </c>
      <c r="VQ21" s="17">
        <v>11.276999999999999</v>
      </c>
      <c r="VR21" s="17">
        <v>11.276999999999999</v>
      </c>
      <c r="VS21" s="17">
        <v>3.923</v>
      </c>
      <c r="VT21" s="17">
        <v>50.4</v>
      </c>
      <c r="VU21" s="17">
        <v>89.361000000000004</v>
      </c>
      <c r="VV21" s="17">
        <v>89.361000000000004</v>
      </c>
      <c r="VW21" s="17">
        <v>-38.960999999999999</v>
      </c>
      <c r="VX21" s="17">
        <v>0.4</v>
      </c>
      <c r="VY21" s="17">
        <v>8.0340000000000007</v>
      </c>
      <c r="VZ21" s="17">
        <v>8.0340000000000007</v>
      </c>
      <c r="WA21" s="17">
        <v>-7.6340000000000003</v>
      </c>
      <c r="WB21" s="17">
        <v>40.799999999999997</v>
      </c>
      <c r="WC21" s="17">
        <v>49.987000000000002</v>
      </c>
      <c r="WD21" s="17">
        <v>49.987000000000002</v>
      </c>
      <c r="WE21" s="17">
        <v>-9.1869999999999994</v>
      </c>
      <c r="WF21" s="17">
        <v>0.6</v>
      </c>
      <c r="WG21" s="17">
        <v>0.6</v>
      </c>
      <c r="WH21" s="17">
        <v>0.6</v>
      </c>
      <c r="WI21" s="17">
        <v>0</v>
      </c>
      <c r="WJ21" s="17">
        <v>12.8</v>
      </c>
      <c r="WK21" s="17">
        <v>9.6</v>
      </c>
      <c r="WL21" s="17">
        <v>8.4049999999999994</v>
      </c>
      <c r="WM21" s="17">
        <v>4.3949999999999996</v>
      </c>
      <c r="WN21" s="17">
        <v>7</v>
      </c>
      <c r="WO21" s="17">
        <v>12.5</v>
      </c>
      <c r="WP21" s="17">
        <v>8.0050000000000008</v>
      </c>
      <c r="WQ21" s="17">
        <v>-1.0049999999999999</v>
      </c>
      <c r="WR21" s="17">
        <v>33.1</v>
      </c>
      <c r="WS21" s="17">
        <v>34.734000000000002</v>
      </c>
      <c r="WT21" s="17">
        <v>34.734000000000002</v>
      </c>
      <c r="WU21" s="17">
        <v>-1.6339999999999999</v>
      </c>
      <c r="WV21" s="17">
        <v>1.1000000000000001</v>
      </c>
      <c r="WW21" s="17">
        <v>2.7269999999999999</v>
      </c>
      <c r="WX21" s="17">
        <v>2.7269999999999999</v>
      </c>
      <c r="WY21" s="17">
        <v>-1.627</v>
      </c>
      <c r="WZ21" s="17">
        <v>7.2</v>
      </c>
      <c r="XA21" s="17">
        <v>6.72</v>
      </c>
      <c r="XB21" s="17">
        <v>6.72</v>
      </c>
      <c r="XC21" s="17">
        <v>0.48</v>
      </c>
      <c r="XD21" s="17">
        <v>20</v>
      </c>
      <c r="XE21" s="17">
        <v>18.4466</v>
      </c>
      <c r="XF21" s="17">
        <v>18.4466</v>
      </c>
      <c r="XG21" s="17">
        <v>1.5533999999999999</v>
      </c>
      <c r="XH21" s="17">
        <v>9.4</v>
      </c>
      <c r="XI21" s="17">
        <v>10.8</v>
      </c>
      <c r="XJ21" s="17">
        <v>10.8</v>
      </c>
      <c r="XK21" s="17">
        <v>-1.4</v>
      </c>
      <c r="XL21" s="17">
        <v>28.6</v>
      </c>
      <c r="XM21" s="17">
        <v>30.5</v>
      </c>
      <c r="XN21" s="17">
        <v>30.5</v>
      </c>
      <c r="XO21" s="17">
        <v>-1.9</v>
      </c>
      <c r="XP21" s="17">
        <v>32.200000000000003</v>
      </c>
      <c r="XQ21" s="17">
        <v>30.5</v>
      </c>
      <c r="XR21" s="17">
        <v>30.5</v>
      </c>
      <c r="XS21" s="17">
        <v>1.7</v>
      </c>
      <c r="XT21" s="17">
        <v>14</v>
      </c>
      <c r="XU21" s="17">
        <v>14</v>
      </c>
      <c r="XV21" s="17">
        <v>14</v>
      </c>
      <c r="XW21" s="17">
        <v>0</v>
      </c>
      <c r="XX21" s="17"/>
      <c r="XY21" s="17"/>
      <c r="XZ21" s="17"/>
      <c r="YA21" s="17">
        <v>0</v>
      </c>
      <c r="YB21" s="17">
        <v>8.3000000000000007</v>
      </c>
      <c r="YC21" s="17">
        <v>7.68</v>
      </c>
      <c r="YD21" s="17">
        <v>7.68</v>
      </c>
      <c r="YE21" s="17">
        <v>0.62</v>
      </c>
      <c r="YF21" s="17">
        <v>11.2</v>
      </c>
      <c r="YG21" s="17">
        <v>11</v>
      </c>
      <c r="YH21" s="17">
        <v>11</v>
      </c>
      <c r="YI21" s="17">
        <v>0.2</v>
      </c>
    </row>
    <row r="22" spans="1:659" ht="24" customHeight="1" x14ac:dyDescent="0.3">
      <c r="A22" s="1"/>
      <c r="B22" s="16" t="s">
        <v>76</v>
      </c>
      <c r="C22" s="16" t="s">
        <v>805</v>
      </c>
      <c r="D22" s="17">
        <v>92.5</v>
      </c>
      <c r="E22" s="17">
        <v>64.395539999999997</v>
      </c>
      <c r="F22" s="17">
        <v>57.710250000000002</v>
      </c>
      <c r="G22" s="17">
        <v>34.789749999999998</v>
      </c>
      <c r="H22" s="17">
        <v>631.4</v>
      </c>
      <c r="I22" s="17">
        <v>635.88252999999997</v>
      </c>
      <c r="J22" s="17">
        <v>635.88175000000001</v>
      </c>
      <c r="K22" s="17">
        <v>-4.4817499999999999</v>
      </c>
      <c r="L22" s="17">
        <v>215.8</v>
      </c>
      <c r="M22" s="17">
        <v>206.86389</v>
      </c>
      <c r="N22" s="17">
        <v>206.86363</v>
      </c>
      <c r="O22" s="17">
        <v>8.9363700000000001</v>
      </c>
      <c r="P22" s="17"/>
      <c r="Q22" s="17"/>
      <c r="R22" s="17"/>
      <c r="S22" s="17">
        <v>0</v>
      </c>
      <c r="T22" s="17"/>
      <c r="U22" s="17"/>
      <c r="V22" s="17"/>
      <c r="W22" s="17">
        <v>0</v>
      </c>
      <c r="X22" s="17">
        <v>0</v>
      </c>
      <c r="Y22" s="17"/>
      <c r="Z22" s="17"/>
      <c r="AA22" s="17">
        <v>0</v>
      </c>
      <c r="AB22" s="17">
        <v>76.400000000000006</v>
      </c>
      <c r="AC22" s="17">
        <v>77.308000000000007</v>
      </c>
      <c r="AD22" s="17">
        <v>77.308000000000007</v>
      </c>
      <c r="AE22" s="17">
        <v>-0.90800000000000003</v>
      </c>
      <c r="AF22" s="17"/>
      <c r="AG22" s="17"/>
      <c r="AH22" s="17"/>
      <c r="AI22" s="17">
        <v>0</v>
      </c>
      <c r="AJ22" s="17"/>
      <c r="AK22" s="17"/>
      <c r="AL22" s="17"/>
      <c r="AM22" s="17">
        <v>0</v>
      </c>
      <c r="AN22" s="17">
        <v>188.6</v>
      </c>
      <c r="AO22" s="17">
        <v>196.22801999999999</v>
      </c>
      <c r="AP22" s="17">
        <v>196.22801999999999</v>
      </c>
      <c r="AQ22" s="17">
        <v>-7.6280200000000002</v>
      </c>
      <c r="AR22" s="17">
        <v>208.9</v>
      </c>
      <c r="AS22" s="17">
        <v>196.22801999999999</v>
      </c>
      <c r="AT22" s="17">
        <v>196.22801999999999</v>
      </c>
      <c r="AU22" s="17">
        <v>12.67198</v>
      </c>
      <c r="AV22" s="17">
        <v>211.8</v>
      </c>
      <c r="AW22" s="17">
        <v>196.22801999999999</v>
      </c>
      <c r="AX22" s="17">
        <v>196.22801999999999</v>
      </c>
      <c r="AY22" s="17">
        <v>15.57198</v>
      </c>
      <c r="AZ22" s="17">
        <v>289.39999999999998</v>
      </c>
      <c r="BA22" s="17">
        <v>295.22593999999998</v>
      </c>
      <c r="BB22" s="17">
        <v>295.22593000000001</v>
      </c>
      <c r="BC22" s="17">
        <v>-5.8259299999999996</v>
      </c>
      <c r="BD22" s="17">
        <v>216.6</v>
      </c>
      <c r="BE22" s="17">
        <v>208.07390000000001</v>
      </c>
      <c r="BF22" s="17">
        <v>208.07389000000001</v>
      </c>
      <c r="BG22" s="17">
        <v>8.5261099999999992</v>
      </c>
      <c r="BH22" s="17">
        <v>111.3</v>
      </c>
      <c r="BI22" s="17">
        <v>104.34936999999999</v>
      </c>
      <c r="BJ22" s="17">
        <v>104.34936999999999</v>
      </c>
      <c r="BK22" s="17">
        <v>6.9506300000000003</v>
      </c>
      <c r="BL22" s="17">
        <v>176.5</v>
      </c>
      <c r="BM22" s="17">
        <v>139.32990000000001</v>
      </c>
      <c r="BN22" s="17">
        <v>73.185079999999999</v>
      </c>
      <c r="BO22" s="17">
        <v>103.31492</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118.8</v>
      </c>
      <c r="CK22" s="17">
        <v>111.58266</v>
      </c>
      <c r="CL22" s="17">
        <v>111.58266</v>
      </c>
      <c r="CM22" s="17">
        <v>7.2173400000000001</v>
      </c>
      <c r="CN22" s="17">
        <v>7.5</v>
      </c>
      <c r="CO22" s="17">
        <v>5.1333399999999996</v>
      </c>
      <c r="CP22" s="17">
        <v>5.1333399999999996</v>
      </c>
      <c r="CQ22" s="17">
        <v>2.36666</v>
      </c>
      <c r="CR22" s="17">
        <v>4.5999999999999996</v>
      </c>
      <c r="CS22" s="17">
        <v>2.8177599999999998</v>
      </c>
      <c r="CT22" s="17">
        <v>2.8177599999999998</v>
      </c>
      <c r="CU22" s="17">
        <v>1.78224</v>
      </c>
      <c r="CV22" s="17"/>
      <c r="CW22" s="17"/>
      <c r="CX22" s="17"/>
      <c r="CY22" s="17">
        <v>0</v>
      </c>
      <c r="CZ22" s="17">
        <v>6.9</v>
      </c>
      <c r="DA22" s="17">
        <v>6.8787000000000003</v>
      </c>
      <c r="DB22" s="17">
        <v>6.8787000000000003</v>
      </c>
      <c r="DC22" s="17">
        <v>2.1299999999999999E-2</v>
      </c>
      <c r="DD22" s="17">
        <v>12.2</v>
      </c>
      <c r="DE22" s="17">
        <v>14.919420000000001</v>
      </c>
      <c r="DF22" s="17">
        <v>14.919420000000001</v>
      </c>
      <c r="DG22" s="17">
        <v>-2.7194199999999999</v>
      </c>
      <c r="DH22" s="17">
        <v>80.400000000000006</v>
      </c>
      <c r="DI22" s="17">
        <v>55</v>
      </c>
      <c r="DJ22" s="17">
        <v>72.08372</v>
      </c>
      <c r="DK22" s="17">
        <v>8.3162800000000008</v>
      </c>
      <c r="DL22" s="17"/>
      <c r="DM22" s="17"/>
      <c r="DN22" s="17"/>
      <c r="DO22" s="17">
        <v>0</v>
      </c>
      <c r="DP22" s="17"/>
      <c r="DQ22" s="17"/>
      <c r="DR22" s="17"/>
      <c r="DS22" s="17">
        <v>0</v>
      </c>
      <c r="DT22" s="17">
        <v>0</v>
      </c>
      <c r="DU22" s="17"/>
      <c r="DV22" s="17"/>
      <c r="DW22" s="17">
        <v>0</v>
      </c>
      <c r="DX22" s="17"/>
      <c r="DY22" s="17"/>
      <c r="DZ22" s="17"/>
      <c r="EA22" s="17">
        <v>0</v>
      </c>
      <c r="EB22" s="17">
        <v>70.099999999999994</v>
      </c>
      <c r="EC22" s="17">
        <v>47.336260000000003</v>
      </c>
      <c r="ED22" s="17">
        <v>49.907330000000002</v>
      </c>
      <c r="EE22" s="17">
        <v>20.19267</v>
      </c>
      <c r="EF22" s="17">
        <v>33</v>
      </c>
      <c r="EG22" s="17">
        <v>76.378280000000004</v>
      </c>
      <c r="EH22" s="17">
        <v>109.79698</v>
      </c>
      <c r="EI22" s="17">
        <v>-76.796980000000005</v>
      </c>
      <c r="EJ22" s="17"/>
      <c r="EK22" s="17"/>
      <c r="EL22" s="17"/>
      <c r="EM22" s="17">
        <v>0</v>
      </c>
      <c r="EN22" s="17"/>
      <c r="EO22" s="17"/>
      <c r="EP22" s="17"/>
      <c r="EQ22" s="17">
        <v>0</v>
      </c>
      <c r="ER22" s="17"/>
      <c r="ES22" s="17"/>
      <c r="ET22" s="17"/>
      <c r="EU22" s="17">
        <v>0</v>
      </c>
      <c r="EV22" s="17">
        <v>6.5</v>
      </c>
      <c r="EW22" s="17"/>
      <c r="EX22" s="17"/>
      <c r="EY22" s="17">
        <v>6.5</v>
      </c>
      <c r="EZ22" s="17">
        <v>0</v>
      </c>
      <c r="FA22" s="17"/>
      <c r="FB22" s="17"/>
      <c r="FC22" s="17">
        <v>0</v>
      </c>
      <c r="FD22" s="17">
        <v>30</v>
      </c>
      <c r="FE22" s="17">
        <v>32.757010000000001</v>
      </c>
      <c r="FF22" s="17">
        <v>32.757010000000001</v>
      </c>
      <c r="FG22" s="17">
        <v>-2.7570100000000002</v>
      </c>
      <c r="FH22" s="17">
        <v>47.3</v>
      </c>
      <c r="FI22" s="17">
        <v>67.010310000000004</v>
      </c>
      <c r="FJ22" s="17"/>
      <c r="FK22" s="17">
        <v>47.3</v>
      </c>
      <c r="FL22" s="17">
        <v>20.7</v>
      </c>
      <c r="FM22" s="17">
        <v>19.00028</v>
      </c>
      <c r="FN22" s="17">
        <v>19.00028</v>
      </c>
      <c r="FO22" s="17">
        <v>1.6997199999999999</v>
      </c>
      <c r="FP22" s="17">
        <v>15.6</v>
      </c>
      <c r="FQ22" s="17">
        <v>17.562139999999999</v>
      </c>
      <c r="FR22" s="17">
        <v>17.56213</v>
      </c>
      <c r="FS22" s="17">
        <v>-1.9621299999999999</v>
      </c>
      <c r="FT22" s="17">
        <v>9.5</v>
      </c>
      <c r="FU22" s="17">
        <v>10</v>
      </c>
      <c r="FV22" s="17">
        <v>10</v>
      </c>
      <c r="FW22" s="17">
        <v>-0.5</v>
      </c>
      <c r="FX22" s="17">
        <v>56.9</v>
      </c>
      <c r="FY22" s="17">
        <v>44.019550000000002</v>
      </c>
      <c r="FZ22" s="17">
        <v>44.019550000000002</v>
      </c>
      <c r="GA22" s="17">
        <v>12.88045</v>
      </c>
      <c r="GB22" s="17">
        <v>183.4</v>
      </c>
      <c r="GC22" s="17">
        <v>184.91498000000001</v>
      </c>
      <c r="GD22" s="17">
        <v>184.91498000000001</v>
      </c>
      <c r="GE22" s="17">
        <v>-1.51498</v>
      </c>
      <c r="GF22" s="17">
        <v>184</v>
      </c>
      <c r="GG22" s="17">
        <v>184.91498000000001</v>
      </c>
      <c r="GH22" s="17">
        <v>184.91498000000001</v>
      </c>
      <c r="GI22" s="17">
        <v>-0.91498000000000002</v>
      </c>
      <c r="GJ22" s="17">
        <v>184.8</v>
      </c>
      <c r="GK22" s="17">
        <v>185.47028</v>
      </c>
      <c r="GL22" s="17">
        <v>185.47028</v>
      </c>
      <c r="GM22" s="17">
        <v>-0.67027999999999999</v>
      </c>
      <c r="GN22" s="17">
        <v>80.400000000000006</v>
      </c>
      <c r="GO22" s="17">
        <v>72.599729999999994</v>
      </c>
      <c r="GP22" s="17">
        <v>37.113669999999999</v>
      </c>
      <c r="GQ22" s="17">
        <v>43.28633</v>
      </c>
      <c r="GR22" s="17">
        <v>7.5</v>
      </c>
      <c r="GS22" s="17">
        <v>7.9823300000000001</v>
      </c>
      <c r="GT22" s="17">
        <v>7.9823300000000001</v>
      </c>
      <c r="GU22" s="17">
        <v>-0.48232999999999998</v>
      </c>
      <c r="GV22" s="17">
        <v>9</v>
      </c>
      <c r="GW22" s="17">
        <v>8.3742199999999993</v>
      </c>
      <c r="GX22" s="17">
        <v>8.3742099999999997</v>
      </c>
      <c r="GY22" s="17">
        <v>0.62578999999999996</v>
      </c>
      <c r="GZ22" s="17">
        <v>13</v>
      </c>
      <c r="HA22" s="17">
        <v>29.546500000000002</v>
      </c>
      <c r="HB22" s="17">
        <v>34.01782</v>
      </c>
      <c r="HC22" s="17">
        <v>-21.01782</v>
      </c>
      <c r="HD22" s="17">
        <v>12.2</v>
      </c>
      <c r="HE22" s="17">
        <v>20.84515</v>
      </c>
      <c r="HF22" s="17">
        <v>20.845140000000001</v>
      </c>
      <c r="HG22" s="17">
        <v>-8.6451399999999996</v>
      </c>
      <c r="HH22" s="17">
        <v>2.2000000000000002</v>
      </c>
      <c r="HI22" s="17">
        <v>1.97359</v>
      </c>
      <c r="HJ22" s="17">
        <v>1.97359</v>
      </c>
      <c r="HK22" s="17">
        <v>0.22641</v>
      </c>
      <c r="HL22" s="17">
        <v>0</v>
      </c>
      <c r="HM22" s="17"/>
      <c r="HN22" s="17"/>
      <c r="HO22" s="17">
        <v>0</v>
      </c>
      <c r="HP22" s="17">
        <v>25.6</v>
      </c>
      <c r="HQ22" s="17">
        <v>43.044289999999997</v>
      </c>
      <c r="HR22" s="17">
        <v>25.000119999999999</v>
      </c>
      <c r="HS22" s="17">
        <v>0.59987999999999997</v>
      </c>
      <c r="HT22" s="17"/>
      <c r="HU22" s="17"/>
      <c r="HV22" s="17"/>
      <c r="HW22" s="17">
        <v>0</v>
      </c>
      <c r="HX22" s="17"/>
      <c r="HY22" s="17"/>
      <c r="HZ22" s="17"/>
      <c r="IA22" s="17">
        <v>0</v>
      </c>
      <c r="IB22" s="17">
        <v>62.7</v>
      </c>
      <c r="IC22" s="17">
        <v>52.533540000000002</v>
      </c>
      <c r="ID22" s="17">
        <v>47.904629999999997</v>
      </c>
      <c r="IE22" s="17">
        <v>14.79537</v>
      </c>
      <c r="IF22" s="17"/>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61.2</v>
      </c>
      <c r="JE22" s="17">
        <v>59.671979999999998</v>
      </c>
      <c r="JF22" s="17">
        <v>16.494879999999998</v>
      </c>
      <c r="JG22" s="17">
        <v>44.705120000000001</v>
      </c>
      <c r="JH22" s="17">
        <v>178.3</v>
      </c>
      <c r="JI22" s="17">
        <v>185.33636999999999</v>
      </c>
      <c r="JJ22" s="17">
        <v>185.33636999999999</v>
      </c>
      <c r="JK22" s="17">
        <v>-7.0363699999999998</v>
      </c>
      <c r="JL22" s="17">
        <v>175.9</v>
      </c>
      <c r="JM22" s="17">
        <v>185.33636999999999</v>
      </c>
      <c r="JN22" s="17">
        <v>185.33636999999999</v>
      </c>
      <c r="JO22" s="17">
        <v>-9.4363700000000001</v>
      </c>
      <c r="JP22" s="17">
        <v>211.5</v>
      </c>
      <c r="JQ22" s="17">
        <v>185.33636999999999</v>
      </c>
      <c r="JR22" s="17">
        <v>185.33636999999999</v>
      </c>
      <c r="JS22" s="17">
        <v>26.163630000000001</v>
      </c>
      <c r="JT22" s="17">
        <v>273.7</v>
      </c>
      <c r="JU22" s="17">
        <v>278.83940000000001</v>
      </c>
      <c r="JV22" s="17">
        <v>278.83940000000001</v>
      </c>
      <c r="JW22" s="17">
        <v>-5.1394000000000002</v>
      </c>
      <c r="JX22" s="17">
        <v>76.5</v>
      </c>
      <c r="JY22" s="17">
        <v>73.590999999999994</v>
      </c>
      <c r="JZ22" s="17">
        <v>73.590980000000002</v>
      </c>
      <c r="KA22" s="17">
        <v>2.9090199999999999</v>
      </c>
      <c r="KB22" s="17">
        <v>37.1</v>
      </c>
      <c r="KC22" s="17">
        <v>36.905999999999999</v>
      </c>
      <c r="KD22" s="17">
        <v>36.905990000000003</v>
      </c>
      <c r="KE22" s="17">
        <v>0.19400999999999999</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0.1</v>
      </c>
      <c r="LE22" s="17">
        <v>0.44603999999999999</v>
      </c>
      <c r="LF22" s="17">
        <v>0.44603999999999999</v>
      </c>
      <c r="LG22" s="17">
        <v>-0.34604000000000001</v>
      </c>
      <c r="LH22" s="17">
        <v>64.599999999999994</v>
      </c>
      <c r="LI22" s="17">
        <v>134.97476</v>
      </c>
      <c r="LJ22" s="17">
        <v>154.63965999999999</v>
      </c>
      <c r="LK22" s="17">
        <v>-90.039659999999998</v>
      </c>
      <c r="LL22" s="17">
        <v>67.599999999999994</v>
      </c>
      <c r="LM22" s="17">
        <v>66.558790000000002</v>
      </c>
      <c r="LN22" s="17">
        <v>66.558779999999999</v>
      </c>
      <c r="LO22" s="17">
        <v>1.04122</v>
      </c>
      <c r="LP22" s="17">
        <v>66</v>
      </c>
      <c r="LQ22" s="17">
        <v>67.133979999999994</v>
      </c>
      <c r="LR22" s="17">
        <v>67.133979999999994</v>
      </c>
      <c r="LS22" s="17">
        <v>-1.13398</v>
      </c>
      <c r="LT22" s="17">
        <v>65.5</v>
      </c>
      <c r="LU22" s="17">
        <v>63.119929999999997</v>
      </c>
      <c r="LV22" s="17">
        <v>62.150709999999997</v>
      </c>
      <c r="LW22" s="17">
        <v>3.3492899999999999</v>
      </c>
      <c r="LX22" s="17">
        <v>29.9</v>
      </c>
      <c r="LY22" s="17">
        <v>29.933920000000001</v>
      </c>
      <c r="LZ22" s="17">
        <v>29.951450000000001</v>
      </c>
      <c r="MA22" s="17">
        <v>-5.1450000000000003E-2</v>
      </c>
      <c r="MB22" s="17"/>
      <c r="MC22" s="17"/>
      <c r="MD22" s="17"/>
      <c r="ME22" s="17">
        <v>0</v>
      </c>
      <c r="MF22" s="17"/>
      <c r="MG22" s="17"/>
      <c r="MH22" s="17"/>
      <c r="MI22" s="17">
        <v>0</v>
      </c>
      <c r="MJ22" s="17">
        <v>0</v>
      </c>
      <c r="MK22" s="17"/>
      <c r="ML22" s="17"/>
      <c r="MM22" s="17">
        <v>0</v>
      </c>
      <c r="MN22" s="17">
        <v>147.19999999999999</v>
      </c>
      <c r="MO22" s="17">
        <v>151.08886000000001</v>
      </c>
      <c r="MP22" s="17">
        <v>151.08875</v>
      </c>
      <c r="MQ22" s="17">
        <v>-3.8887499999999999</v>
      </c>
      <c r="MR22" s="17">
        <v>149.19999999999999</v>
      </c>
      <c r="MS22" s="17">
        <v>151.08886000000001</v>
      </c>
      <c r="MT22" s="17">
        <v>151.08875</v>
      </c>
      <c r="MU22" s="17">
        <v>-1.8887499999999999</v>
      </c>
      <c r="MV22" s="17">
        <v>150</v>
      </c>
      <c r="MW22" s="17">
        <v>151.54257999999999</v>
      </c>
      <c r="MX22" s="17">
        <v>151.54247000000001</v>
      </c>
      <c r="MY22" s="17">
        <v>-1.54247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v>50</v>
      </c>
      <c r="NW22" s="17">
        <v>-50</v>
      </c>
      <c r="NX22" s="17">
        <v>0</v>
      </c>
      <c r="NY22" s="17"/>
      <c r="NZ22" s="17"/>
      <c r="OA22" s="17">
        <v>0</v>
      </c>
      <c r="OB22" s="17">
        <v>0</v>
      </c>
      <c r="OC22" s="17">
        <v>6.8000000000000005E-2</v>
      </c>
      <c r="OD22" s="17">
        <v>6.8000000000000005E-2</v>
      </c>
      <c r="OE22" s="17">
        <v>-6.8000000000000005E-2</v>
      </c>
      <c r="OF22" s="17">
        <v>60.9</v>
      </c>
      <c r="OG22" s="17">
        <v>68.984999999999999</v>
      </c>
      <c r="OH22" s="17">
        <v>68.984999999999999</v>
      </c>
      <c r="OI22" s="17">
        <v>-8.0850000000000009</v>
      </c>
      <c r="OJ22" s="17">
        <v>46.4</v>
      </c>
      <c r="OK22" s="17">
        <v>51.835999999999999</v>
      </c>
      <c r="OL22" s="17">
        <v>51.835999999999999</v>
      </c>
      <c r="OM22" s="17">
        <v>-5.4359999999999999</v>
      </c>
      <c r="ON22" s="17">
        <v>15.2</v>
      </c>
      <c r="OO22" s="17">
        <v>14.172000000000001</v>
      </c>
      <c r="OP22" s="17">
        <v>14.172000000000001</v>
      </c>
      <c r="OQ22" s="17">
        <v>1.028</v>
      </c>
      <c r="OR22" s="17">
        <v>0</v>
      </c>
      <c r="OS22" s="17"/>
      <c r="OT22" s="17"/>
      <c r="OU22" s="17">
        <v>0</v>
      </c>
      <c r="OV22" s="17">
        <v>4.2</v>
      </c>
      <c r="OW22" s="17">
        <v>4</v>
      </c>
      <c r="OX22" s="17">
        <v>4</v>
      </c>
      <c r="OY22" s="17">
        <v>0.2</v>
      </c>
      <c r="OZ22" s="17">
        <v>5</v>
      </c>
      <c r="PA22" s="17">
        <v>5</v>
      </c>
      <c r="PB22" s="17">
        <v>5</v>
      </c>
      <c r="PC22" s="17">
        <v>0</v>
      </c>
      <c r="PD22" s="17">
        <v>0</v>
      </c>
      <c r="PE22" s="17">
        <v>9</v>
      </c>
      <c r="PF22" s="17">
        <v>9.0000099999999996</v>
      </c>
      <c r="PG22" s="17">
        <v>-9.0000099999999996</v>
      </c>
      <c r="PH22" s="17">
        <v>0</v>
      </c>
      <c r="PI22" s="17"/>
      <c r="PJ22" s="17"/>
      <c r="PK22" s="17">
        <v>0</v>
      </c>
      <c r="PL22" s="17">
        <v>65.7</v>
      </c>
      <c r="PM22" s="17">
        <v>99.846000000000004</v>
      </c>
      <c r="PN22" s="17">
        <v>99.846000000000004</v>
      </c>
      <c r="PO22" s="17">
        <v>-34.146000000000001</v>
      </c>
      <c r="PP22" s="17">
        <v>0.3</v>
      </c>
      <c r="PQ22" s="17">
        <v>1.23</v>
      </c>
      <c r="PR22" s="17">
        <v>1.23</v>
      </c>
      <c r="PS22" s="17">
        <v>-0.93</v>
      </c>
      <c r="PT22" s="17">
        <v>1.1000000000000001</v>
      </c>
      <c r="PU22" s="17">
        <v>1.2</v>
      </c>
      <c r="PV22" s="17">
        <v>1.2</v>
      </c>
      <c r="PW22" s="17">
        <v>-0.1</v>
      </c>
      <c r="PX22" s="17">
        <v>4.5999999999999996</v>
      </c>
      <c r="PY22" s="17">
        <v>4.3</v>
      </c>
      <c r="PZ22" s="17">
        <v>4.3</v>
      </c>
      <c r="QA22" s="17">
        <v>0.3</v>
      </c>
      <c r="QB22" s="17">
        <v>18.3</v>
      </c>
      <c r="QC22" s="17">
        <v>14.56311</v>
      </c>
      <c r="QD22" s="17">
        <v>14.5631</v>
      </c>
      <c r="QE22" s="17">
        <v>3.7368999999999999</v>
      </c>
      <c r="QF22" s="17">
        <v>3.7</v>
      </c>
      <c r="QG22" s="17">
        <v>3.2</v>
      </c>
      <c r="QH22" s="17">
        <v>3.2</v>
      </c>
      <c r="QI22" s="17">
        <v>0.5</v>
      </c>
      <c r="QJ22" s="17">
        <v>3.1</v>
      </c>
      <c r="QK22" s="17">
        <v>3.1</v>
      </c>
      <c r="QL22" s="17">
        <v>3.1</v>
      </c>
      <c r="QM22" s="17">
        <v>0</v>
      </c>
      <c r="QN22" s="17">
        <v>3.5</v>
      </c>
      <c r="QO22" s="17">
        <v>3.5</v>
      </c>
      <c r="QP22" s="17">
        <v>3.5</v>
      </c>
      <c r="QQ22" s="17">
        <v>0</v>
      </c>
      <c r="QR22" s="17">
        <v>18.399999999999999</v>
      </c>
      <c r="QS22" s="17">
        <v>17.475729999999999</v>
      </c>
      <c r="QT22" s="17">
        <v>17.475729999999999</v>
      </c>
      <c r="QU22" s="17">
        <v>0.92427000000000004</v>
      </c>
      <c r="QV22" s="17">
        <v>13.1</v>
      </c>
      <c r="QW22" s="17">
        <v>11.528</v>
      </c>
      <c r="QX22" s="17">
        <v>11.528</v>
      </c>
      <c r="QY22" s="17">
        <v>1.5720000000000001</v>
      </c>
      <c r="QZ22" s="17">
        <v>16</v>
      </c>
      <c r="RA22" s="17">
        <v>11.875</v>
      </c>
      <c r="RB22" s="17">
        <v>11.875</v>
      </c>
      <c r="RC22" s="17">
        <v>4.125</v>
      </c>
      <c r="RD22" s="17">
        <v>15.3</v>
      </c>
      <c r="RE22" s="17">
        <v>14.002000000000001</v>
      </c>
      <c r="RF22" s="17">
        <v>14.002000000000001</v>
      </c>
      <c r="RG22" s="17">
        <v>1.298</v>
      </c>
      <c r="RH22" s="17">
        <v>24.9</v>
      </c>
      <c r="RI22" s="17">
        <v>40.390999999999998</v>
      </c>
      <c r="RJ22" s="17">
        <v>40.390999999999998</v>
      </c>
      <c r="RK22" s="17">
        <v>-15.491</v>
      </c>
      <c r="RL22" s="17">
        <v>0</v>
      </c>
      <c r="RM22" s="17"/>
      <c r="RN22" s="17"/>
      <c r="RO22" s="17">
        <v>0</v>
      </c>
      <c r="RP22" s="17">
        <v>2.4</v>
      </c>
      <c r="RQ22" s="17">
        <v>2.4</v>
      </c>
      <c r="RR22" s="17">
        <v>2.4</v>
      </c>
      <c r="RS22" s="17">
        <v>0</v>
      </c>
      <c r="RT22" s="17">
        <v>0</v>
      </c>
      <c r="RU22" s="17"/>
      <c r="RV22" s="17"/>
      <c r="RW22" s="17">
        <v>0</v>
      </c>
      <c r="RX22" s="17">
        <v>0</v>
      </c>
      <c r="RY22" s="17"/>
      <c r="RZ22" s="17"/>
      <c r="SA22" s="17">
        <v>0</v>
      </c>
      <c r="SB22" s="17">
        <v>3.1</v>
      </c>
      <c r="SC22" s="17">
        <v>2.8250000000000002</v>
      </c>
      <c r="SD22" s="17">
        <v>2.8250000000000002</v>
      </c>
      <c r="SE22" s="17">
        <v>0.27500000000000002</v>
      </c>
      <c r="SF22" s="17">
        <v>1.6</v>
      </c>
      <c r="SG22" s="17">
        <v>1.7490000000000001</v>
      </c>
      <c r="SH22" s="17">
        <v>1.7490000000000001</v>
      </c>
      <c r="SI22" s="17">
        <v>-0.14899999999999999</v>
      </c>
      <c r="SJ22" s="17">
        <v>14.4</v>
      </c>
      <c r="SK22" s="17">
        <v>12.15142</v>
      </c>
      <c r="SL22" s="17">
        <v>11.08071</v>
      </c>
      <c r="SM22" s="17">
        <v>3.3192900000000001</v>
      </c>
      <c r="SN22" s="17">
        <v>0.9</v>
      </c>
      <c r="SO22" s="17">
        <v>0.92</v>
      </c>
      <c r="SP22" s="17">
        <v>0.92</v>
      </c>
      <c r="SQ22" s="17">
        <v>-0.02</v>
      </c>
      <c r="SR22" s="17"/>
      <c r="SS22" s="17">
        <v>0.4</v>
      </c>
      <c r="ST22" s="17">
        <v>0.4</v>
      </c>
      <c r="SU22" s="17">
        <v>-0.4</v>
      </c>
      <c r="SV22" s="17">
        <v>5.7</v>
      </c>
      <c r="SW22" s="17">
        <v>5.3</v>
      </c>
      <c r="SX22" s="17">
        <v>5.3</v>
      </c>
      <c r="SY22" s="17">
        <v>0.4</v>
      </c>
      <c r="SZ22" s="17">
        <v>2.4</v>
      </c>
      <c r="TA22" s="17">
        <v>2.6</v>
      </c>
      <c r="TB22" s="17">
        <v>2.6</v>
      </c>
      <c r="TC22" s="17">
        <v>-0.2</v>
      </c>
      <c r="TD22" s="17">
        <v>3.8</v>
      </c>
      <c r="TE22" s="17">
        <v>3.5</v>
      </c>
      <c r="TF22" s="17">
        <v>3.5</v>
      </c>
      <c r="TG22" s="17">
        <v>0.3</v>
      </c>
      <c r="TH22" s="17">
        <v>5.8</v>
      </c>
      <c r="TI22" s="17">
        <v>5</v>
      </c>
      <c r="TJ22" s="17">
        <v>5</v>
      </c>
      <c r="TK22" s="17">
        <v>0.8</v>
      </c>
      <c r="TL22" s="17">
        <v>10</v>
      </c>
      <c r="TM22" s="17">
        <v>10</v>
      </c>
      <c r="TN22" s="17">
        <v>10</v>
      </c>
      <c r="TO22" s="17">
        <v>0</v>
      </c>
      <c r="TP22" s="17">
        <v>8.6999999999999993</v>
      </c>
      <c r="TQ22" s="17">
        <v>4.3</v>
      </c>
      <c r="TR22" s="17">
        <v>14.603999999999999</v>
      </c>
      <c r="TS22" s="17">
        <v>-5.9039999999999999</v>
      </c>
      <c r="TT22" s="17">
        <v>6</v>
      </c>
      <c r="TU22" s="17">
        <v>15.6</v>
      </c>
      <c r="TV22" s="17">
        <v>12.692</v>
      </c>
      <c r="TW22" s="17">
        <v>-6.6920000000000002</v>
      </c>
      <c r="TX22" s="17">
        <v>18.899999999999999</v>
      </c>
      <c r="TY22" s="17">
        <v>20.652999999999999</v>
      </c>
      <c r="TZ22" s="17">
        <v>20.652999999999999</v>
      </c>
      <c r="UA22" s="17">
        <v>-1.7529999999999999</v>
      </c>
      <c r="UB22" s="17">
        <v>25.7</v>
      </c>
      <c r="UC22" s="17">
        <v>25.9</v>
      </c>
      <c r="UD22" s="17">
        <v>31.443999999999999</v>
      </c>
      <c r="UE22" s="17">
        <v>-5.7439999999999998</v>
      </c>
      <c r="UF22" s="17">
        <v>49.1</v>
      </c>
      <c r="UG22" s="17">
        <v>45.4</v>
      </c>
      <c r="UH22" s="17">
        <v>60.313000000000002</v>
      </c>
      <c r="UI22" s="17">
        <v>-11.212999999999999</v>
      </c>
      <c r="UJ22" s="17">
        <v>2.4</v>
      </c>
      <c r="UK22" s="17">
        <v>1.1459999999999999</v>
      </c>
      <c r="UL22" s="17">
        <v>1.1459999999999999</v>
      </c>
      <c r="UM22" s="17">
        <v>1.254</v>
      </c>
      <c r="UN22" s="17">
        <v>0</v>
      </c>
      <c r="UO22" s="17">
        <v>0.754</v>
      </c>
      <c r="UP22" s="17">
        <v>0.754</v>
      </c>
      <c r="UQ22" s="17">
        <v>-0.754</v>
      </c>
      <c r="UR22" s="17">
        <v>6.5</v>
      </c>
      <c r="US22" s="17">
        <v>7</v>
      </c>
      <c r="UT22" s="17">
        <v>7</v>
      </c>
      <c r="UU22" s="17">
        <v>-0.5</v>
      </c>
      <c r="UV22" s="17">
        <v>4.3</v>
      </c>
      <c r="UW22" s="17">
        <v>3</v>
      </c>
      <c r="UX22" s="17">
        <v>3</v>
      </c>
      <c r="UY22" s="17">
        <v>1.3</v>
      </c>
      <c r="UZ22" s="17">
        <v>8.1</v>
      </c>
      <c r="VA22" s="17">
        <v>8</v>
      </c>
      <c r="VB22" s="17">
        <v>8</v>
      </c>
      <c r="VC22" s="17">
        <v>0.1</v>
      </c>
      <c r="VD22" s="17">
        <v>3.8</v>
      </c>
      <c r="VE22" s="17">
        <v>4</v>
      </c>
      <c r="VF22" s="17">
        <v>4</v>
      </c>
      <c r="VG22" s="17">
        <v>-0.2</v>
      </c>
      <c r="VH22" s="17">
        <v>4.2</v>
      </c>
      <c r="VI22" s="17">
        <v>4</v>
      </c>
      <c r="VJ22" s="17">
        <v>4</v>
      </c>
      <c r="VK22" s="17">
        <v>0.2</v>
      </c>
      <c r="VL22" s="17">
        <v>4.2</v>
      </c>
      <c r="VM22" s="17">
        <v>5</v>
      </c>
      <c r="VN22" s="17">
        <v>5</v>
      </c>
      <c r="VO22" s="17">
        <v>-0.8</v>
      </c>
      <c r="VP22" s="17">
        <v>15.7</v>
      </c>
      <c r="VQ22" s="17">
        <v>11.667999999999999</v>
      </c>
      <c r="VR22" s="17">
        <v>11.667999999999999</v>
      </c>
      <c r="VS22" s="17">
        <v>4.032</v>
      </c>
      <c r="VT22" s="17">
        <v>132.5</v>
      </c>
      <c r="VU22" s="17">
        <v>185.46</v>
      </c>
      <c r="VV22" s="17">
        <v>185.46</v>
      </c>
      <c r="VW22" s="17">
        <v>-52.96</v>
      </c>
      <c r="VX22" s="17">
        <v>3.2</v>
      </c>
      <c r="VY22" s="17">
        <v>10.429</v>
      </c>
      <c r="VZ22" s="17">
        <v>10.429</v>
      </c>
      <c r="WA22" s="17">
        <v>-7.2290000000000001</v>
      </c>
      <c r="WB22" s="17">
        <v>88.4</v>
      </c>
      <c r="WC22" s="17">
        <v>96.509</v>
      </c>
      <c r="WD22" s="17">
        <v>96.509</v>
      </c>
      <c r="WE22" s="17">
        <v>-8.109</v>
      </c>
      <c r="WF22" s="17">
        <v>0.6</v>
      </c>
      <c r="WG22" s="17">
        <v>0.6</v>
      </c>
      <c r="WH22" s="17">
        <v>0.6</v>
      </c>
      <c r="WI22" s="17">
        <v>0</v>
      </c>
      <c r="WJ22" s="17">
        <v>4.3</v>
      </c>
      <c r="WK22" s="17">
        <v>9.9</v>
      </c>
      <c r="WL22" s="17">
        <v>7.3810000000000002</v>
      </c>
      <c r="WM22" s="17">
        <v>-3.081</v>
      </c>
      <c r="WN22" s="17">
        <v>2.2000000000000002</v>
      </c>
      <c r="WO22" s="17">
        <v>11.8</v>
      </c>
      <c r="WP22" s="17">
        <v>7.4210000000000003</v>
      </c>
      <c r="WQ22" s="17">
        <v>-5.2210000000000001</v>
      </c>
      <c r="WR22" s="17">
        <v>70</v>
      </c>
      <c r="WS22" s="17">
        <v>69.415000000000006</v>
      </c>
      <c r="WT22" s="17">
        <v>69.415000000000006</v>
      </c>
      <c r="WU22" s="17">
        <v>0.58499999999999996</v>
      </c>
      <c r="WV22" s="17">
        <v>3.9</v>
      </c>
      <c r="WW22" s="17">
        <v>5.048</v>
      </c>
      <c r="WX22" s="17">
        <v>5.048</v>
      </c>
      <c r="WY22" s="17">
        <v>-1.1479999999999999</v>
      </c>
      <c r="WZ22" s="17">
        <v>7.2</v>
      </c>
      <c r="XA22" s="17">
        <v>6.72</v>
      </c>
      <c r="XB22" s="17">
        <v>6.72</v>
      </c>
      <c r="XC22" s="17">
        <v>0.48</v>
      </c>
      <c r="XD22" s="17">
        <v>20</v>
      </c>
      <c r="XE22" s="17">
        <v>18.4466</v>
      </c>
      <c r="XF22" s="17">
        <v>18.4466</v>
      </c>
      <c r="XG22" s="17">
        <v>1.5533999999999999</v>
      </c>
      <c r="XH22" s="17">
        <v>9.6</v>
      </c>
      <c r="XI22" s="17">
        <v>10.8</v>
      </c>
      <c r="XJ22" s="17">
        <v>10.8</v>
      </c>
      <c r="XK22" s="17">
        <v>-1.2</v>
      </c>
      <c r="XL22" s="17">
        <v>28.4</v>
      </c>
      <c r="XM22" s="17">
        <v>30.5</v>
      </c>
      <c r="XN22" s="17">
        <v>30.5</v>
      </c>
      <c r="XO22" s="17">
        <v>-2.1</v>
      </c>
      <c r="XP22" s="17">
        <v>31.8</v>
      </c>
      <c r="XQ22" s="17">
        <v>30.5</v>
      </c>
      <c r="XR22" s="17">
        <v>30.5</v>
      </c>
      <c r="XS22" s="17">
        <v>1.3</v>
      </c>
      <c r="XT22" s="17">
        <v>14.5</v>
      </c>
      <c r="XU22" s="17">
        <v>14</v>
      </c>
      <c r="XV22" s="17">
        <v>14</v>
      </c>
      <c r="XW22" s="17">
        <v>0.5</v>
      </c>
      <c r="XX22" s="17"/>
      <c r="XY22" s="17"/>
      <c r="XZ22" s="17"/>
      <c r="YA22" s="17">
        <v>0</v>
      </c>
      <c r="YB22" s="17">
        <v>7.2</v>
      </c>
      <c r="YC22" s="17">
        <v>7.68</v>
      </c>
      <c r="YD22" s="17">
        <v>7.68</v>
      </c>
      <c r="YE22" s="17">
        <v>-0.48</v>
      </c>
      <c r="YF22" s="17">
        <v>11.3</v>
      </c>
      <c r="YG22" s="17">
        <v>11</v>
      </c>
      <c r="YH22" s="17">
        <v>11</v>
      </c>
      <c r="YI22" s="17">
        <v>0.3</v>
      </c>
    </row>
    <row r="23" spans="1:659" ht="24" customHeight="1" x14ac:dyDescent="0.3">
      <c r="A23" s="1"/>
      <c r="B23" s="16" t="s">
        <v>76</v>
      </c>
      <c r="C23" s="16" t="s">
        <v>806</v>
      </c>
      <c r="D23" s="17">
        <v>48.3</v>
      </c>
      <c r="E23" s="17">
        <v>41.589399999999998</v>
      </c>
      <c r="F23" s="17">
        <v>41.85528</v>
      </c>
      <c r="G23" s="17">
        <v>6.4447200000000002</v>
      </c>
      <c r="H23" s="17">
        <v>631.70000000000005</v>
      </c>
      <c r="I23" s="17">
        <v>635.88252999999997</v>
      </c>
      <c r="J23" s="17">
        <v>635.88198</v>
      </c>
      <c r="K23" s="17">
        <v>-4.1819800000000003</v>
      </c>
      <c r="L23" s="17">
        <v>216.2</v>
      </c>
      <c r="M23" s="17">
        <v>206.86389</v>
      </c>
      <c r="N23" s="17">
        <v>206.86371</v>
      </c>
      <c r="O23" s="17">
        <v>9.33629</v>
      </c>
      <c r="P23" s="17"/>
      <c r="Q23" s="17"/>
      <c r="R23" s="17"/>
      <c r="S23" s="17">
        <v>0</v>
      </c>
      <c r="T23" s="17"/>
      <c r="U23" s="17"/>
      <c r="V23" s="17"/>
      <c r="W23" s="17">
        <v>0</v>
      </c>
      <c r="X23" s="17">
        <v>0</v>
      </c>
      <c r="Y23" s="17"/>
      <c r="Z23" s="17"/>
      <c r="AA23" s="17">
        <v>0</v>
      </c>
      <c r="AB23" s="17">
        <v>80.599999999999994</v>
      </c>
      <c r="AC23" s="17">
        <v>77.308000000000007</v>
      </c>
      <c r="AD23" s="17">
        <v>77.308000000000007</v>
      </c>
      <c r="AE23" s="17">
        <v>3.2919999999999998</v>
      </c>
      <c r="AF23" s="17"/>
      <c r="AG23" s="17"/>
      <c r="AH23" s="17"/>
      <c r="AI23" s="17">
        <v>0</v>
      </c>
      <c r="AJ23" s="17"/>
      <c r="AK23" s="17"/>
      <c r="AL23" s="17"/>
      <c r="AM23" s="17">
        <v>0</v>
      </c>
      <c r="AN23" s="17">
        <v>188.7</v>
      </c>
      <c r="AO23" s="17">
        <v>196.22801999999999</v>
      </c>
      <c r="AP23" s="17">
        <v>196.22801999999999</v>
      </c>
      <c r="AQ23" s="17">
        <v>-7.5280199999999997</v>
      </c>
      <c r="AR23" s="17">
        <v>208.5</v>
      </c>
      <c r="AS23" s="17">
        <v>196.22801999999999</v>
      </c>
      <c r="AT23" s="17">
        <v>196.22801999999999</v>
      </c>
      <c r="AU23" s="17">
        <v>12.271979999999999</v>
      </c>
      <c r="AV23" s="17">
        <v>212.3</v>
      </c>
      <c r="AW23" s="17">
        <v>196.22801999999999</v>
      </c>
      <c r="AX23" s="17">
        <v>196.22801999999999</v>
      </c>
      <c r="AY23" s="17">
        <v>16.07198</v>
      </c>
      <c r="AZ23" s="17">
        <v>288.2</v>
      </c>
      <c r="BA23" s="17">
        <v>295.22593999999998</v>
      </c>
      <c r="BB23" s="17">
        <v>295.22593000000001</v>
      </c>
      <c r="BC23" s="17">
        <v>-7.0259299999999998</v>
      </c>
      <c r="BD23" s="17">
        <v>216.4</v>
      </c>
      <c r="BE23" s="17">
        <v>208.07390000000001</v>
      </c>
      <c r="BF23" s="17">
        <v>208.07389000000001</v>
      </c>
      <c r="BG23" s="17">
        <v>8.3261099999999999</v>
      </c>
      <c r="BH23" s="17">
        <v>111</v>
      </c>
      <c r="BI23" s="17">
        <v>104.34936999999999</v>
      </c>
      <c r="BJ23" s="17">
        <v>104.34936999999999</v>
      </c>
      <c r="BK23" s="17">
        <v>6.6506299999999996</v>
      </c>
      <c r="BL23" s="17">
        <v>70.900000000000006</v>
      </c>
      <c r="BM23" s="17">
        <v>72.835049999999995</v>
      </c>
      <c r="BN23" s="17">
        <v>76.491680000000002</v>
      </c>
      <c r="BO23" s="17">
        <v>-5.5916800000000002</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117.1</v>
      </c>
      <c r="CK23" s="17">
        <v>111.58266</v>
      </c>
      <c r="CL23" s="17">
        <v>111.58266</v>
      </c>
      <c r="CM23" s="17">
        <v>5.5173399999999999</v>
      </c>
      <c r="CN23" s="17">
        <v>7.3</v>
      </c>
      <c r="CO23" s="17">
        <v>5.1333399999999996</v>
      </c>
      <c r="CP23" s="17">
        <v>5.1333399999999996</v>
      </c>
      <c r="CQ23" s="17">
        <v>2.1666599999999998</v>
      </c>
      <c r="CR23" s="17">
        <v>5</v>
      </c>
      <c r="CS23" s="17">
        <v>2.8177599999999998</v>
      </c>
      <c r="CT23" s="17">
        <v>2.8177599999999998</v>
      </c>
      <c r="CU23" s="17">
        <v>2.1822400000000002</v>
      </c>
      <c r="CV23" s="17"/>
      <c r="CW23" s="17"/>
      <c r="CX23" s="17"/>
      <c r="CY23" s="17">
        <v>0</v>
      </c>
      <c r="CZ23" s="17">
        <v>6.9</v>
      </c>
      <c r="DA23" s="17">
        <v>6.8787000000000003</v>
      </c>
      <c r="DB23" s="17">
        <v>6.8787000000000003</v>
      </c>
      <c r="DC23" s="17">
        <v>2.1299999999999999E-2</v>
      </c>
      <c r="DD23" s="17">
        <v>10.7</v>
      </c>
      <c r="DE23" s="17">
        <v>9.9512499999999999</v>
      </c>
      <c r="DF23" s="17">
        <v>9.9512499999999999</v>
      </c>
      <c r="DG23" s="17">
        <v>0.74875000000000003</v>
      </c>
      <c r="DH23" s="17">
        <v>79.900000000000006</v>
      </c>
      <c r="DI23" s="17">
        <v>61.405740000000002</v>
      </c>
      <c r="DJ23" s="17">
        <v>27.832830000000001</v>
      </c>
      <c r="DK23" s="17">
        <v>52.067169999999997</v>
      </c>
      <c r="DL23" s="17"/>
      <c r="DM23" s="17"/>
      <c r="DN23" s="17"/>
      <c r="DO23" s="17">
        <v>0</v>
      </c>
      <c r="DP23" s="17"/>
      <c r="DQ23" s="17"/>
      <c r="DR23" s="17"/>
      <c r="DS23" s="17">
        <v>0</v>
      </c>
      <c r="DT23" s="17">
        <v>0</v>
      </c>
      <c r="DU23" s="17"/>
      <c r="DV23" s="17"/>
      <c r="DW23" s="17">
        <v>0</v>
      </c>
      <c r="DX23" s="17"/>
      <c r="DY23" s="17"/>
      <c r="DZ23" s="17"/>
      <c r="EA23" s="17">
        <v>0</v>
      </c>
      <c r="EB23" s="17">
        <v>39.799999999999997</v>
      </c>
      <c r="EC23" s="17">
        <v>43.749400000000001</v>
      </c>
      <c r="ED23" s="17">
        <v>47.839820000000003</v>
      </c>
      <c r="EE23" s="17">
        <v>-8.0398200000000006</v>
      </c>
      <c r="EF23" s="17">
        <v>23.1</v>
      </c>
      <c r="EG23" s="17">
        <v>39.320390000000003</v>
      </c>
      <c r="EH23" s="17">
        <v>109.79868</v>
      </c>
      <c r="EI23" s="17">
        <v>-86.698679999999996</v>
      </c>
      <c r="EJ23" s="17"/>
      <c r="EK23" s="17"/>
      <c r="EL23" s="17"/>
      <c r="EM23" s="17">
        <v>0</v>
      </c>
      <c r="EN23" s="17"/>
      <c r="EO23" s="17"/>
      <c r="EP23" s="17"/>
      <c r="EQ23" s="17">
        <v>0</v>
      </c>
      <c r="ER23" s="17"/>
      <c r="ES23" s="17"/>
      <c r="ET23" s="17"/>
      <c r="EU23" s="17">
        <v>0</v>
      </c>
      <c r="EV23" s="17">
        <v>6.4</v>
      </c>
      <c r="EW23" s="17"/>
      <c r="EX23" s="17"/>
      <c r="EY23" s="17">
        <v>6.4</v>
      </c>
      <c r="EZ23" s="17">
        <v>0</v>
      </c>
      <c r="FA23" s="17"/>
      <c r="FB23" s="17"/>
      <c r="FC23" s="17">
        <v>0</v>
      </c>
      <c r="FD23" s="17">
        <v>30</v>
      </c>
      <c r="FE23" s="17">
        <v>32.757010000000001</v>
      </c>
      <c r="FF23" s="17">
        <v>32.757010000000001</v>
      </c>
      <c r="FG23" s="17">
        <v>-2.7570100000000002</v>
      </c>
      <c r="FH23" s="17">
        <v>54.2</v>
      </c>
      <c r="FI23" s="17">
        <v>67.010310000000004</v>
      </c>
      <c r="FJ23" s="17"/>
      <c r="FK23" s="17">
        <v>54.2</v>
      </c>
      <c r="FL23" s="17">
        <v>18.899999999999999</v>
      </c>
      <c r="FM23" s="17">
        <v>19.00028</v>
      </c>
      <c r="FN23" s="17">
        <v>19.00028</v>
      </c>
      <c r="FO23" s="17">
        <v>-0.10027999999999999</v>
      </c>
      <c r="FP23" s="17">
        <v>15.2</v>
      </c>
      <c r="FQ23" s="17">
        <v>17.562139999999999</v>
      </c>
      <c r="FR23" s="17">
        <v>17.56213</v>
      </c>
      <c r="FS23" s="17">
        <v>-2.3621300000000001</v>
      </c>
      <c r="FT23" s="17">
        <v>9.5</v>
      </c>
      <c r="FU23" s="17">
        <v>10</v>
      </c>
      <c r="FV23" s="17">
        <v>10</v>
      </c>
      <c r="FW23" s="17">
        <v>-0.5</v>
      </c>
      <c r="FX23" s="17">
        <v>56.6</v>
      </c>
      <c r="FY23" s="17">
        <v>44.019550000000002</v>
      </c>
      <c r="FZ23" s="17">
        <v>44.019550000000002</v>
      </c>
      <c r="GA23" s="17">
        <v>12.580450000000001</v>
      </c>
      <c r="GB23" s="17">
        <v>181.1</v>
      </c>
      <c r="GC23" s="17">
        <v>184.91498000000001</v>
      </c>
      <c r="GD23" s="17">
        <v>184.91498000000001</v>
      </c>
      <c r="GE23" s="17">
        <v>-3.8149799999999998</v>
      </c>
      <c r="GF23" s="17">
        <v>181.6</v>
      </c>
      <c r="GG23" s="17">
        <v>184.91498000000001</v>
      </c>
      <c r="GH23" s="17">
        <v>184.91498000000001</v>
      </c>
      <c r="GI23" s="17">
        <v>-3.3149799999999998</v>
      </c>
      <c r="GJ23" s="17">
        <v>183.8</v>
      </c>
      <c r="GK23" s="17">
        <v>185.47028</v>
      </c>
      <c r="GL23" s="17">
        <v>185.47028</v>
      </c>
      <c r="GM23" s="17">
        <v>-1.67028</v>
      </c>
      <c r="GN23" s="17">
        <v>79.099999999999994</v>
      </c>
      <c r="GO23" s="17">
        <v>78.666520000000006</v>
      </c>
      <c r="GP23" s="17">
        <v>37.113669999999999</v>
      </c>
      <c r="GQ23" s="17">
        <v>41.986330000000002</v>
      </c>
      <c r="GR23" s="17">
        <v>7.6</v>
      </c>
      <c r="GS23" s="17">
        <v>7.9823300000000001</v>
      </c>
      <c r="GT23" s="17">
        <v>7.9823300000000001</v>
      </c>
      <c r="GU23" s="17">
        <v>-0.38233</v>
      </c>
      <c r="GV23" s="17">
        <v>9.1999999999999993</v>
      </c>
      <c r="GW23" s="17">
        <v>8.3742199999999993</v>
      </c>
      <c r="GX23" s="17">
        <v>8.3742099999999997</v>
      </c>
      <c r="GY23" s="17">
        <v>0.82579000000000002</v>
      </c>
      <c r="GZ23" s="17">
        <v>20.2</v>
      </c>
      <c r="HA23" s="17">
        <v>34.020620000000001</v>
      </c>
      <c r="HB23" s="17">
        <v>34.016150000000003</v>
      </c>
      <c r="HC23" s="17">
        <v>-13.81615</v>
      </c>
      <c r="HD23" s="17">
        <v>14.6</v>
      </c>
      <c r="HE23" s="17">
        <v>20.84515</v>
      </c>
      <c r="HF23" s="17">
        <v>20.845140000000001</v>
      </c>
      <c r="HG23" s="17">
        <v>-6.2451400000000001</v>
      </c>
      <c r="HH23" s="17">
        <v>2.2000000000000002</v>
      </c>
      <c r="HI23" s="17">
        <v>1.97359</v>
      </c>
      <c r="HJ23" s="17">
        <v>1.97359</v>
      </c>
      <c r="HK23" s="17">
        <v>0.22641</v>
      </c>
      <c r="HL23" s="17">
        <v>0</v>
      </c>
      <c r="HM23" s="17"/>
      <c r="HN23" s="17"/>
      <c r="HO23" s="17">
        <v>0</v>
      </c>
      <c r="HP23" s="17">
        <v>43.9</v>
      </c>
      <c r="HQ23" s="17">
        <v>75.628069999999994</v>
      </c>
      <c r="HR23" s="17">
        <v>25.000139999999998</v>
      </c>
      <c r="HS23" s="17">
        <v>18.89986</v>
      </c>
      <c r="HT23" s="17"/>
      <c r="HU23" s="17"/>
      <c r="HV23" s="17"/>
      <c r="HW23" s="17">
        <v>0</v>
      </c>
      <c r="HX23" s="17"/>
      <c r="HY23" s="17"/>
      <c r="HZ23" s="17"/>
      <c r="IA23" s="17">
        <v>0</v>
      </c>
      <c r="IB23" s="17">
        <v>62.1</v>
      </c>
      <c r="IC23" s="17">
        <v>65.298689999999993</v>
      </c>
      <c r="ID23" s="17">
        <v>60.182139999999997</v>
      </c>
      <c r="IE23" s="17">
        <v>1.9178599999999999</v>
      </c>
      <c r="IF23" s="17"/>
      <c r="IG23" s="17"/>
      <c r="IH23" s="17"/>
      <c r="II23" s="17">
        <v>0</v>
      </c>
      <c r="IJ23" s="17">
        <v>0</v>
      </c>
      <c r="IK23" s="17"/>
      <c r="IL23" s="17"/>
      <c r="IM23" s="17">
        <v>0</v>
      </c>
      <c r="IN23" s="17">
        <v>45.4</v>
      </c>
      <c r="IO23" s="17"/>
      <c r="IP23" s="17"/>
      <c r="IQ23" s="17">
        <v>45.4</v>
      </c>
      <c r="IR23" s="17"/>
      <c r="IS23" s="17"/>
      <c r="IT23" s="17"/>
      <c r="IU23" s="17">
        <v>0</v>
      </c>
      <c r="IV23" s="17"/>
      <c r="IW23" s="17"/>
      <c r="IX23" s="17"/>
      <c r="IY23" s="17">
        <v>0</v>
      </c>
      <c r="IZ23" s="17"/>
      <c r="JA23" s="17"/>
      <c r="JB23" s="17"/>
      <c r="JC23" s="17">
        <v>0</v>
      </c>
      <c r="JD23" s="17">
        <v>61.1</v>
      </c>
      <c r="JE23" s="17">
        <v>67.053659999999994</v>
      </c>
      <c r="JF23" s="17">
        <v>16.494879999999998</v>
      </c>
      <c r="JG23" s="17">
        <v>44.605119999999999</v>
      </c>
      <c r="JH23" s="17">
        <v>178.4</v>
      </c>
      <c r="JI23" s="17">
        <v>185.35138000000001</v>
      </c>
      <c r="JJ23" s="17">
        <v>185.35138000000001</v>
      </c>
      <c r="JK23" s="17">
        <v>-6.9513800000000003</v>
      </c>
      <c r="JL23" s="17">
        <v>176.1</v>
      </c>
      <c r="JM23" s="17">
        <v>185.35138000000001</v>
      </c>
      <c r="JN23" s="17">
        <v>185.35138000000001</v>
      </c>
      <c r="JO23" s="17">
        <v>-9.2513799999999993</v>
      </c>
      <c r="JP23" s="17">
        <v>210.6</v>
      </c>
      <c r="JQ23" s="17">
        <v>185.35138000000001</v>
      </c>
      <c r="JR23" s="17">
        <v>185.35138000000001</v>
      </c>
      <c r="JS23" s="17">
        <v>25.248619999999999</v>
      </c>
      <c r="JT23" s="17">
        <v>273.39999999999998</v>
      </c>
      <c r="JU23" s="17">
        <v>278.86198999999999</v>
      </c>
      <c r="JV23" s="17">
        <v>278.86198999999999</v>
      </c>
      <c r="JW23" s="17">
        <v>-5.4619900000000001</v>
      </c>
      <c r="JX23" s="17">
        <v>70</v>
      </c>
      <c r="JY23" s="17">
        <v>73.590999999999994</v>
      </c>
      <c r="JZ23" s="17">
        <v>73.590980000000002</v>
      </c>
      <c r="KA23" s="17">
        <v>-3.5909800000000001</v>
      </c>
      <c r="KB23" s="17">
        <v>36.200000000000003</v>
      </c>
      <c r="KC23" s="17">
        <v>36.905999999999999</v>
      </c>
      <c r="KD23" s="17">
        <v>36.905990000000003</v>
      </c>
      <c r="KE23" s="17">
        <v>-0.70599000000000001</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98</v>
      </c>
      <c r="LI23" s="17">
        <v>134.97476</v>
      </c>
      <c r="LJ23" s="17">
        <v>154.63989000000001</v>
      </c>
      <c r="LK23" s="17">
        <v>-56.639890000000001</v>
      </c>
      <c r="LL23" s="17">
        <v>66.900000000000006</v>
      </c>
      <c r="LM23" s="17">
        <v>66.558790000000002</v>
      </c>
      <c r="LN23" s="17">
        <v>66.558779999999999</v>
      </c>
      <c r="LO23" s="17">
        <v>0.34122000000000002</v>
      </c>
      <c r="LP23" s="17">
        <v>65.7</v>
      </c>
      <c r="LQ23" s="17">
        <v>67.133979999999994</v>
      </c>
      <c r="LR23" s="17">
        <v>67.133979999999994</v>
      </c>
      <c r="LS23" s="17">
        <v>-1.43398</v>
      </c>
      <c r="LT23" s="17">
        <v>65.2</v>
      </c>
      <c r="LU23" s="17">
        <v>62.524439999999998</v>
      </c>
      <c r="LV23" s="17">
        <v>60.255629999999996</v>
      </c>
      <c r="LW23" s="17">
        <v>4.9443700000000002</v>
      </c>
      <c r="LX23" s="17">
        <v>29.8</v>
      </c>
      <c r="LY23" s="17">
        <v>29.687480000000001</v>
      </c>
      <c r="LZ23" s="17">
        <v>29.951450000000001</v>
      </c>
      <c r="MA23" s="17">
        <v>-0.15145</v>
      </c>
      <c r="MB23" s="17"/>
      <c r="MC23" s="17"/>
      <c r="MD23" s="17"/>
      <c r="ME23" s="17">
        <v>0</v>
      </c>
      <c r="MF23" s="17"/>
      <c r="MG23" s="17"/>
      <c r="MH23" s="17"/>
      <c r="MI23" s="17">
        <v>0</v>
      </c>
      <c r="MJ23" s="17">
        <v>0</v>
      </c>
      <c r="MK23" s="17"/>
      <c r="ML23" s="17"/>
      <c r="MM23" s="17">
        <v>0</v>
      </c>
      <c r="MN23" s="17">
        <v>146.9</v>
      </c>
      <c r="MO23" s="17">
        <v>151.08886000000001</v>
      </c>
      <c r="MP23" s="17">
        <v>151.08875</v>
      </c>
      <c r="MQ23" s="17">
        <v>-4.1887499999999998</v>
      </c>
      <c r="MR23" s="17">
        <v>149.1</v>
      </c>
      <c r="MS23" s="17">
        <v>151.08886000000001</v>
      </c>
      <c r="MT23" s="17">
        <v>151.08875</v>
      </c>
      <c r="MU23" s="17">
        <v>-1.98875</v>
      </c>
      <c r="MV23" s="17">
        <v>149.80000000000001</v>
      </c>
      <c r="MW23" s="17">
        <v>151.54257999999999</v>
      </c>
      <c r="MX23" s="17">
        <v>151.54247000000001</v>
      </c>
      <c r="MY23" s="17">
        <v>-1.74247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v>50</v>
      </c>
      <c r="NW23" s="17">
        <v>-50</v>
      </c>
      <c r="NX23" s="17">
        <v>0</v>
      </c>
      <c r="NY23" s="17"/>
      <c r="NZ23" s="17"/>
      <c r="OA23" s="17">
        <v>0</v>
      </c>
      <c r="OB23" s="17">
        <v>0.1</v>
      </c>
      <c r="OC23" s="17">
        <v>8.3000000000000004E-2</v>
      </c>
      <c r="OD23" s="17">
        <v>8.3000000000000004E-2</v>
      </c>
      <c r="OE23" s="17">
        <v>1.7000000000000001E-2</v>
      </c>
      <c r="OF23" s="17">
        <v>73.5</v>
      </c>
      <c r="OG23" s="17">
        <v>67.656000000000006</v>
      </c>
      <c r="OH23" s="17">
        <v>67.656000000000006</v>
      </c>
      <c r="OI23" s="17">
        <v>5.8440000000000003</v>
      </c>
      <c r="OJ23" s="17">
        <v>69.7</v>
      </c>
      <c r="OK23" s="17">
        <v>69.242999999999995</v>
      </c>
      <c r="OL23" s="17">
        <v>69.242999999999995</v>
      </c>
      <c r="OM23" s="17">
        <v>0.45700000000000002</v>
      </c>
      <c r="ON23" s="17">
        <v>15.3</v>
      </c>
      <c r="OO23" s="17">
        <v>14.313000000000001</v>
      </c>
      <c r="OP23" s="17">
        <v>14.313000000000001</v>
      </c>
      <c r="OQ23" s="17">
        <v>0.98699999999999999</v>
      </c>
      <c r="OR23" s="17">
        <v>0.1</v>
      </c>
      <c r="OS23" s="17"/>
      <c r="OT23" s="17"/>
      <c r="OU23" s="17">
        <v>0.1</v>
      </c>
      <c r="OV23" s="17">
        <v>4.2</v>
      </c>
      <c r="OW23" s="17">
        <v>4</v>
      </c>
      <c r="OX23" s="17">
        <v>4</v>
      </c>
      <c r="OY23" s="17">
        <v>0.2</v>
      </c>
      <c r="OZ23" s="17">
        <v>5</v>
      </c>
      <c r="PA23" s="17">
        <v>5</v>
      </c>
      <c r="PB23" s="17">
        <v>5</v>
      </c>
      <c r="PC23" s="17">
        <v>0</v>
      </c>
      <c r="PD23" s="17">
        <v>0</v>
      </c>
      <c r="PE23" s="17">
        <v>9</v>
      </c>
      <c r="PF23" s="17">
        <v>9.0000099999999996</v>
      </c>
      <c r="PG23" s="17">
        <v>-9.0000099999999996</v>
      </c>
      <c r="PH23" s="17">
        <v>0</v>
      </c>
      <c r="PI23" s="17"/>
      <c r="PJ23" s="17"/>
      <c r="PK23" s="17">
        <v>0</v>
      </c>
      <c r="PL23" s="17">
        <v>146.69999999999999</v>
      </c>
      <c r="PM23" s="17">
        <v>156.398</v>
      </c>
      <c r="PN23" s="17">
        <v>156.398</v>
      </c>
      <c r="PO23" s="17">
        <v>-9.6980000000000004</v>
      </c>
      <c r="PP23" s="17">
        <v>0.3</v>
      </c>
      <c r="PQ23" s="17">
        <v>1.23</v>
      </c>
      <c r="PR23" s="17">
        <v>1.23</v>
      </c>
      <c r="PS23" s="17">
        <v>-0.93</v>
      </c>
      <c r="PT23" s="17">
        <v>1.1000000000000001</v>
      </c>
      <c r="PU23" s="17">
        <v>1.2</v>
      </c>
      <c r="PV23" s="17">
        <v>1.2</v>
      </c>
      <c r="PW23" s="17">
        <v>-0.1</v>
      </c>
      <c r="PX23" s="17">
        <v>4.5</v>
      </c>
      <c r="PY23" s="17">
        <v>4.3</v>
      </c>
      <c r="PZ23" s="17">
        <v>4.3</v>
      </c>
      <c r="QA23" s="17">
        <v>0.2</v>
      </c>
      <c r="QB23" s="17">
        <v>18.3</v>
      </c>
      <c r="QC23" s="17">
        <v>14.56311</v>
      </c>
      <c r="QD23" s="17">
        <v>14.5631</v>
      </c>
      <c r="QE23" s="17">
        <v>3.7368999999999999</v>
      </c>
      <c r="QF23" s="17">
        <v>3.8</v>
      </c>
      <c r="QG23" s="17">
        <v>3.2</v>
      </c>
      <c r="QH23" s="17">
        <v>3.2</v>
      </c>
      <c r="QI23" s="17">
        <v>0.6</v>
      </c>
      <c r="QJ23" s="17">
        <v>3.1</v>
      </c>
      <c r="QK23" s="17">
        <v>3.1</v>
      </c>
      <c r="QL23" s="17">
        <v>3.1</v>
      </c>
      <c r="QM23" s="17">
        <v>0</v>
      </c>
      <c r="QN23" s="17">
        <v>3.5</v>
      </c>
      <c r="QO23" s="17">
        <v>3.5</v>
      </c>
      <c r="QP23" s="17">
        <v>3.5</v>
      </c>
      <c r="QQ23" s="17">
        <v>0</v>
      </c>
      <c r="QR23" s="17">
        <v>18.399999999999999</v>
      </c>
      <c r="QS23" s="17">
        <v>17.475729999999999</v>
      </c>
      <c r="QT23" s="17">
        <v>17.475729999999999</v>
      </c>
      <c r="QU23" s="17">
        <v>0.92427000000000004</v>
      </c>
      <c r="QV23" s="17">
        <v>14.2</v>
      </c>
      <c r="QW23" s="17">
        <v>13.555999999999999</v>
      </c>
      <c r="QX23" s="17">
        <v>13.555999999999999</v>
      </c>
      <c r="QY23" s="17">
        <v>0.64400000000000002</v>
      </c>
      <c r="QZ23" s="17">
        <v>17.100000000000001</v>
      </c>
      <c r="RA23" s="17">
        <v>16.276</v>
      </c>
      <c r="RB23" s="17">
        <v>16.276</v>
      </c>
      <c r="RC23" s="17">
        <v>0.82399999999999995</v>
      </c>
      <c r="RD23" s="17">
        <v>20.5</v>
      </c>
      <c r="RE23" s="17">
        <v>14.045999999999999</v>
      </c>
      <c r="RF23" s="17">
        <v>14.045999999999999</v>
      </c>
      <c r="RG23" s="17">
        <v>6.4539999999999997</v>
      </c>
      <c r="RH23" s="17">
        <v>35.6</v>
      </c>
      <c r="RI23" s="17">
        <v>38.948</v>
      </c>
      <c r="RJ23" s="17">
        <v>38.948</v>
      </c>
      <c r="RK23" s="17">
        <v>-3.3479999999999999</v>
      </c>
      <c r="RL23" s="17">
        <v>0</v>
      </c>
      <c r="RM23" s="17"/>
      <c r="RN23" s="17"/>
      <c r="RO23" s="17">
        <v>0</v>
      </c>
      <c r="RP23" s="17">
        <v>2.4</v>
      </c>
      <c r="RQ23" s="17">
        <v>2.4</v>
      </c>
      <c r="RR23" s="17">
        <v>2.4</v>
      </c>
      <c r="RS23" s="17">
        <v>0</v>
      </c>
      <c r="RT23" s="17">
        <v>0</v>
      </c>
      <c r="RU23" s="17"/>
      <c r="RV23" s="17"/>
      <c r="RW23" s="17">
        <v>0</v>
      </c>
      <c r="RX23" s="17">
        <v>0</v>
      </c>
      <c r="RY23" s="17"/>
      <c r="RZ23" s="17"/>
      <c r="SA23" s="17">
        <v>0</v>
      </c>
      <c r="SB23" s="17">
        <v>5.0999999999999996</v>
      </c>
      <c r="SC23" s="17">
        <v>8.6379999999999999</v>
      </c>
      <c r="SD23" s="17">
        <v>8.6379999999999999</v>
      </c>
      <c r="SE23" s="17">
        <v>-3.5379999999999998</v>
      </c>
      <c r="SF23" s="17">
        <v>1.6</v>
      </c>
      <c r="SG23" s="17">
        <v>1.7490000000000001</v>
      </c>
      <c r="SH23" s="17">
        <v>1.7490000000000001</v>
      </c>
      <c r="SI23" s="17">
        <v>-0.14899999999999999</v>
      </c>
      <c r="SJ23" s="17">
        <v>14.2</v>
      </c>
      <c r="SK23" s="17">
        <v>15.104100000000001</v>
      </c>
      <c r="SL23" s="17">
        <v>13.9206</v>
      </c>
      <c r="SM23" s="17">
        <v>0.27939999999999998</v>
      </c>
      <c r="SN23" s="17">
        <v>0.9</v>
      </c>
      <c r="SO23" s="17">
        <v>0.92</v>
      </c>
      <c r="SP23" s="17">
        <v>0.92</v>
      </c>
      <c r="SQ23" s="17">
        <v>-0.02</v>
      </c>
      <c r="SR23" s="17"/>
      <c r="SS23" s="17">
        <v>0.4</v>
      </c>
      <c r="ST23" s="17">
        <v>0.4</v>
      </c>
      <c r="SU23" s="17">
        <v>-0.4</v>
      </c>
      <c r="SV23" s="17">
        <v>5.3</v>
      </c>
      <c r="SW23" s="17">
        <v>5.3</v>
      </c>
      <c r="SX23" s="17">
        <v>5.3</v>
      </c>
      <c r="SY23" s="17">
        <v>0</v>
      </c>
      <c r="SZ23" s="17">
        <v>2.2000000000000002</v>
      </c>
      <c r="TA23" s="17">
        <v>2.6</v>
      </c>
      <c r="TB23" s="17">
        <v>2.6</v>
      </c>
      <c r="TC23" s="17">
        <v>-0.4</v>
      </c>
      <c r="TD23" s="17">
        <v>3.9</v>
      </c>
      <c r="TE23" s="17">
        <v>3.5</v>
      </c>
      <c r="TF23" s="17">
        <v>3.5</v>
      </c>
      <c r="TG23" s="17">
        <v>0.4</v>
      </c>
      <c r="TH23" s="17">
        <v>5.5</v>
      </c>
      <c r="TI23" s="17">
        <v>5</v>
      </c>
      <c r="TJ23" s="17">
        <v>5</v>
      </c>
      <c r="TK23" s="17">
        <v>0.5</v>
      </c>
      <c r="TL23" s="17">
        <v>10</v>
      </c>
      <c r="TM23" s="17">
        <v>10</v>
      </c>
      <c r="TN23" s="17">
        <v>10</v>
      </c>
      <c r="TO23" s="17">
        <v>0</v>
      </c>
      <c r="TP23" s="17">
        <v>8.3000000000000007</v>
      </c>
      <c r="TQ23" s="17">
        <v>5.4</v>
      </c>
      <c r="TR23" s="17">
        <v>13.968</v>
      </c>
      <c r="TS23" s="17">
        <v>-5.6680000000000001</v>
      </c>
      <c r="TT23" s="17">
        <v>6.1</v>
      </c>
      <c r="TU23" s="17">
        <v>15.7</v>
      </c>
      <c r="TV23" s="17">
        <v>12.477</v>
      </c>
      <c r="TW23" s="17">
        <v>-6.3769999999999998</v>
      </c>
      <c r="TX23" s="17">
        <v>29</v>
      </c>
      <c r="TY23" s="17">
        <v>29.83</v>
      </c>
      <c r="TZ23" s="17">
        <v>29.83</v>
      </c>
      <c r="UA23" s="17">
        <v>-0.83</v>
      </c>
      <c r="UB23" s="17">
        <v>28.4</v>
      </c>
      <c r="UC23" s="17">
        <v>24.8</v>
      </c>
      <c r="UD23" s="17">
        <v>29.122</v>
      </c>
      <c r="UE23" s="17">
        <v>-0.72199999999999998</v>
      </c>
      <c r="UF23" s="17">
        <v>41.4</v>
      </c>
      <c r="UG23" s="17">
        <v>43.7</v>
      </c>
      <c r="UH23" s="17">
        <v>57.264000000000003</v>
      </c>
      <c r="UI23" s="17">
        <v>-15.864000000000001</v>
      </c>
      <c r="UJ23" s="17">
        <v>3.7</v>
      </c>
      <c r="UK23" s="17">
        <v>1.1240000000000001</v>
      </c>
      <c r="UL23" s="17">
        <v>1.1240000000000001</v>
      </c>
      <c r="UM23" s="17">
        <v>2.5760000000000001</v>
      </c>
      <c r="UN23" s="17">
        <v>1.1000000000000001</v>
      </c>
      <c r="UO23" s="17">
        <v>0.91400000000000003</v>
      </c>
      <c r="UP23" s="17">
        <v>0.91400000000000003</v>
      </c>
      <c r="UQ23" s="17">
        <v>0.186</v>
      </c>
      <c r="UR23" s="17">
        <v>6.5</v>
      </c>
      <c r="US23" s="17">
        <v>7</v>
      </c>
      <c r="UT23" s="17">
        <v>7</v>
      </c>
      <c r="UU23" s="17">
        <v>-0.5</v>
      </c>
      <c r="UV23" s="17">
        <v>4.3</v>
      </c>
      <c r="UW23" s="17">
        <v>3</v>
      </c>
      <c r="UX23" s="17">
        <v>3</v>
      </c>
      <c r="UY23" s="17">
        <v>1.3</v>
      </c>
      <c r="UZ23" s="17">
        <v>8</v>
      </c>
      <c r="VA23" s="17">
        <v>8</v>
      </c>
      <c r="VB23" s="17">
        <v>8</v>
      </c>
      <c r="VC23" s="17">
        <v>0</v>
      </c>
      <c r="VD23" s="17">
        <v>3.8</v>
      </c>
      <c r="VE23" s="17">
        <v>4</v>
      </c>
      <c r="VF23" s="17">
        <v>4</v>
      </c>
      <c r="VG23" s="17">
        <v>-0.2</v>
      </c>
      <c r="VH23" s="17">
        <v>4.3</v>
      </c>
      <c r="VI23" s="17">
        <v>4</v>
      </c>
      <c r="VJ23" s="17">
        <v>4</v>
      </c>
      <c r="VK23" s="17">
        <v>0.3</v>
      </c>
      <c r="VL23" s="17">
        <v>4.3</v>
      </c>
      <c r="VM23" s="17">
        <v>5</v>
      </c>
      <c r="VN23" s="17">
        <v>5</v>
      </c>
      <c r="VO23" s="17">
        <v>-0.7</v>
      </c>
      <c r="VP23" s="17">
        <v>15.3</v>
      </c>
      <c r="VQ23" s="17">
        <v>12.218999999999999</v>
      </c>
      <c r="VR23" s="17">
        <v>12.218999999999999</v>
      </c>
      <c r="VS23" s="17">
        <v>3.081</v>
      </c>
      <c r="VT23" s="17">
        <v>213.4</v>
      </c>
      <c r="VU23" s="17">
        <v>219.232</v>
      </c>
      <c r="VV23" s="17">
        <v>219.232</v>
      </c>
      <c r="VW23" s="17">
        <v>-5.8319999999999999</v>
      </c>
      <c r="VX23" s="17">
        <v>5.8</v>
      </c>
      <c r="VY23" s="17">
        <v>11.726000000000001</v>
      </c>
      <c r="VZ23" s="17">
        <v>11.726000000000001</v>
      </c>
      <c r="WA23" s="17">
        <v>-5.9260000000000002</v>
      </c>
      <c r="WB23" s="17">
        <v>128.4</v>
      </c>
      <c r="WC23" s="17">
        <v>127.542</v>
      </c>
      <c r="WD23" s="17">
        <v>127.542</v>
      </c>
      <c r="WE23" s="17">
        <v>0.85799999999999998</v>
      </c>
      <c r="WF23" s="17">
        <v>0.6</v>
      </c>
      <c r="WG23" s="17">
        <v>0.6</v>
      </c>
      <c r="WH23" s="17">
        <v>0.6</v>
      </c>
      <c r="WI23" s="17">
        <v>0</v>
      </c>
      <c r="WJ23" s="17">
        <v>0</v>
      </c>
      <c r="WK23" s="17">
        <v>10.4</v>
      </c>
      <c r="WL23" s="17">
        <v>6.3780000000000001</v>
      </c>
      <c r="WM23" s="17">
        <v>-6.3780000000000001</v>
      </c>
      <c r="WN23" s="17">
        <v>0</v>
      </c>
      <c r="WO23" s="17">
        <v>10.6</v>
      </c>
      <c r="WP23" s="17">
        <v>6.2969999999999997</v>
      </c>
      <c r="WQ23" s="17">
        <v>-6.2969999999999997</v>
      </c>
      <c r="WR23" s="17">
        <v>91.5</v>
      </c>
      <c r="WS23" s="17">
        <v>91.503</v>
      </c>
      <c r="WT23" s="17">
        <v>91.503</v>
      </c>
      <c r="WU23" s="17">
        <v>-3.0000000000000001E-3</v>
      </c>
      <c r="WV23" s="17">
        <v>6.1</v>
      </c>
      <c r="WW23" s="17">
        <v>7.9249999999999998</v>
      </c>
      <c r="WX23" s="17">
        <v>7.9249999999999998</v>
      </c>
      <c r="WY23" s="17">
        <v>-1.825</v>
      </c>
      <c r="WZ23" s="17">
        <v>7.2</v>
      </c>
      <c r="XA23" s="17">
        <v>6.72</v>
      </c>
      <c r="XB23" s="17">
        <v>6.72</v>
      </c>
      <c r="XC23" s="17">
        <v>0.48</v>
      </c>
      <c r="XD23" s="17">
        <v>20</v>
      </c>
      <c r="XE23" s="17">
        <v>18.4466</v>
      </c>
      <c r="XF23" s="17">
        <v>18.4466</v>
      </c>
      <c r="XG23" s="17">
        <v>1.5533999999999999</v>
      </c>
      <c r="XH23" s="17">
        <v>9.6</v>
      </c>
      <c r="XI23" s="17">
        <v>10.8</v>
      </c>
      <c r="XJ23" s="17">
        <v>10.8</v>
      </c>
      <c r="XK23" s="17">
        <v>-1.2</v>
      </c>
      <c r="XL23" s="17">
        <v>29.1</v>
      </c>
      <c r="XM23" s="17">
        <v>30.5</v>
      </c>
      <c r="XN23" s="17">
        <v>30.5</v>
      </c>
      <c r="XO23" s="17">
        <v>-1.4</v>
      </c>
      <c r="XP23" s="17">
        <v>32.299999999999997</v>
      </c>
      <c r="XQ23" s="17">
        <v>30.5</v>
      </c>
      <c r="XR23" s="17">
        <v>30.5</v>
      </c>
      <c r="XS23" s="17">
        <v>1.8</v>
      </c>
      <c r="XT23" s="17">
        <v>14.5</v>
      </c>
      <c r="XU23" s="17">
        <v>14</v>
      </c>
      <c r="XV23" s="17">
        <v>14</v>
      </c>
      <c r="XW23" s="17">
        <v>0.5</v>
      </c>
      <c r="XX23" s="17"/>
      <c r="XY23" s="17"/>
      <c r="XZ23" s="17"/>
      <c r="YA23" s="17">
        <v>0</v>
      </c>
      <c r="YB23" s="17">
        <v>8</v>
      </c>
      <c r="YC23" s="17">
        <v>7.68</v>
      </c>
      <c r="YD23" s="17">
        <v>7.68</v>
      </c>
      <c r="YE23" s="17">
        <v>0.32</v>
      </c>
      <c r="YF23" s="17">
        <v>9.6999999999999993</v>
      </c>
      <c r="YG23" s="17">
        <v>11</v>
      </c>
      <c r="YH23" s="17">
        <v>11</v>
      </c>
      <c r="YI23" s="17">
        <v>-1.3</v>
      </c>
    </row>
    <row r="24" spans="1:659" ht="24" customHeight="1" x14ac:dyDescent="0.3">
      <c r="A24" s="1"/>
      <c r="B24" s="18" t="s">
        <v>76</v>
      </c>
      <c r="C24" s="18" t="s">
        <v>807</v>
      </c>
      <c r="D24" s="19">
        <v>50.1</v>
      </c>
      <c r="E24" s="19">
        <v>39.614899999999999</v>
      </c>
      <c r="F24" s="19">
        <v>43.683259999999997</v>
      </c>
      <c r="G24" s="19">
        <v>6.4167399999999999</v>
      </c>
      <c r="H24" s="19">
        <v>629.20000000000005</v>
      </c>
      <c r="I24" s="19">
        <v>635.88252999999997</v>
      </c>
      <c r="J24" s="19">
        <v>635.88230999999996</v>
      </c>
      <c r="K24" s="19">
        <v>-6.6823100000000002</v>
      </c>
      <c r="L24" s="19">
        <v>215.3</v>
      </c>
      <c r="M24" s="19">
        <v>206.86389</v>
      </c>
      <c r="N24" s="19">
        <v>206.86381</v>
      </c>
      <c r="O24" s="19">
        <v>8.4361899999999999</v>
      </c>
      <c r="P24" s="19"/>
      <c r="Q24" s="19"/>
      <c r="R24" s="19"/>
      <c r="S24" s="19">
        <v>0</v>
      </c>
      <c r="T24" s="19"/>
      <c r="U24" s="19"/>
      <c r="V24" s="19"/>
      <c r="W24" s="19">
        <v>0</v>
      </c>
      <c r="X24" s="19">
        <v>0</v>
      </c>
      <c r="Y24" s="19">
        <v>12.09104</v>
      </c>
      <c r="Z24" s="19">
        <v>12.091049999999999</v>
      </c>
      <c r="AA24" s="19">
        <v>-12.091049999999999</v>
      </c>
      <c r="AB24" s="19">
        <v>79.099999999999994</v>
      </c>
      <c r="AC24" s="19">
        <v>77.308000000000007</v>
      </c>
      <c r="AD24" s="19">
        <v>77.308000000000007</v>
      </c>
      <c r="AE24" s="19">
        <v>1.792</v>
      </c>
      <c r="AF24" s="19"/>
      <c r="AG24" s="19"/>
      <c r="AH24" s="19"/>
      <c r="AI24" s="19">
        <v>0</v>
      </c>
      <c r="AJ24" s="19"/>
      <c r="AK24" s="19"/>
      <c r="AL24" s="19"/>
      <c r="AM24" s="19">
        <v>0</v>
      </c>
      <c r="AN24" s="19">
        <v>188</v>
      </c>
      <c r="AO24" s="19">
        <v>196.22801999999999</v>
      </c>
      <c r="AP24" s="19">
        <v>196.22801999999999</v>
      </c>
      <c r="AQ24" s="19">
        <v>-8.2280200000000008</v>
      </c>
      <c r="AR24" s="19">
        <v>208.6</v>
      </c>
      <c r="AS24" s="19">
        <v>196.22801999999999</v>
      </c>
      <c r="AT24" s="19">
        <v>196.22801999999999</v>
      </c>
      <c r="AU24" s="19">
        <v>12.371980000000001</v>
      </c>
      <c r="AV24" s="19">
        <v>211.7</v>
      </c>
      <c r="AW24" s="19">
        <v>196.22801999999999</v>
      </c>
      <c r="AX24" s="19">
        <v>196.22801999999999</v>
      </c>
      <c r="AY24" s="19">
        <v>15.47198</v>
      </c>
      <c r="AZ24" s="19">
        <v>289.60000000000002</v>
      </c>
      <c r="BA24" s="19">
        <v>295.22593999999998</v>
      </c>
      <c r="BB24" s="19">
        <v>295.22593999999998</v>
      </c>
      <c r="BC24" s="19">
        <v>-5.6259399999999999</v>
      </c>
      <c r="BD24" s="19">
        <v>217.3</v>
      </c>
      <c r="BE24" s="19">
        <v>208.07390000000001</v>
      </c>
      <c r="BF24" s="19">
        <v>208.07389000000001</v>
      </c>
      <c r="BG24" s="19">
        <v>9.2261100000000003</v>
      </c>
      <c r="BH24" s="19">
        <v>110.7</v>
      </c>
      <c r="BI24" s="19">
        <v>104.34936999999999</v>
      </c>
      <c r="BJ24" s="19">
        <v>104.34936999999999</v>
      </c>
      <c r="BK24" s="19">
        <v>6.3506299999999998</v>
      </c>
      <c r="BL24" s="19">
        <v>76.8</v>
      </c>
      <c r="BM24" s="19">
        <v>78.025949999999995</v>
      </c>
      <c r="BN24" s="19">
        <v>96.853589999999997</v>
      </c>
      <c r="BO24" s="19">
        <v>-20.05359</v>
      </c>
      <c r="BP24" s="19">
        <v>2.9</v>
      </c>
      <c r="BQ24" s="19">
        <v>4.4318400000000002</v>
      </c>
      <c r="BR24" s="19">
        <v>4.4318400000000002</v>
      </c>
      <c r="BS24" s="19">
        <v>-1.5318400000000001</v>
      </c>
      <c r="BT24" s="19"/>
      <c r="BU24" s="19"/>
      <c r="BV24" s="19"/>
      <c r="BW24" s="19">
        <v>0</v>
      </c>
      <c r="BX24" s="19"/>
      <c r="BY24" s="19"/>
      <c r="BZ24" s="19"/>
      <c r="CA24" s="19">
        <v>0</v>
      </c>
      <c r="CB24" s="19"/>
      <c r="CC24" s="19"/>
      <c r="CD24" s="19"/>
      <c r="CE24" s="19">
        <v>0</v>
      </c>
      <c r="CF24" s="19"/>
      <c r="CG24" s="19"/>
      <c r="CH24" s="19"/>
      <c r="CI24" s="19">
        <v>0</v>
      </c>
      <c r="CJ24" s="19">
        <v>117</v>
      </c>
      <c r="CK24" s="19">
        <v>111.58266</v>
      </c>
      <c r="CL24" s="19">
        <v>111.58266</v>
      </c>
      <c r="CM24" s="19">
        <v>5.4173400000000003</v>
      </c>
      <c r="CN24" s="19">
        <v>7.2</v>
      </c>
      <c r="CO24" s="19">
        <v>5.1333399999999996</v>
      </c>
      <c r="CP24" s="19">
        <v>5.1333399999999996</v>
      </c>
      <c r="CQ24" s="19">
        <v>2.0666600000000002</v>
      </c>
      <c r="CR24" s="19">
        <v>5.0999999999999996</v>
      </c>
      <c r="CS24" s="19">
        <v>2.8177599999999998</v>
      </c>
      <c r="CT24" s="19">
        <v>2.8177599999999998</v>
      </c>
      <c r="CU24" s="19">
        <v>2.2822399999999998</v>
      </c>
      <c r="CV24" s="19"/>
      <c r="CW24" s="19"/>
      <c r="CX24" s="19"/>
      <c r="CY24" s="19">
        <v>0</v>
      </c>
      <c r="CZ24" s="19">
        <v>6.9</v>
      </c>
      <c r="DA24" s="19">
        <v>6.8787000000000003</v>
      </c>
      <c r="DB24" s="19">
        <v>6.8787000000000003</v>
      </c>
      <c r="DC24" s="19">
        <v>2.1299999999999999E-2</v>
      </c>
      <c r="DD24" s="19">
        <v>9.9</v>
      </c>
      <c r="DE24" s="19">
        <v>9.9512499999999999</v>
      </c>
      <c r="DF24" s="19">
        <v>9.9512499999999999</v>
      </c>
      <c r="DG24" s="19">
        <v>-5.1249999999999997E-2</v>
      </c>
      <c r="DH24" s="19">
        <v>79.400000000000006</v>
      </c>
      <c r="DI24" s="19">
        <v>50.096060000000001</v>
      </c>
      <c r="DJ24" s="19">
        <v>26.069690000000001</v>
      </c>
      <c r="DK24" s="19">
        <v>53.330309999999997</v>
      </c>
      <c r="DL24" s="19"/>
      <c r="DM24" s="19"/>
      <c r="DN24" s="19"/>
      <c r="DO24" s="19">
        <v>0</v>
      </c>
      <c r="DP24" s="19"/>
      <c r="DQ24" s="19"/>
      <c r="DR24" s="19"/>
      <c r="DS24" s="19">
        <v>0</v>
      </c>
      <c r="DT24" s="19">
        <v>0</v>
      </c>
      <c r="DU24" s="19"/>
      <c r="DV24" s="19"/>
      <c r="DW24" s="19">
        <v>0</v>
      </c>
      <c r="DX24" s="19"/>
      <c r="DY24" s="19"/>
      <c r="DZ24" s="19"/>
      <c r="EA24" s="19">
        <v>0</v>
      </c>
      <c r="EB24" s="19">
        <v>39.6</v>
      </c>
      <c r="EC24" s="19">
        <v>45.35013</v>
      </c>
      <c r="ED24" s="19">
        <v>50.31335</v>
      </c>
      <c r="EE24" s="19">
        <v>-10.71335</v>
      </c>
      <c r="EF24" s="19">
        <v>42.6</v>
      </c>
      <c r="EG24" s="19">
        <v>80.174989999999994</v>
      </c>
      <c r="EH24" s="19">
        <v>109.91364</v>
      </c>
      <c r="EI24" s="19">
        <v>-67.313640000000007</v>
      </c>
      <c r="EJ24" s="19"/>
      <c r="EK24" s="19"/>
      <c r="EL24" s="19"/>
      <c r="EM24" s="19">
        <v>0</v>
      </c>
      <c r="EN24" s="19"/>
      <c r="EO24" s="19"/>
      <c r="EP24" s="19"/>
      <c r="EQ24" s="19">
        <v>0</v>
      </c>
      <c r="ER24" s="19"/>
      <c r="ES24" s="19"/>
      <c r="ET24" s="19"/>
      <c r="EU24" s="19">
        <v>0</v>
      </c>
      <c r="EV24" s="19">
        <v>6.5</v>
      </c>
      <c r="EW24" s="19"/>
      <c r="EX24" s="19"/>
      <c r="EY24" s="19">
        <v>6.5</v>
      </c>
      <c r="EZ24" s="19">
        <v>0</v>
      </c>
      <c r="FA24" s="19"/>
      <c r="FB24" s="19"/>
      <c r="FC24" s="19">
        <v>0</v>
      </c>
      <c r="FD24" s="19">
        <v>30.1</v>
      </c>
      <c r="FE24" s="19">
        <v>32.757010000000001</v>
      </c>
      <c r="FF24" s="19">
        <v>32.757010000000001</v>
      </c>
      <c r="FG24" s="19">
        <v>-2.6570100000000001</v>
      </c>
      <c r="FH24" s="19">
        <v>49.1</v>
      </c>
      <c r="FI24" s="19">
        <v>66.990290000000002</v>
      </c>
      <c r="FJ24" s="19"/>
      <c r="FK24" s="19">
        <v>49.1</v>
      </c>
      <c r="FL24" s="19">
        <v>19.7</v>
      </c>
      <c r="FM24" s="19">
        <v>19.00028</v>
      </c>
      <c r="FN24" s="19">
        <v>19.00028</v>
      </c>
      <c r="FO24" s="19">
        <v>0.69972000000000001</v>
      </c>
      <c r="FP24" s="19">
        <v>15.6</v>
      </c>
      <c r="FQ24" s="19">
        <v>17.562139999999999</v>
      </c>
      <c r="FR24" s="19">
        <v>17.56213</v>
      </c>
      <c r="FS24" s="19">
        <v>-1.9621299999999999</v>
      </c>
      <c r="FT24" s="19">
        <v>9.4</v>
      </c>
      <c r="FU24" s="19">
        <v>10</v>
      </c>
      <c r="FV24" s="19">
        <v>10</v>
      </c>
      <c r="FW24" s="19">
        <v>-0.6</v>
      </c>
      <c r="FX24" s="19">
        <v>57</v>
      </c>
      <c r="FY24" s="19">
        <v>44.019550000000002</v>
      </c>
      <c r="FZ24" s="19">
        <v>44.019550000000002</v>
      </c>
      <c r="GA24" s="19">
        <v>12.980449999999999</v>
      </c>
      <c r="GB24" s="19">
        <v>180.2</v>
      </c>
      <c r="GC24" s="19">
        <v>184.91498000000001</v>
      </c>
      <c r="GD24" s="19">
        <v>184.91498000000001</v>
      </c>
      <c r="GE24" s="19">
        <v>-4.7149799999999997</v>
      </c>
      <c r="GF24" s="19">
        <v>180.2</v>
      </c>
      <c r="GG24" s="19">
        <v>184.91498000000001</v>
      </c>
      <c r="GH24" s="19">
        <v>184.91498000000001</v>
      </c>
      <c r="GI24" s="19">
        <v>-4.7149799999999997</v>
      </c>
      <c r="GJ24" s="19">
        <v>184.6</v>
      </c>
      <c r="GK24" s="19">
        <v>185.47028</v>
      </c>
      <c r="GL24" s="19">
        <v>185.47028</v>
      </c>
      <c r="GM24" s="19">
        <v>-0.87028000000000005</v>
      </c>
      <c r="GN24" s="19">
        <v>79.7</v>
      </c>
      <c r="GO24" s="19">
        <v>87.514840000000007</v>
      </c>
      <c r="GP24" s="19">
        <v>37.113680000000002</v>
      </c>
      <c r="GQ24" s="19">
        <v>42.586320000000001</v>
      </c>
      <c r="GR24" s="19">
        <v>7.5</v>
      </c>
      <c r="GS24" s="19">
        <v>7.9823300000000001</v>
      </c>
      <c r="GT24" s="19">
        <v>7.9823300000000001</v>
      </c>
      <c r="GU24" s="19">
        <v>-0.48232999999999998</v>
      </c>
      <c r="GV24" s="19">
        <v>9.1</v>
      </c>
      <c r="GW24" s="19">
        <v>8.3742199999999993</v>
      </c>
      <c r="GX24" s="19">
        <v>8.3742099999999997</v>
      </c>
      <c r="GY24" s="19">
        <v>0.72579000000000005</v>
      </c>
      <c r="GZ24" s="19">
        <v>13.3</v>
      </c>
      <c r="HA24" s="19">
        <v>19.613900000000001</v>
      </c>
      <c r="HB24" s="19">
        <v>32.358699999999999</v>
      </c>
      <c r="HC24" s="19">
        <v>-19.058700000000002</v>
      </c>
      <c r="HD24" s="19">
        <v>25.7</v>
      </c>
      <c r="HE24" s="19">
        <v>20.84515</v>
      </c>
      <c r="HF24" s="19">
        <v>20.845140000000001</v>
      </c>
      <c r="HG24" s="19">
        <v>4.8548600000000004</v>
      </c>
      <c r="HH24" s="19">
        <v>2.2000000000000002</v>
      </c>
      <c r="HI24" s="19">
        <v>1.97359</v>
      </c>
      <c r="HJ24" s="19">
        <v>1.97359</v>
      </c>
      <c r="HK24" s="19">
        <v>0.22641</v>
      </c>
      <c r="HL24" s="19">
        <v>0</v>
      </c>
      <c r="HM24" s="19"/>
      <c r="HN24" s="19"/>
      <c r="HO24" s="19">
        <v>0</v>
      </c>
      <c r="HP24" s="19">
        <v>31.3</v>
      </c>
      <c r="HQ24" s="19">
        <v>57.447609999999997</v>
      </c>
      <c r="HR24" s="19">
        <v>35.563079999999999</v>
      </c>
      <c r="HS24" s="19">
        <v>-4.2630800000000004</v>
      </c>
      <c r="HT24" s="19"/>
      <c r="HU24" s="19"/>
      <c r="HV24" s="19"/>
      <c r="HW24" s="19">
        <v>0</v>
      </c>
      <c r="HX24" s="19"/>
      <c r="HY24" s="19"/>
      <c r="HZ24" s="19"/>
      <c r="IA24" s="19">
        <v>0</v>
      </c>
      <c r="IB24" s="19">
        <v>62</v>
      </c>
      <c r="IC24" s="19">
        <v>84.163740000000004</v>
      </c>
      <c r="ID24" s="19">
        <v>85.481859999999998</v>
      </c>
      <c r="IE24" s="19">
        <v>-23.481860000000001</v>
      </c>
      <c r="IF24" s="19"/>
      <c r="IG24" s="19"/>
      <c r="IH24" s="19"/>
      <c r="II24" s="19">
        <v>0</v>
      </c>
      <c r="IJ24" s="19">
        <v>0</v>
      </c>
      <c r="IK24" s="19"/>
      <c r="IL24" s="19"/>
      <c r="IM24" s="19">
        <v>0</v>
      </c>
      <c r="IN24" s="19">
        <v>46.2</v>
      </c>
      <c r="IO24" s="19"/>
      <c r="IP24" s="19"/>
      <c r="IQ24" s="19">
        <v>46.2</v>
      </c>
      <c r="IR24" s="19"/>
      <c r="IS24" s="19"/>
      <c r="IT24" s="19"/>
      <c r="IU24" s="19">
        <v>0</v>
      </c>
      <c r="IV24" s="19"/>
      <c r="IW24" s="19"/>
      <c r="IX24" s="19"/>
      <c r="IY24" s="19">
        <v>0</v>
      </c>
      <c r="IZ24" s="19"/>
      <c r="JA24" s="19"/>
      <c r="JB24" s="19"/>
      <c r="JC24" s="19">
        <v>0</v>
      </c>
      <c r="JD24" s="19">
        <v>60.3</v>
      </c>
      <c r="JE24" s="19">
        <v>77.819720000000004</v>
      </c>
      <c r="JF24" s="19">
        <v>16.494890000000002</v>
      </c>
      <c r="JG24" s="19">
        <v>43.805109999999999</v>
      </c>
      <c r="JH24" s="19">
        <v>176.5</v>
      </c>
      <c r="JI24" s="19">
        <v>185.35084000000001</v>
      </c>
      <c r="JJ24" s="19">
        <v>185.35083</v>
      </c>
      <c r="JK24" s="19">
        <v>-8.8508300000000002</v>
      </c>
      <c r="JL24" s="19">
        <v>174.5</v>
      </c>
      <c r="JM24" s="19">
        <v>185.35084000000001</v>
      </c>
      <c r="JN24" s="19">
        <v>185.35083</v>
      </c>
      <c r="JO24" s="19">
        <v>-10.85083</v>
      </c>
      <c r="JP24" s="19">
        <v>209.4</v>
      </c>
      <c r="JQ24" s="19">
        <v>185.35084000000001</v>
      </c>
      <c r="JR24" s="19">
        <v>185.35083</v>
      </c>
      <c r="JS24" s="19">
        <v>24.04917</v>
      </c>
      <c r="JT24" s="19">
        <v>272.2</v>
      </c>
      <c r="JU24" s="19">
        <v>278.86117000000002</v>
      </c>
      <c r="JV24" s="19">
        <v>278.86115999999998</v>
      </c>
      <c r="JW24" s="19">
        <v>-6.6611599999999997</v>
      </c>
      <c r="JX24" s="19">
        <v>44.9</v>
      </c>
      <c r="JY24" s="19">
        <v>73.590999999999994</v>
      </c>
      <c r="JZ24" s="19">
        <v>73.590980000000002</v>
      </c>
      <c r="KA24" s="19">
        <v>-28.69098</v>
      </c>
      <c r="KB24" s="19">
        <v>28.1</v>
      </c>
      <c r="KC24" s="19">
        <v>36.905999999999999</v>
      </c>
      <c r="KD24" s="19">
        <v>36.905990000000003</v>
      </c>
      <c r="KE24" s="19">
        <v>-8.8059899999999995</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83</v>
      </c>
      <c r="LI24" s="19">
        <v>134.42330000000001</v>
      </c>
      <c r="LJ24" s="19">
        <v>154.64339000000001</v>
      </c>
      <c r="LK24" s="19">
        <v>-71.643389999999997</v>
      </c>
      <c r="LL24" s="19">
        <v>64.400000000000006</v>
      </c>
      <c r="LM24" s="19">
        <v>66.558790000000002</v>
      </c>
      <c r="LN24" s="19">
        <v>66.558779999999999</v>
      </c>
      <c r="LO24" s="19">
        <v>-2.1587800000000001</v>
      </c>
      <c r="LP24" s="19">
        <v>65.5</v>
      </c>
      <c r="LQ24" s="19">
        <v>67.133979999999994</v>
      </c>
      <c r="LR24" s="19">
        <v>67.133979999999994</v>
      </c>
      <c r="LS24" s="19">
        <v>-1.63398</v>
      </c>
      <c r="LT24" s="19">
        <v>65.400000000000006</v>
      </c>
      <c r="LU24" s="19">
        <v>62.708620000000003</v>
      </c>
      <c r="LV24" s="19">
        <v>62.151260000000001</v>
      </c>
      <c r="LW24" s="19">
        <v>3.2487400000000002</v>
      </c>
      <c r="LX24" s="19">
        <v>29.9</v>
      </c>
      <c r="LY24" s="19">
        <v>29.687480000000001</v>
      </c>
      <c r="LZ24" s="19">
        <v>29.951450000000001</v>
      </c>
      <c r="MA24" s="19">
        <v>-5.1450000000000003E-2</v>
      </c>
      <c r="MB24" s="19"/>
      <c r="MC24" s="19"/>
      <c r="MD24" s="19"/>
      <c r="ME24" s="19">
        <v>0</v>
      </c>
      <c r="MF24" s="19"/>
      <c r="MG24" s="19"/>
      <c r="MH24" s="19"/>
      <c r="MI24" s="19">
        <v>0</v>
      </c>
      <c r="MJ24" s="19">
        <v>0</v>
      </c>
      <c r="MK24" s="19"/>
      <c r="ML24" s="19"/>
      <c r="MM24" s="19">
        <v>0</v>
      </c>
      <c r="MN24" s="19">
        <v>146.9</v>
      </c>
      <c r="MO24" s="19">
        <v>151.08886000000001</v>
      </c>
      <c r="MP24" s="19">
        <v>151.08875</v>
      </c>
      <c r="MQ24" s="19">
        <v>-4.1887499999999998</v>
      </c>
      <c r="MR24" s="19">
        <v>148.6</v>
      </c>
      <c r="MS24" s="19">
        <v>151.08886000000001</v>
      </c>
      <c r="MT24" s="19">
        <v>151.08875</v>
      </c>
      <c r="MU24" s="19">
        <v>-2.48875</v>
      </c>
      <c r="MV24" s="19">
        <v>149.5</v>
      </c>
      <c r="MW24" s="19">
        <v>151.54257999999999</v>
      </c>
      <c r="MX24" s="19">
        <v>151.54247000000001</v>
      </c>
      <c r="MY24" s="19">
        <v>-2.0424699999999998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v>50</v>
      </c>
      <c r="NW24" s="19">
        <v>-50</v>
      </c>
      <c r="NX24" s="19">
        <v>0</v>
      </c>
      <c r="NY24" s="19"/>
      <c r="NZ24" s="19"/>
      <c r="OA24" s="19">
        <v>0</v>
      </c>
      <c r="OB24" s="19">
        <v>0.2</v>
      </c>
      <c r="OC24" s="19">
        <v>0.123</v>
      </c>
      <c r="OD24" s="19">
        <v>0.123</v>
      </c>
      <c r="OE24" s="19">
        <v>7.6999999999999999E-2</v>
      </c>
      <c r="OF24" s="19">
        <v>85.1</v>
      </c>
      <c r="OG24" s="19">
        <v>66.393000000000001</v>
      </c>
      <c r="OH24" s="19">
        <v>66.393000000000001</v>
      </c>
      <c r="OI24" s="19">
        <v>18.707000000000001</v>
      </c>
      <c r="OJ24" s="19">
        <v>71.8</v>
      </c>
      <c r="OK24" s="19">
        <v>75.504000000000005</v>
      </c>
      <c r="OL24" s="19">
        <v>75.504000000000005</v>
      </c>
      <c r="OM24" s="19">
        <v>-3.7040000000000002</v>
      </c>
      <c r="ON24" s="19">
        <v>15.3</v>
      </c>
      <c r="OO24" s="19">
        <v>14.465</v>
      </c>
      <c r="OP24" s="19">
        <v>14.465</v>
      </c>
      <c r="OQ24" s="19">
        <v>0.83499999999999996</v>
      </c>
      <c r="OR24" s="19">
        <v>0.1</v>
      </c>
      <c r="OS24" s="19"/>
      <c r="OT24" s="19"/>
      <c r="OU24" s="19">
        <v>0.1</v>
      </c>
      <c r="OV24" s="19">
        <v>4.2</v>
      </c>
      <c r="OW24" s="19">
        <v>4</v>
      </c>
      <c r="OX24" s="19">
        <v>4</v>
      </c>
      <c r="OY24" s="19">
        <v>0.2</v>
      </c>
      <c r="OZ24" s="19">
        <v>4.9000000000000004</v>
      </c>
      <c r="PA24" s="19">
        <v>5</v>
      </c>
      <c r="PB24" s="19">
        <v>5</v>
      </c>
      <c r="PC24" s="19">
        <v>-0.1</v>
      </c>
      <c r="PD24" s="19">
        <v>9.9</v>
      </c>
      <c r="PE24" s="19">
        <v>9</v>
      </c>
      <c r="PF24" s="19">
        <v>9.0000099999999996</v>
      </c>
      <c r="PG24" s="19">
        <v>0.89998999999999996</v>
      </c>
      <c r="PH24" s="19">
        <v>0</v>
      </c>
      <c r="PI24" s="19">
        <v>1.46</v>
      </c>
      <c r="PJ24" s="19">
        <v>1.46</v>
      </c>
      <c r="PK24" s="19">
        <v>-1.46</v>
      </c>
      <c r="PL24" s="19">
        <v>159.9</v>
      </c>
      <c r="PM24" s="19">
        <v>163.79</v>
      </c>
      <c r="PN24" s="19">
        <v>163.79</v>
      </c>
      <c r="PO24" s="19">
        <v>-3.89</v>
      </c>
      <c r="PP24" s="19">
        <v>0.3</v>
      </c>
      <c r="PQ24" s="19">
        <v>1.23</v>
      </c>
      <c r="PR24" s="19">
        <v>1.23</v>
      </c>
      <c r="PS24" s="19">
        <v>-0.93</v>
      </c>
      <c r="PT24" s="19">
        <v>1.1000000000000001</v>
      </c>
      <c r="PU24" s="19">
        <v>1.2</v>
      </c>
      <c r="PV24" s="19">
        <v>1.2</v>
      </c>
      <c r="PW24" s="19">
        <v>-0.1</v>
      </c>
      <c r="PX24" s="19">
        <v>4.4000000000000004</v>
      </c>
      <c r="PY24" s="19">
        <v>4.3</v>
      </c>
      <c r="PZ24" s="19">
        <v>4.3</v>
      </c>
      <c r="QA24" s="19">
        <v>0.1</v>
      </c>
      <c r="QB24" s="19">
        <v>18.2</v>
      </c>
      <c r="QC24" s="19">
        <v>14.56311</v>
      </c>
      <c r="QD24" s="19">
        <v>14.5631</v>
      </c>
      <c r="QE24" s="19">
        <v>3.6368999999999998</v>
      </c>
      <c r="QF24" s="19">
        <v>3.8</v>
      </c>
      <c r="QG24" s="19">
        <v>3.2</v>
      </c>
      <c r="QH24" s="19">
        <v>3.2</v>
      </c>
      <c r="QI24" s="19">
        <v>0.6</v>
      </c>
      <c r="QJ24" s="19">
        <v>3.1</v>
      </c>
      <c r="QK24" s="19">
        <v>3.1</v>
      </c>
      <c r="QL24" s="19">
        <v>3.1</v>
      </c>
      <c r="QM24" s="19">
        <v>0</v>
      </c>
      <c r="QN24" s="19">
        <v>3.4</v>
      </c>
      <c r="QO24" s="19">
        <v>3.5</v>
      </c>
      <c r="QP24" s="19">
        <v>3.5</v>
      </c>
      <c r="QQ24" s="19">
        <v>-0.1</v>
      </c>
      <c r="QR24" s="19">
        <v>18.399999999999999</v>
      </c>
      <c r="QS24" s="19">
        <v>17.475729999999999</v>
      </c>
      <c r="QT24" s="19">
        <v>17.475729999999999</v>
      </c>
      <c r="QU24" s="19">
        <v>0.92427000000000004</v>
      </c>
      <c r="QV24" s="19">
        <v>14.7</v>
      </c>
      <c r="QW24" s="19">
        <v>14.53</v>
      </c>
      <c r="QX24" s="19">
        <v>14.53</v>
      </c>
      <c r="QY24" s="19">
        <v>0.17</v>
      </c>
      <c r="QZ24" s="19">
        <v>18</v>
      </c>
      <c r="RA24" s="19">
        <v>17.594999999999999</v>
      </c>
      <c r="RB24" s="19">
        <v>17.594999999999999</v>
      </c>
      <c r="RC24" s="19">
        <v>0.40500000000000003</v>
      </c>
      <c r="RD24" s="19">
        <v>15.8</v>
      </c>
      <c r="RE24" s="19">
        <v>14.159000000000001</v>
      </c>
      <c r="RF24" s="19">
        <v>14.159000000000001</v>
      </c>
      <c r="RG24" s="19">
        <v>1.641</v>
      </c>
      <c r="RH24" s="19">
        <v>40.200000000000003</v>
      </c>
      <c r="RI24" s="19">
        <v>37.601999999999997</v>
      </c>
      <c r="RJ24" s="19">
        <v>37.601999999999997</v>
      </c>
      <c r="RK24" s="19">
        <v>2.5979999999999999</v>
      </c>
      <c r="RL24" s="19">
        <v>0</v>
      </c>
      <c r="RM24" s="19"/>
      <c r="RN24" s="19"/>
      <c r="RO24" s="19">
        <v>0</v>
      </c>
      <c r="RP24" s="19">
        <v>2.4</v>
      </c>
      <c r="RQ24" s="19">
        <v>2.4</v>
      </c>
      <c r="RR24" s="19">
        <v>2.4</v>
      </c>
      <c r="RS24" s="19">
        <v>0</v>
      </c>
      <c r="RT24" s="19">
        <v>0</v>
      </c>
      <c r="RU24" s="19"/>
      <c r="RV24" s="19"/>
      <c r="RW24" s="19">
        <v>0</v>
      </c>
      <c r="RX24" s="19">
        <v>0</v>
      </c>
      <c r="RY24" s="19"/>
      <c r="RZ24" s="19"/>
      <c r="SA24" s="19">
        <v>0</v>
      </c>
      <c r="SB24" s="19">
        <v>11.6</v>
      </c>
      <c r="SC24" s="19">
        <v>13.749000000000001</v>
      </c>
      <c r="SD24" s="19">
        <v>13.749000000000001</v>
      </c>
      <c r="SE24" s="19">
        <v>-2.149</v>
      </c>
      <c r="SF24" s="19">
        <v>1.6</v>
      </c>
      <c r="SG24" s="19">
        <v>1.7490000000000001</v>
      </c>
      <c r="SH24" s="19">
        <v>1.7490000000000001</v>
      </c>
      <c r="SI24" s="19">
        <v>-0.14899999999999999</v>
      </c>
      <c r="SJ24" s="19">
        <v>14.2</v>
      </c>
      <c r="SK24" s="19">
        <v>19.46773</v>
      </c>
      <c r="SL24" s="19">
        <v>19.77262</v>
      </c>
      <c r="SM24" s="19">
        <v>-5.5726199999999997</v>
      </c>
      <c r="SN24" s="19">
        <v>0.9</v>
      </c>
      <c r="SO24" s="19">
        <v>0.88</v>
      </c>
      <c r="SP24" s="19">
        <v>0.88</v>
      </c>
      <c r="SQ24" s="19">
        <v>0.02</v>
      </c>
      <c r="SR24" s="19"/>
      <c r="SS24" s="19">
        <v>0.4</v>
      </c>
      <c r="ST24" s="19">
        <v>0.4</v>
      </c>
      <c r="SU24" s="19">
        <v>-0.4</v>
      </c>
      <c r="SV24" s="19">
        <v>5.0999999999999996</v>
      </c>
      <c r="SW24" s="19">
        <v>5.3</v>
      </c>
      <c r="SX24" s="19">
        <v>5.3</v>
      </c>
      <c r="SY24" s="19">
        <v>-0.2</v>
      </c>
      <c r="SZ24" s="19">
        <v>1.6</v>
      </c>
      <c r="TA24" s="19">
        <v>2.6</v>
      </c>
      <c r="TB24" s="19">
        <v>2.6</v>
      </c>
      <c r="TC24" s="19">
        <v>-1</v>
      </c>
      <c r="TD24" s="19">
        <v>3.8</v>
      </c>
      <c r="TE24" s="19">
        <v>3.5</v>
      </c>
      <c r="TF24" s="19">
        <v>3.5</v>
      </c>
      <c r="TG24" s="19">
        <v>0.3</v>
      </c>
      <c r="TH24" s="19">
        <v>5.3</v>
      </c>
      <c r="TI24" s="19">
        <v>5</v>
      </c>
      <c r="TJ24" s="19">
        <v>5</v>
      </c>
      <c r="TK24" s="19">
        <v>0.3</v>
      </c>
      <c r="TL24" s="19">
        <v>10</v>
      </c>
      <c r="TM24" s="19">
        <v>10</v>
      </c>
      <c r="TN24" s="19">
        <v>10</v>
      </c>
      <c r="TO24" s="19">
        <v>0</v>
      </c>
      <c r="TP24" s="19">
        <v>7.8</v>
      </c>
      <c r="TQ24" s="19">
        <v>5.9</v>
      </c>
      <c r="TR24" s="19">
        <v>13.3</v>
      </c>
      <c r="TS24" s="19">
        <v>-5.5</v>
      </c>
      <c r="TT24" s="19">
        <v>12.4</v>
      </c>
      <c r="TU24" s="19">
        <v>15.5</v>
      </c>
      <c r="TV24" s="19">
        <v>12.304</v>
      </c>
      <c r="TW24" s="19">
        <v>9.6000000000000002E-2</v>
      </c>
      <c r="TX24" s="19">
        <v>33.6</v>
      </c>
      <c r="TY24" s="19">
        <v>33.273000000000003</v>
      </c>
      <c r="TZ24" s="19">
        <v>33.273000000000003</v>
      </c>
      <c r="UA24" s="19">
        <v>0.32700000000000001</v>
      </c>
      <c r="UB24" s="19">
        <v>31.8</v>
      </c>
      <c r="UC24" s="19">
        <v>32.1</v>
      </c>
      <c r="UD24" s="19">
        <v>26.677</v>
      </c>
      <c r="UE24" s="19">
        <v>5.1230000000000002</v>
      </c>
      <c r="UF24" s="19">
        <v>48.5</v>
      </c>
      <c r="UG24" s="19">
        <v>47.7</v>
      </c>
      <c r="UH24" s="19">
        <v>53.557000000000002</v>
      </c>
      <c r="UI24" s="19">
        <v>-5.0570000000000004</v>
      </c>
      <c r="UJ24" s="19">
        <v>5.3</v>
      </c>
      <c r="UK24" s="19">
        <v>1.121</v>
      </c>
      <c r="UL24" s="19">
        <v>1.121</v>
      </c>
      <c r="UM24" s="19">
        <v>4.1790000000000003</v>
      </c>
      <c r="UN24" s="19">
        <v>2</v>
      </c>
      <c r="UO24" s="19">
        <v>1.1419999999999999</v>
      </c>
      <c r="UP24" s="19">
        <v>1.1419999999999999</v>
      </c>
      <c r="UQ24" s="19">
        <v>0.85799999999999998</v>
      </c>
      <c r="UR24" s="19">
        <v>6.5</v>
      </c>
      <c r="US24" s="19">
        <v>7</v>
      </c>
      <c r="UT24" s="19">
        <v>7</v>
      </c>
      <c r="UU24" s="19">
        <v>-0.5</v>
      </c>
      <c r="UV24" s="19">
        <v>4.3</v>
      </c>
      <c r="UW24" s="19">
        <v>3</v>
      </c>
      <c r="UX24" s="19">
        <v>3</v>
      </c>
      <c r="UY24" s="19">
        <v>1.3</v>
      </c>
      <c r="UZ24" s="19">
        <v>7.8</v>
      </c>
      <c r="VA24" s="19">
        <v>8</v>
      </c>
      <c r="VB24" s="19">
        <v>8</v>
      </c>
      <c r="VC24" s="19">
        <v>-0.2</v>
      </c>
      <c r="VD24" s="19">
        <v>3.8</v>
      </c>
      <c r="VE24" s="19">
        <v>4</v>
      </c>
      <c r="VF24" s="19">
        <v>4</v>
      </c>
      <c r="VG24" s="19">
        <v>-0.2</v>
      </c>
      <c r="VH24" s="19">
        <v>4.3</v>
      </c>
      <c r="VI24" s="19">
        <v>4</v>
      </c>
      <c r="VJ24" s="19">
        <v>4</v>
      </c>
      <c r="VK24" s="19">
        <v>0.3</v>
      </c>
      <c r="VL24" s="19">
        <v>4.3</v>
      </c>
      <c r="VM24" s="19">
        <v>5</v>
      </c>
      <c r="VN24" s="19">
        <v>5</v>
      </c>
      <c r="VO24" s="19">
        <v>-0.7</v>
      </c>
      <c r="VP24" s="19">
        <v>15.1</v>
      </c>
      <c r="VQ24" s="19">
        <v>12.824</v>
      </c>
      <c r="VR24" s="19">
        <v>12.824</v>
      </c>
      <c r="VS24" s="19">
        <v>2.2759999999999998</v>
      </c>
      <c r="VT24" s="19">
        <v>229.7</v>
      </c>
      <c r="VU24" s="19">
        <v>222.803</v>
      </c>
      <c r="VV24" s="19">
        <v>222.803</v>
      </c>
      <c r="VW24" s="19">
        <v>6.8970000000000002</v>
      </c>
      <c r="VX24" s="19">
        <v>8.1999999999999993</v>
      </c>
      <c r="VY24" s="19">
        <v>12.462</v>
      </c>
      <c r="VZ24" s="19">
        <v>12.462</v>
      </c>
      <c r="WA24" s="19">
        <v>-4.2619999999999996</v>
      </c>
      <c r="WB24" s="19">
        <v>135.9</v>
      </c>
      <c r="WC24" s="19">
        <v>137.821</v>
      </c>
      <c r="WD24" s="19">
        <v>137.821</v>
      </c>
      <c r="WE24" s="19">
        <v>-1.921</v>
      </c>
      <c r="WF24" s="19">
        <v>0.6</v>
      </c>
      <c r="WG24" s="19">
        <v>0.6</v>
      </c>
      <c r="WH24" s="19">
        <v>0.6</v>
      </c>
      <c r="WI24" s="19">
        <v>0</v>
      </c>
      <c r="WJ24" s="19">
        <v>0</v>
      </c>
      <c r="WK24" s="19">
        <v>9.4</v>
      </c>
      <c r="WL24" s="19">
        <v>5.3819999999999997</v>
      </c>
      <c r="WM24" s="19">
        <v>-5.3819999999999997</v>
      </c>
      <c r="WN24" s="19">
        <v>0</v>
      </c>
      <c r="WO24" s="19">
        <v>13.8</v>
      </c>
      <c r="WP24" s="19">
        <v>4.992</v>
      </c>
      <c r="WQ24" s="19">
        <v>-4.992</v>
      </c>
      <c r="WR24" s="19">
        <v>96.9</v>
      </c>
      <c r="WS24" s="19">
        <v>98.563999999999993</v>
      </c>
      <c r="WT24" s="19">
        <v>98.563999999999993</v>
      </c>
      <c r="WU24" s="19">
        <v>-1.6639999999999999</v>
      </c>
      <c r="WV24" s="19">
        <v>8.4</v>
      </c>
      <c r="WW24" s="19">
        <v>10.419</v>
      </c>
      <c r="WX24" s="19">
        <v>10.419</v>
      </c>
      <c r="WY24" s="19">
        <v>-2.0190000000000001</v>
      </c>
      <c r="WZ24" s="19">
        <v>7.2</v>
      </c>
      <c r="XA24" s="19">
        <v>6.72</v>
      </c>
      <c r="XB24" s="19">
        <v>6.72</v>
      </c>
      <c r="XC24" s="19">
        <v>0.48</v>
      </c>
      <c r="XD24" s="19">
        <v>20</v>
      </c>
      <c r="XE24" s="19">
        <v>18.4466</v>
      </c>
      <c r="XF24" s="19">
        <v>18.4466</v>
      </c>
      <c r="XG24" s="19">
        <v>1.5533999999999999</v>
      </c>
      <c r="XH24" s="19">
        <v>7.9</v>
      </c>
      <c r="XI24" s="19">
        <v>10.8</v>
      </c>
      <c r="XJ24" s="19">
        <v>10.8</v>
      </c>
      <c r="XK24" s="19">
        <v>-2.9</v>
      </c>
      <c r="XL24" s="19">
        <v>29.3</v>
      </c>
      <c r="XM24" s="19">
        <v>30.5</v>
      </c>
      <c r="XN24" s="19">
        <v>30.5</v>
      </c>
      <c r="XO24" s="19">
        <v>-1.2</v>
      </c>
      <c r="XP24" s="19">
        <v>32.200000000000003</v>
      </c>
      <c r="XQ24" s="19">
        <v>30.5</v>
      </c>
      <c r="XR24" s="19">
        <v>30.5</v>
      </c>
      <c r="XS24" s="19">
        <v>1.7</v>
      </c>
      <c r="XT24" s="19">
        <v>14.7</v>
      </c>
      <c r="XU24" s="19">
        <v>14</v>
      </c>
      <c r="XV24" s="19">
        <v>14</v>
      </c>
      <c r="XW24" s="19">
        <v>0.7</v>
      </c>
      <c r="XX24" s="19"/>
      <c r="XY24" s="19"/>
      <c r="XZ24" s="19"/>
      <c r="YA24" s="19">
        <v>0</v>
      </c>
      <c r="YB24" s="19">
        <v>8.1</v>
      </c>
      <c r="YC24" s="19">
        <v>7.68</v>
      </c>
      <c r="YD24" s="19">
        <v>7.68</v>
      </c>
      <c r="YE24" s="19">
        <v>0.42</v>
      </c>
      <c r="YF24" s="19">
        <v>10.8</v>
      </c>
      <c r="YG24" s="19">
        <v>11</v>
      </c>
      <c r="YH24" s="19">
        <v>11</v>
      </c>
      <c r="YI24" s="19">
        <v>-0.2</v>
      </c>
    </row>
    <row r="25" spans="1:659" ht="24" customHeight="1" x14ac:dyDescent="0.3">
      <c r="A25" s="1"/>
      <c r="B25" s="13" t="s">
        <v>76</v>
      </c>
      <c r="C25" s="13" t="s">
        <v>808</v>
      </c>
      <c r="D25" s="14">
        <v>51.8</v>
      </c>
      <c r="E25" s="14">
        <v>52.996639999999999</v>
      </c>
      <c r="F25" s="14">
        <v>62.930869999999999</v>
      </c>
      <c r="G25" s="14">
        <v>-11.13087</v>
      </c>
      <c r="H25" s="14">
        <v>632.4</v>
      </c>
      <c r="I25" s="14">
        <v>635.88252999999997</v>
      </c>
      <c r="J25" s="14">
        <v>635.88247000000001</v>
      </c>
      <c r="K25" s="14">
        <v>-3.4824700000000002</v>
      </c>
      <c r="L25" s="14">
        <v>216.5</v>
      </c>
      <c r="M25" s="14">
        <v>206.86389</v>
      </c>
      <c r="N25" s="14">
        <v>206.86386999999999</v>
      </c>
      <c r="O25" s="14">
        <v>9.6361299999999996</v>
      </c>
      <c r="P25" s="14"/>
      <c r="Q25" s="14"/>
      <c r="R25" s="14"/>
      <c r="S25" s="14">
        <v>0</v>
      </c>
      <c r="T25" s="14"/>
      <c r="U25" s="14"/>
      <c r="V25" s="14"/>
      <c r="W25" s="14">
        <v>0</v>
      </c>
      <c r="X25" s="14">
        <v>13</v>
      </c>
      <c r="Y25" s="14">
        <v>12.09104</v>
      </c>
      <c r="Z25" s="14">
        <v>12.091100000000001</v>
      </c>
      <c r="AA25" s="14">
        <v>0.90890000000000004</v>
      </c>
      <c r="AB25" s="14">
        <v>79.3</v>
      </c>
      <c r="AC25" s="14">
        <v>77.308000000000007</v>
      </c>
      <c r="AD25" s="14">
        <v>77.308000000000007</v>
      </c>
      <c r="AE25" s="14">
        <v>1.992</v>
      </c>
      <c r="AF25" s="14"/>
      <c r="AG25" s="14"/>
      <c r="AH25" s="14"/>
      <c r="AI25" s="14">
        <v>0</v>
      </c>
      <c r="AJ25" s="14"/>
      <c r="AK25" s="14"/>
      <c r="AL25" s="14"/>
      <c r="AM25" s="14">
        <v>0</v>
      </c>
      <c r="AN25" s="14">
        <v>188.5</v>
      </c>
      <c r="AO25" s="14">
        <v>196.22801999999999</v>
      </c>
      <c r="AP25" s="14">
        <v>196.22801999999999</v>
      </c>
      <c r="AQ25" s="14">
        <v>-7.7280199999999999</v>
      </c>
      <c r="AR25" s="14">
        <v>207.7</v>
      </c>
      <c r="AS25" s="14">
        <v>196.22801999999999</v>
      </c>
      <c r="AT25" s="14">
        <v>196.22801999999999</v>
      </c>
      <c r="AU25" s="14">
        <v>11.47198</v>
      </c>
      <c r="AV25" s="14">
        <v>211.1</v>
      </c>
      <c r="AW25" s="14">
        <v>196.22801999999999</v>
      </c>
      <c r="AX25" s="14">
        <v>196.22801999999999</v>
      </c>
      <c r="AY25" s="14">
        <v>14.871980000000001</v>
      </c>
      <c r="AZ25" s="14">
        <v>287.8</v>
      </c>
      <c r="BA25" s="14">
        <v>295.22593999999998</v>
      </c>
      <c r="BB25" s="14">
        <v>295.22593999999998</v>
      </c>
      <c r="BC25" s="14">
        <v>-7.4259399999999998</v>
      </c>
      <c r="BD25" s="14">
        <v>213.7</v>
      </c>
      <c r="BE25" s="14">
        <v>208.07390000000001</v>
      </c>
      <c r="BF25" s="14">
        <v>208.07389000000001</v>
      </c>
      <c r="BG25" s="14">
        <v>5.6261099999999997</v>
      </c>
      <c r="BH25" s="14">
        <v>111</v>
      </c>
      <c r="BI25" s="14">
        <v>104.34936999999999</v>
      </c>
      <c r="BJ25" s="14">
        <v>104.34936999999999</v>
      </c>
      <c r="BK25" s="14">
        <v>6.6506299999999996</v>
      </c>
      <c r="BL25" s="14">
        <v>90.1</v>
      </c>
      <c r="BM25" s="14">
        <v>81.424670000000006</v>
      </c>
      <c r="BN25" s="14">
        <v>110.73779999999999</v>
      </c>
      <c r="BO25" s="14">
        <v>-20.637799999999999</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116.7</v>
      </c>
      <c r="CK25" s="14">
        <v>111.58266</v>
      </c>
      <c r="CL25" s="14">
        <v>111.58266</v>
      </c>
      <c r="CM25" s="14">
        <v>5.1173400000000004</v>
      </c>
      <c r="CN25" s="14">
        <v>7.5</v>
      </c>
      <c r="CO25" s="14">
        <v>5.1333399999999996</v>
      </c>
      <c r="CP25" s="14">
        <v>5.1333399999999996</v>
      </c>
      <c r="CQ25" s="14">
        <v>2.36666</v>
      </c>
      <c r="CR25" s="14">
        <v>5.2</v>
      </c>
      <c r="CS25" s="14">
        <v>2.8177599999999998</v>
      </c>
      <c r="CT25" s="14">
        <v>2.8177599999999998</v>
      </c>
      <c r="CU25" s="14">
        <v>2.3822399999999999</v>
      </c>
      <c r="CV25" s="14"/>
      <c r="CW25" s="14"/>
      <c r="CX25" s="14"/>
      <c r="CY25" s="14">
        <v>0</v>
      </c>
      <c r="CZ25" s="14">
        <v>6.9</v>
      </c>
      <c r="DA25" s="14">
        <v>6.8787000000000003</v>
      </c>
      <c r="DB25" s="14">
        <v>6.8787000000000003</v>
      </c>
      <c r="DC25" s="14">
        <v>2.1299999999999999E-2</v>
      </c>
      <c r="DD25" s="14">
        <v>9.8000000000000007</v>
      </c>
      <c r="DE25" s="14">
        <v>9.9512499999999999</v>
      </c>
      <c r="DF25" s="14">
        <v>9.9512499999999999</v>
      </c>
      <c r="DG25" s="14">
        <v>-0.15125</v>
      </c>
      <c r="DH25" s="14">
        <v>80.400000000000006</v>
      </c>
      <c r="DI25" s="14">
        <v>78.997190000000003</v>
      </c>
      <c r="DJ25" s="14">
        <v>69.535719999999998</v>
      </c>
      <c r="DK25" s="14">
        <v>10.864280000000001</v>
      </c>
      <c r="DL25" s="14"/>
      <c r="DM25" s="14"/>
      <c r="DN25" s="14"/>
      <c r="DO25" s="14">
        <v>0</v>
      </c>
      <c r="DP25" s="14"/>
      <c r="DQ25" s="14"/>
      <c r="DR25" s="14"/>
      <c r="DS25" s="14">
        <v>0</v>
      </c>
      <c r="DT25" s="14">
        <v>0</v>
      </c>
      <c r="DU25" s="14"/>
      <c r="DV25" s="14"/>
      <c r="DW25" s="14">
        <v>0</v>
      </c>
      <c r="DX25" s="14"/>
      <c r="DY25" s="14"/>
      <c r="DZ25" s="14"/>
      <c r="EA25" s="14">
        <v>0</v>
      </c>
      <c r="EB25" s="14">
        <v>40.6</v>
      </c>
      <c r="EC25" s="14">
        <v>48.696570000000001</v>
      </c>
      <c r="ED25" s="14">
        <v>55.01849</v>
      </c>
      <c r="EE25" s="14">
        <v>-14.41849</v>
      </c>
      <c r="EF25" s="14">
        <v>96.8</v>
      </c>
      <c r="EG25" s="14">
        <v>110.26321</v>
      </c>
      <c r="EH25" s="14">
        <v>97.423249999999996</v>
      </c>
      <c r="EI25" s="14">
        <v>-0.62324999999999997</v>
      </c>
      <c r="EJ25" s="14"/>
      <c r="EK25" s="14"/>
      <c r="EL25" s="14"/>
      <c r="EM25" s="14">
        <v>0</v>
      </c>
      <c r="EN25" s="14"/>
      <c r="EO25" s="14"/>
      <c r="EP25" s="14"/>
      <c r="EQ25" s="14">
        <v>0</v>
      </c>
      <c r="ER25" s="14"/>
      <c r="ES25" s="14"/>
      <c r="ET25" s="14"/>
      <c r="EU25" s="14">
        <v>0</v>
      </c>
      <c r="EV25" s="14">
        <v>0</v>
      </c>
      <c r="EW25" s="14"/>
      <c r="EX25" s="14"/>
      <c r="EY25" s="14">
        <v>0</v>
      </c>
      <c r="EZ25" s="14">
        <v>0</v>
      </c>
      <c r="FA25" s="14"/>
      <c r="FB25" s="14"/>
      <c r="FC25" s="14">
        <v>0</v>
      </c>
      <c r="FD25" s="14">
        <v>31.1</v>
      </c>
      <c r="FE25" s="14">
        <v>32.757010000000001</v>
      </c>
      <c r="FF25" s="14">
        <v>32.757010000000001</v>
      </c>
      <c r="FG25" s="14">
        <v>-1.6570100000000001</v>
      </c>
      <c r="FH25" s="14">
        <v>75.5</v>
      </c>
      <c r="FI25" s="14">
        <v>75</v>
      </c>
      <c r="FJ25" s="14">
        <v>74.934299999999993</v>
      </c>
      <c r="FK25" s="14">
        <v>0.56569999999999998</v>
      </c>
      <c r="FL25" s="14">
        <v>21.2</v>
      </c>
      <c r="FM25" s="14">
        <v>19.00028</v>
      </c>
      <c r="FN25" s="14">
        <v>19.00028</v>
      </c>
      <c r="FO25" s="14">
        <v>2.1997200000000001</v>
      </c>
      <c r="FP25" s="14">
        <v>15.6</v>
      </c>
      <c r="FQ25" s="14">
        <v>17.562139999999999</v>
      </c>
      <c r="FR25" s="14">
        <v>17.56213</v>
      </c>
      <c r="FS25" s="14">
        <v>-1.9621299999999999</v>
      </c>
      <c r="FT25" s="14">
        <v>9.4</v>
      </c>
      <c r="FU25" s="14">
        <v>10</v>
      </c>
      <c r="FV25" s="14">
        <v>10</v>
      </c>
      <c r="FW25" s="14">
        <v>-0.6</v>
      </c>
      <c r="FX25" s="14">
        <v>61</v>
      </c>
      <c r="FY25" s="14">
        <v>44.019550000000002</v>
      </c>
      <c r="FZ25" s="14">
        <v>44.019550000000002</v>
      </c>
      <c r="GA25" s="14">
        <v>16.980450000000001</v>
      </c>
      <c r="GB25" s="14">
        <v>183.2</v>
      </c>
      <c r="GC25" s="14">
        <v>184.91498000000001</v>
      </c>
      <c r="GD25" s="14">
        <v>184.91498000000001</v>
      </c>
      <c r="GE25" s="14">
        <v>-1.7149799999999999</v>
      </c>
      <c r="GF25" s="14">
        <v>183</v>
      </c>
      <c r="GG25" s="14">
        <v>184.91498000000001</v>
      </c>
      <c r="GH25" s="14">
        <v>184.91498000000001</v>
      </c>
      <c r="GI25" s="14">
        <v>-1.9149799999999999</v>
      </c>
      <c r="GJ25" s="14">
        <v>184.7</v>
      </c>
      <c r="GK25" s="14">
        <v>185.47028</v>
      </c>
      <c r="GL25" s="14">
        <v>185.47028</v>
      </c>
      <c r="GM25" s="14">
        <v>-0.77027999999999996</v>
      </c>
      <c r="GN25" s="14">
        <v>80.2</v>
      </c>
      <c r="GO25" s="14">
        <v>93.468059999999994</v>
      </c>
      <c r="GP25" s="14">
        <v>46.428600000000003</v>
      </c>
      <c r="GQ25" s="14">
        <v>33.7714</v>
      </c>
      <c r="GR25" s="14">
        <v>7.5</v>
      </c>
      <c r="GS25" s="14">
        <v>7.9823300000000001</v>
      </c>
      <c r="GT25" s="14">
        <v>7.9823300000000001</v>
      </c>
      <c r="GU25" s="14">
        <v>-0.48232999999999998</v>
      </c>
      <c r="GV25" s="14">
        <v>9.1</v>
      </c>
      <c r="GW25" s="14">
        <v>8.3742199999999993</v>
      </c>
      <c r="GX25" s="14">
        <v>8.3742099999999997</v>
      </c>
      <c r="GY25" s="14">
        <v>0.72579000000000005</v>
      </c>
      <c r="GZ25" s="14">
        <v>22.6</v>
      </c>
      <c r="HA25" s="14">
        <v>21.18009</v>
      </c>
      <c r="HB25" s="14">
        <v>34.021039999999999</v>
      </c>
      <c r="HC25" s="14">
        <v>-11.42104</v>
      </c>
      <c r="HD25" s="14">
        <v>34.6</v>
      </c>
      <c r="HE25" s="14">
        <v>20.84515</v>
      </c>
      <c r="HF25" s="14">
        <v>20.845140000000001</v>
      </c>
      <c r="HG25" s="14">
        <v>13.754860000000001</v>
      </c>
      <c r="HH25" s="14">
        <v>2.2000000000000002</v>
      </c>
      <c r="HI25" s="14">
        <v>1.97359</v>
      </c>
      <c r="HJ25" s="14">
        <v>1.97359</v>
      </c>
      <c r="HK25" s="14">
        <v>0.22641</v>
      </c>
      <c r="HL25" s="14">
        <v>12</v>
      </c>
      <c r="HM25" s="14"/>
      <c r="HN25" s="14"/>
      <c r="HO25" s="14">
        <v>12</v>
      </c>
      <c r="HP25" s="14">
        <v>29.6</v>
      </c>
      <c r="HQ25" s="14">
        <v>25</v>
      </c>
      <c r="HR25" s="14">
        <v>25.000229999999998</v>
      </c>
      <c r="HS25" s="14">
        <v>4.5997700000000004</v>
      </c>
      <c r="HT25" s="14"/>
      <c r="HU25" s="14"/>
      <c r="HV25" s="14"/>
      <c r="HW25" s="14">
        <v>0</v>
      </c>
      <c r="HX25" s="14"/>
      <c r="HY25" s="14"/>
      <c r="HZ25" s="14"/>
      <c r="IA25" s="14">
        <v>0</v>
      </c>
      <c r="IB25" s="14">
        <v>62.5</v>
      </c>
      <c r="IC25" s="14">
        <v>85.482579999999999</v>
      </c>
      <c r="ID25" s="14">
        <v>85.482529999999997</v>
      </c>
      <c r="IE25" s="14">
        <v>-22.982530000000001</v>
      </c>
      <c r="IF25" s="14"/>
      <c r="IG25" s="14"/>
      <c r="IH25" s="14"/>
      <c r="II25" s="14">
        <v>0</v>
      </c>
      <c r="IJ25" s="14">
        <v>0</v>
      </c>
      <c r="IK25" s="14"/>
      <c r="IL25" s="14"/>
      <c r="IM25" s="14">
        <v>0</v>
      </c>
      <c r="IN25" s="14">
        <v>46.5</v>
      </c>
      <c r="IO25" s="14">
        <v>45.221359999999997</v>
      </c>
      <c r="IP25" s="14"/>
      <c r="IQ25" s="14">
        <v>46.5</v>
      </c>
      <c r="IR25" s="14"/>
      <c r="IS25" s="14"/>
      <c r="IT25" s="14"/>
      <c r="IU25" s="14">
        <v>0</v>
      </c>
      <c r="IV25" s="14"/>
      <c r="IW25" s="14"/>
      <c r="IX25" s="14"/>
      <c r="IY25" s="14">
        <v>0</v>
      </c>
      <c r="IZ25" s="14"/>
      <c r="JA25" s="14"/>
      <c r="JB25" s="14"/>
      <c r="JC25" s="14">
        <v>0</v>
      </c>
      <c r="JD25" s="14">
        <v>61.1</v>
      </c>
      <c r="JE25" s="14">
        <v>85.063199999999995</v>
      </c>
      <c r="JF25" s="14">
        <v>27.828669999999999</v>
      </c>
      <c r="JG25" s="14">
        <v>33.271329999999999</v>
      </c>
      <c r="JH25" s="14">
        <v>178</v>
      </c>
      <c r="JI25" s="14">
        <v>185.23732999999999</v>
      </c>
      <c r="JJ25" s="14">
        <v>185.23732999999999</v>
      </c>
      <c r="JK25" s="14">
        <v>-7.23733</v>
      </c>
      <c r="JL25" s="14">
        <v>175.7</v>
      </c>
      <c r="JM25" s="14">
        <v>185.23732999999999</v>
      </c>
      <c r="JN25" s="14">
        <v>185.23732999999999</v>
      </c>
      <c r="JO25" s="14">
        <v>-9.5373300000000008</v>
      </c>
      <c r="JP25" s="14">
        <v>209.9</v>
      </c>
      <c r="JQ25" s="14">
        <v>185.23732999999999</v>
      </c>
      <c r="JR25" s="14">
        <v>185.23732999999999</v>
      </c>
      <c r="JS25" s="14">
        <v>24.662669999999999</v>
      </c>
      <c r="JT25" s="14">
        <v>273.39999999999998</v>
      </c>
      <c r="JU25" s="14">
        <v>278.69040000000001</v>
      </c>
      <c r="JV25" s="14">
        <v>278.69040000000001</v>
      </c>
      <c r="JW25" s="14">
        <v>-5.2904</v>
      </c>
      <c r="JX25" s="14">
        <v>39.799999999999997</v>
      </c>
      <c r="JY25" s="14">
        <v>73.590999999999994</v>
      </c>
      <c r="JZ25" s="14">
        <v>73.590990000000005</v>
      </c>
      <c r="KA25" s="14">
        <v>-33.790990000000001</v>
      </c>
      <c r="KB25" s="14">
        <v>27.3</v>
      </c>
      <c r="KC25" s="14">
        <v>36.905999999999999</v>
      </c>
      <c r="KD25" s="14">
        <v>36.905990000000003</v>
      </c>
      <c r="KE25" s="14">
        <v>-9.6059900000000003</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v>0.44603999999999999</v>
      </c>
      <c r="LF25" s="14">
        <v>0.44603999999999999</v>
      </c>
      <c r="LG25" s="14">
        <v>-0.14604</v>
      </c>
      <c r="LH25" s="14">
        <v>162.30000000000001</v>
      </c>
      <c r="LI25" s="14">
        <v>182.03419</v>
      </c>
      <c r="LJ25" s="14">
        <v>168.31780000000001</v>
      </c>
      <c r="LK25" s="14">
        <v>-6.0178000000000003</v>
      </c>
      <c r="LL25" s="14">
        <v>65.599999999999994</v>
      </c>
      <c r="LM25" s="14">
        <v>66.558790000000002</v>
      </c>
      <c r="LN25" s="14">
        <v>66.558779999999999</v>
      </c>
      <c r="LO25" s="14">
        <v>-0.95877999999999997</v>
      </c>
      <c r="LP25" s="14">
        <v>66</v>
      </c>
      <c r="LQ25" s="14">
        <v>67.133979999999994</v>
      </c>
      <c r="LR25" s="14">
        <v>67.133979999999994</v>
      </c>
      <c r="LS25" s="14">
        <v>-1.13398</v>
      </c>
      <c r="LT25" s="14">
        <v>65.7</v>
      </c>
      <c r="LU25" s="14">
        <v>62.151730000000001</v>
      </c>
      <c r="LV25" s="14">
        <v>62.151820000000001</v>
      </c>
      <c r="LW25" s="14">
        <v>3.5481799999999999</v>
      </c>
      <c r="LX25" s="14">
        <v>30.2</v>
      </c>
      <c r="LY25" s="14">
        <v>29.951460000000001</v>
      </c>
      <c r="LZ25" s="14">
        <v>29.951450000000001</v>
      </c>
      <c r="MA25" s="14">
        <v>0.24854999999999999</v>
      </c>
      <c r="MB25" s="14"/>
      <c r="MC25" s="14"/>
      <c r="MD25" s="14"/>
      <c r="ME25" s="14">
        <v>0</v>
      </c>
      <c r="MF25" s="14"/>
      <c r="MG25" s="14"/>
      <c r="MH25" s="14"/>
      <c r="MI25" s="14">
        <v>0</v>
      </c>
      <c r="MJ25" s="14">
        <v>0</v>
      </c>
      <c r="MK25" s="14"/>
      <c r="ML25" s="14"/>
      <c r="MM25" s="14">
        <v>0</v>
      </c>
      <c r="MN25" s="14">
        <v>146.1</v>
      </c>
      <c r="MO25" s="14">
        <v>151.08886000000001</v>
      </c>
      <c r="MP25" s="14">
        <v>151.08876000000001</v>
      </c>
      <c r="MQ25" s="14">
        <v>-4.9887600000000001</v>
      </c>
      <c r="MR25" s="14">
        <v>148.30000000000001</v>
      </c>
      <c r="MS25" s="14">
        <v>151.08886000000001</v>
      </c>
      <c r="MT25" s="14">
        <v>151.08876000000001</v>
      </c>
      <c r="MU25" s="14">
        <v>-2.7887599999999999</v>
      </c>
      <c r="MV25" s="14">
        <v>148.69999999999999</v>
      </c>
      <c r="MW25" s="14">
        <v>151.54257999999999</v>
      </c>
      <c r="MX25" s="14">
        <v>151.54248000000001</v>
      </c>
      <c r="MY25" s="14">
        <v>-2.8424800000000001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v>50</v>
      </c>
      <c r="NW25" s="14">
        <v>-50</v>
      </c>
      <c r="NX25" s="14">
        <v>0</v>
      </c>
      <c r="NY25" s="14"/>
      <c r="NZ25" s="14"/>
      <c r="OA25" s="14">
        <v>0</v>
      </c>
      <c r="OB25" s="14">
        <v>0.7</v>
      </c>
      <c r="OC25" s="14">
        <v>0.58199999999999996</v>
      </c>
      <c r="OD25" s="14">
        <v>0.58199999999999996</v>
      </c>
      <c r="OE25" s="14">
        <v>0.11799999999999999</v>
      </c>
      <c r="OF25" s="14">
        <v>66</v>
      </c>
      <c r="OG25" s="14">
        <v>66.602000000000004</v>
      </c>
      <c r="OH25" s="14">
        <v>66.602000000000004</v>
      </c>
      <c r="OI25" s="14">
        <v>-0.60199999999999998</v>
      </c>
      <c r="OJ25" s="14">
        <v>77.900000000000006</v>
      </c>
      <c r="OK25" s="14">
        <v>78.001999999999995</v>
      </c>
      <c r="OL25" s="14">
        <v>78.001999999999995</v>
      </c>
      <c r="OM25" s="14">
        <v>-0.10199999999999999</v>
      </c>
      <c r="ON25" s="14">
        <v>15.5</v>
      </c>
      <c r="OO25" s="14">
        <v>14.846</v>
      </c>
      <c r="OP25" s="14">
        <v>14.846</v>
      </c>
      <c r="OQ25" s="14">
        <v>0.65400000000000003</v>
      </c>
      <c r="OR25" s="14">
        <v>0.2</v>
      </c>
      <c r="OS25" s="14">
        <v>0.1</v>
      </c>
      <c r="OT25" s="14">
        <v>0.1</v>
      </c>
      <c r="OU25" s="14">
        <v>0.1</v>
      </c>
      <c r="OV25" s="14">
        <v>4</v>
      </c>
      <c r="OW25" s="14">
        <v>4</v>
      </c>
      <c r="OX25" s="14">
        <v>4</v>
      </c>
      <c r="OY25" s="14">
        <v>0</v>
      </c>
      <c r="OZ25" s="14">
        <v>5</v>
      </c>
      <c r="PA25" s="14">
        <v>5</v>
      </c>
      <c r="PB25" s="14">
        <v>5</v>
      </c>
      <c r="PC25" s="14">
        <v>0</v>
      </c>
      <c r="PD25" s="14">
        <v>9.9</v>
      </c>
      <c r="PE25" s="14">
        <v>9</v>
      </c>
      <c r="PF25" s="14">
        <v>9.0000099999999996</v>
      </c>
      <c r="PG25" s="14">
        <v>0.89998999999999996</v>
      </c>
      <c r="PH25" s="14">
        <v>0</v>
      </c>
      <c r="PI25" s="14">
        <v>1.46</v>
      </c>
      <c r="PJ25" s="14">
        <v>1.46</v>
      </c>
      <c r="PK25" s="14">
        <v>-1.46</v>
      </c>
      <c r="PL25" s="14">
        <v>167.1</v>
      </c>
      <c r="PM25" s="14">
        <v>171.18199999999999</v>
      </c>
      <c r="PN25" s="14">
        <v>171.18199999999999</v>
      </c>
      <c r="PO25" s="14">
        <v>-4.0819999999999999</v>
      </c>
      <c r="PP25" s="14">
        <v>0.3</v>
      </c>
      <c r="PQ25" s="14">
        <v>1.23</v>
      </c>
      <c r="PR25" s="14">
        <v>1.23</v>
      </c>
      <c r="PS25" s="14">
        <v>-0.93</v>
      </c>
      <c r="PT25" s="14">
        <v>0.8</v>
      </c>
      <c r="PU25" s="14">
        <v>1.2</v>
      </c>
      <c r="PV25" s="14">
        <v>1.2</v>
      </c>
      <c r="PW25" s="14">
        <v>-0.4</v>
      </c>
      <c r="PX25" s="14">
        <v>4.4000000000000004</v>
      </c>
      <c r="PY25" s="14">
        <v>4.3</v>
      </c>
      <c r="PZ25" s="14">
        <v>4.3</v>
      </c>
      <c r="QA25" s="14">
        <v>0.1</v>
      </c>
      <c r="QB25" s="14">
        <v>17.899999999999999</v>
      </c>
      <c r="QC25" s="14">
        <v>14.56311</v>
      </c>
      <c r="QD25" s="14">
        <v>14.5631</v>
      </c>
      <c r="QE25" s="14">
        <v>3.3369</v>
      </c>
      <c r="QF25" s="14">
        <v>3.8</v>
      </c>
      <c r="QG25" s="14">
        <v>3.2</v>
      </c>
      <c r="QH25" s="14">
        <v>3.2</v>
      </c>
      <c r="QI25" s="14">
        <v>0.6</v>
      </c>
      <c r="QJ25" s="14">
        <v>3.1</v>
      </c>
      <c r="QK25" s="14">
        <v>3.1</v>
      </c>
      <c r="QL25" s="14">
        <v>3.1</v>
      </c>
      <c r="QM25" s="14">
        <v>0</v>
      </c>
      <c r="QN25" s="14">
        <v>3.4</v>
      </c>
      <c r="QO25" s="14">
        <v>3.5</v>
      </c>
      <c r="QP25" s="14">
        <v>3.5</v>
      </c>
      <c r="QQ25" s="14">
        <v>-0.1</v>
      </c>
      <c r="QR25" s="14">
        <v>18.399999999999999</v>
      </c>
      <c r="QS25" s="14">
        <v>17.475729999999999</v>
      </c>
      <c r="QT25" s="14">
        <v>17.475729999999999</v>
      </c>
      <c r="QU25" s="14">
        <v>0.92427000000000004</v>
      </c>
      <c r="QV25" s="14">
        <v>15.1</v>
      </c>
      <c r="QW25" s="14">
        <v>14.907999999999999</v>
      </c>
      <c r="QX25" s="14">
        <v>14.907999999999999</v>
      </c>
      <c r="QY25" s="14">
        <v>0.192</v>
      </c>
      <c r="QZ25" s="14">
        <v>18.600000000000001</v>
      </c>
      <c r="RA25" s="14">
        <v>18.154</v>
      </c>
      <c r="RB25" s="14">
        <v>18.154</v>
      </c>
      <c r="RC25" s="14">
        <v>0.44600000000000001</v>
      </c>
      <c r="RD25" s="14">
        <v>20.9</v>
      </c>
      <c r="RE25" s="14">
        <v>14.87</v>
      </c>
      <c r="RF25" s="14">
        <v>14.87</v>
      </c>
      <c r="RG25" s="14">
        <v>6.03</v>
      </c>
      <c r="RH25" s="14">
        <v>54.1</v>
      </c>
      <c r="RI25" s="14">
        <v>38.962000000000003</v>
      </c>
      <c r="RJ25" s="14">
        <v>38.962000000000003</v>
      </c>
      <c r="RK25" s="14">
        <v>15.138</v>
      </c>
      <c r="RL25" s="14">
        <v>0</v>
      </c>
      <c r="RM25" s="14"/>
      <c r="RN25" s="14"/>
      <c r="RO25" s="14">
        <v>0</v>
      </c>
      <c r="RP25" s="14">
        <v>2.4</v>
      </c>
      <c r="RQ25" s="14">
        <v>2.4</v>
      </c>
      <c r="RR25" s="14">
        <v>2.4</v>
      </c>
      <c r="RS25" s="14">
        <v>0</v>
      </c>
      <c r="RT25" s="14">
        <v>0</v>
      </c>
      <c r="RU25" s="14"/>
      <c r="RV25" s="14"/>
      <c r="RW25" s="14">
        <v>0</v>
      </c>
      <c r="RX25" s="14">
        <v>0</v>
      </c>
      <c r="RY25" s="14"/>
      <c r="RZ25" s="14"/>
      <c r="SA25" s="14">
        <v>0</v>
      </c>
      <c r="SB25" s="14">
        <v>18.7</v>
      </c>
      <c r="SC25" s="14">
        <v>16.751000000000001</v>
      </c>
      <c r="SD25" s="14">
        <v>16.751000000000001</v>
      </c>
      <c r="SE25" s="14">
        <v>1.9490000000000001</v>
      </c>
      <c r="SF25" s="14">
        <v>1.4</v>
      </c>
      <c r="SG25" s="14">
        <v>1.7490000000000001</v>
      </c>
      <c r="SH25" s="14">
        <v>1.7490000000000001</v>
      </c>
      <c r="SI25" s="14">
        <v>-0.34899999999999998</v>
      </c>
      <c r="SJ25" s="14">
        <v>14</v>
      </c>
      <c r="SK25" s="14">
        <v>19.772790000000001</v>
      </c>
      <c r="SL25" s="14">
        <v>19.772770000000001</v>
      </c>
      <c r="SM25" s="14">
        <v>-5.7727700000000004</v>
      </c>
      <c r="SN25" s="14">
        <v>0</v>
      </c>
      <c r="SO25" s="14"/>
      <c r="SP25" s="14"/>
      <c r="SQ25" s="14">
        <v>0</v>
      </c>
      <c r="SR25" s="14"/>
      <c r="SS25" s="14">
        <v>0.4</v>
      </c>
      <c r="ST25" s="14">
        <v>0.4</v>
      </c>
      <c r="SU25" s="14">
        <v>-0.4</v>
      </c>
      <c r="SV25" s="14">
        <v>4.8</v>
      </c>
      <c r="SW25" s="14">
        <v>5.3</v>
      </c>
      <c r="SX25" s="14">
        <v>5.3</v>
      </c>
      <c r="SY25" s="14">
        <v>-0.5</v>
      </c>
      <c r="SZ25" s="14">
        <v>1.5</v>
      </c>
      <c r="TA25" s="14">
        <v>2.6</v>
      </c>
      <c r="TB25" s="14">
        <v>2.6</v>
      </c>
      <c r="TC25" s="14">
        <v>-1.1000000000000001</v>
      </c>
      <c r="TD25" s="14">
        <v>3.9</v>
      </c>
      <c r="TE25" s="14">
        <v>3.5</v>
      </c>
      <c r="TF25" s="14">
        <v>3.5</v>
      </c>
      <c r="TG25" s="14">
        <v>0.4</v>
      </c>
      <c r="TH25" s="14">
        <v>5.2</v>
      </c>
      <c r="TI25" s="14">
        <v>5</v>
      </c>
      <c r="TJ25" s="14">
        <v>5</v>
      </c>
      <c r="TK25" s="14">
        <v>0.2</v>
      </c>
      <c r="TL25" s="14">
        <v>10</v>
      </c>
      <c r="TM25" s="14">
        <v>10</v>
      </c>
      <c r="TN25" s="14">
        <v>10</v>
      </c>
      <c r="TO25" s="14">
        <v>0</v>
      </c>
      <c r="TP25" s="14">
        <v>5.9</v>
      </c>
      <c r="TQ25" s="14">
        <v>5.7</v>
      </c>
      <c r="TR25" s="14">
        <v>12.728</v>
      </c>
      <c r="TS25" s="14">
        <v>-6.8280000000000003</v>
      </c>
      <c r="TT25" s="14">
        <v>11.7</v>
      </c>
      <c r="TU25" s="14">
        <v>15.3</v>
      </c>
      <c r="TV25" s="14">
        <v>12.683</v>
      </c>
      <c r="TW25" s="14">
        <v>-0.98299999999999998</v>
      </c>
      <c r="TX25" s="14">
        <v>34.6</v>
      </c>
      <c r="TY25" s="14">
        <v>34.323</v>
      </c>
      <c r="TZ25" s="14">
        <v>34.323</v>
      </c>
      <c r="UA25" s="14">
        <v>0.27700000000000002</v>
      </c>
      <c r="UB25" s="14">
        <v>39.9</v>
      </c>
      <c r="UC25" s="14">
        <v>35.6</v>
      </c>
      <c r="UD25" s="14">
        <v>28.193999999999999</v>
      </c>
      <c r="UE25" s="14">
        <v>11.706</v>
      </c>
      <c r="UF25" s="14">
        <v>50.6</v>
      </c>
      <c r="UG25" s="14">
        <v>46.8</v>
      </c>
      <c r="UH25" s="14">
        <v>51.802999999999997</v>
      </c>
      <c r="UI25" s="14">
        <v>-1.2030000000000001</v>
      </c>
      <c r="UJ25" s="14">
        <v>7.3</v>
      </c>
      <c r="UK25" s="14">
        <v>1.4750000000000001</v>
      </c>
      <c r="UL25" s="14">
        <v>1.4750000000000001</v>
      </c>
      <c r="UM25" s="14">
        <v>5.8250000000000002</v>
      </c>
      <c r="UN25" s="14">
        <v>3.8</v>
      </c>
      <c r="UO25" s="14">
        <v>1.5069999999999999</v>
      </c>
      <c r="UP25" s="14">
        <v>1.5069999999999999</v>
      </c>
      <c r="UQ25" s="14">
        <v>2.2930000000000001</v>
      </c>
      <c r="UR25" s="14">
        <v>6.5</v>
      </c>
      <c r="US25" s="14">
        <v>7</v>
      </c>
      <c r="UT25" s="14">
        <v>7</v>
      </c>
      <c r="UU25" s="14">
        <v>-0.5</v>
      </c>
      <c r="UV25" s="14">
        <v>4.3</v>
      </c>
      <c r="UW25" s="14">
        <v>3</v>
      </c>
      <c r="UX25" s="14">
        <v>3</v>
      </c>
      <c r="UY25" s="14">
        <v>1.3</v>
      </c>
      <c r="UZ25" s="14">
        <v>7.8</v>
      </c>
      <c r="VA25" s="14">
        <v>8</v>
      </c>
      <c r="VB25" s="14">
        <v>8</v>
      </c>
      <c r="VC25" s="14">
        <v>-0.2</v>
      </c>
      <c r="VD25" s="14">
        <v>3.8</v>
      </c>
      <c r="VE25" s="14">
        <v>4</v>
      </c>
      <c r="VF25" s="14">
        <v>4</v>
      </c>
      <c r="VG25" s="14">
        <v>-0.2</v>
      </c>
      <c r="VH25" s="14">
        <v>4.3</v>
      </c>
      <c r="VI25" s="14">
        <v>4</v>
      </c>
      <c r="VJ25" s="14">
        <v>4</v>
      </c>
      <c r="VK25" s="14">
        <v>0.3</v>
      </c>
      <c r="VL25" s="14">
        <v>4.3</v>
      </c>
      <c r="VM25" s="14">
        <v>5</v>
      </c>
      <c r="VN25" s="14">
        <v>5</v>
      </c>
      <c r="VO25" s="14">
        <v>-0.7</v>
      </c>
      <c r="VP25" s="14">
        <v>16.5</v>
      </c>
      <c r="VQ25" s="14">
        <v>13.654</v>
      </c>
      <c r="VR25" s="14">
        <v>13.654</v>
      </c>
      <c r="VS25" s="14">
        <v>2.8460000000000001</v>
      </c>
      <c r="VT25" s="14">
        <v>237.4</v>
      </c>
      <c r="VU25" s="14">
        <v>237.29900000000001</v>
      </c>
      <c r="VV25" s="14">
        <v>237.29900000000001</v>
      </c>
      <c r="VW25" s="14">
        <v>0.10100000000000001</v>
      </c>
      <c r="VX25" s="14">
        <v>10.3</v>
      </c>
      <c r="VY25" s="14">
        <v>13.122</v>
      </c>
      <c r="VZ25" s="14">
        <v>13.122</v>
      </c>
      <c r="WA25" s="14">
        <v>-2.8220000000000001</v>
      </c>
      <c r="WB25" s="14">
        <v>139</v>
      </c>
      <c r="WC25" s="14">
        <v>140.744</v>
      </c>
      <c r="WD25" s="14">
        <v>140.744</v>
      </c>
      <c r="WE25" s="14">
        <v>-1.744</v>
      </c>
      <c r="WF25" s="14">
        <v>0.6</v>
      </c>
      <c r="WG25" s="14">
        <v>0.6</v>
      </c>
      <c r="WH25" s="14">
        <v>0.6</v>
      </c>
      <c r="WI25" s="14">
        <v>0</v>
      </c>
      <c r="WJ25" s="14">
        <v>0</v>
      </c>
      <c r="WK25" s="14">
        <v>8</v>
      </c>
      <c r="WL25" s="14">
        <v>5.1180000000000003</v>
      </c>
      <c r="WM25" s="14">
        <v>-5.1180000000000003</v>
      </c>
      <c r="WN25" s="14">
        <v>0</v>
      </c>
      <c r="WO25" s="14">
        <v>18.3</v>
      </c>
      <c r="WP25" s="14">
        <v>7.72</v>
      </c>
      <c r="WQ25" s="14">
        <v>-7.72</v>
      </c>
      <c r="WR25" s="14">
        <v>99</v>
      </c>
      <c r="WS25" s="14">
        <v>102.47199999999999</v>
      </c>
      <c r="WT25" s="14">
        <v>102.47199999999999</v>
      </c>
      <c r="WU25" s="14">
        <v>-3.472</v>
      </c>
      <c r="WV25" s="14">
        <v>10.6</v>
      </c>
      <c r="WW25" s="14">
        <v>12.468</v>
      </c>
      <c r="WX25" s="14">
        <v>12.468</v>
      </c>
      <c r="WY25" s="14">
        <v>-1.8680000000000001</v>
      </c>
      <c r="WZ25" s="14">
        <v>7.2</v>
      </c>
      <c r="XA25" s="14">
        <v>6.72</v>
      </c>
      <c r="XB25" s="14">
        <v>6.72</v>
      </c>
      <c r="XC25" s="14">
        <v>0.48</v>
      </c>
      <c r="XD25" s="14">
        <v>20.100000000000001</v>
      </c>
      <c r="XE25" s="14">
        <v>18.4466</v>
      </c>
      <c r="XF25" s="14">
        <v>18.4466</v>
      </c>
      <c r="XG25" s="14">
        <v>1.6534</v>
      </c>
      <c r="XH25" s="14">
        <v>9.5</v>
      </c>
      <c r="XI25" s="14">
        <v>10.8</v>
      </c>
      <c r="XJ25" s="14">
        <v>10.8</v>
      </c>
      <c r="XK25" s="14">
        <v>-1.3</v>
      </c>
      <c r="XL25" s="14">
        <v>28.9</v>
      </c>
      <c r="XM25" s="14">
        <v>30.5</v>
      </c>
      <c r="XN25" s="14">
        <v>30.5</v>
      </c>
      <c r="XO25" s="14">
        <v>-1.6</v>
      </c>
      <c r="XP25" s="14">
        <v>31.9</v>
      </c>
      <c r="XQ25" s="14">
        <v>30.5</v>
      </c>
      <c r="XR25" s="14">
        <v>30.5</v>
      </c>
      <c r="XS25" s="14">
        <v>1.4</v>
      </c>
      <c r="XT25" s="14">
        <v>14.7</v>
      </c>
      <c r="XU25" s="14">
        <v>14</v>
      </c>
      <c r="XV25" s="14">
        <v>14</v>
      </c>
      <c r="XW25" s="14">
        <v>0.7</v>
      </c>
      <c r="XX25" s="14"/>
      <c r="XY25" s="14"/>
      <c r="XZ25" s="14"/>
      <c r="YA25" s="14">
        <v>0</v>
      </c>
      <c r="YB25" s="14">
        <v>7.1</v>
      </c>
      <c r="YC25" s="14">
        <v>7.68</v>
      </c>
      <c r="YD25" s="14">
        <v>7.68</v>
      </c>
      <c r="YE25" s="14">
        <v>-0.57999999999999996</v>
      </c>
      <c r="YF25" s="14">
        <v>10.7</v>
      </c>
      <c r="YG25" s="14">
        <v>11</v>
      </c>
      <c r="YH25" s="14">
        <v>11</v>
      </c>
      <c r="YI25" s="14">
        <v>-0.3</v>
      </c>
    </row>
    <row r="26" spans="1:659" ht="24" customHeight="1" x14ac:dyDescent="0.3">
      <c r="A26" s="1"/>
      <c r="B26" s="16" t="s">
        <v>76</v>
      </c>
      <c r="C26" s="16" t="s">
        <v>809</v>
      </c>
      <c r="D26" s="17">
        <v>47.6</v>
      </c>
      <c r="E26" s="17">
        <v>48.105319999999999</v>
      </c>
      <c r="F26" s="17">
        <v>76.923810000000003</v>
      </c>
      <c r="G26" s="17">
        <v>-29.323810000000002</v>
      </c>
      <c r="H26" s="17">
        <v>634.20000000000005</v>
      </c>
      <c r="I26" s="17">
        <v>635.88252999999997</v>
      </c>
      <c r="J26" s="17">
        <v>635.88248999999996</v>
      </c>
      <c r="K26" s="17">
        <v>-1.68249</v>
      </c>
      <c r="L26" s="17">
        <v>216.6</v>
      </c>
      <c r="M26" s="17">
        <v>206.86389</v>
      </c>
      <c r="N26" s="17">
        <v>206.86387999999999</v>
      </c>
      <c r="O26" s="17">
        <v>9.7361199999999997</v>
      </c>
      <c r="P26" s="17"/>
      <c r="Q26" s="17"/>
      <c r="R26" s="17"/>
      <c r="S26" s="17">
        <v>0</v>
      </c>
      <c r="T26" s="17"/>
      <c r="U26" s="17"/>
      <c r="V26" s="17"/>
      <c r="W26" s="17">
        <v>0</v>
      </c>
      <c r="X26" s="17">
        <v>12.9</v>
      </c>
      <c r="Y26" s="17">
        <v>12.09104</v>
      </c>
      <c r="Z26" s="17">
        <v>12.091329999999999</v>
      </c>
      <c r="AA26" s="17">
        <v>0.80867</v>
      </c>
      <c r="AB26" s="17">
        <v>78.099999999999994</v>
      </c>
      <c r="AC26" s="17">
        <v>77.308000000000007</v>
      </c>
      <c r="AD26" s="17">
        <v>77.308000000000007</v>
      </c>
      <c r="AE26" s="17">
        <v>0.79200000000000004</v>
      </c>
      <c r="AF26" s="17"/>
      <c r="AG26" s="17"/>
      <c r="AH26" s="17"/>
      <c r="AI26" s="17">
        <v>0</v>
      </c>
      <c r="AJ26" s="17"/>
      <c r="AK26" s="17"/>
      <c r="AL26" s="17"/>
      <c r="AM26" s="17">
        <v>0</v>
      </c>
      <c r="AN26" s="17">
        <v>188.3</v>
      </c>
      <c r="AO26" s="17">
        <v>196.22801999999999</v>
      </c>
      <c r="AP26" s="17">
        <v>196.22801999999999</v>
      </c>
      <c r="AQ26" s="17">
        <v>-7.9280200000000001</v>
      </c>
      <c r="AR26" s="17">
        <v>207</v>
      </c>
      <c r="AS26" s="17">
        <v>196.22801999999999</v>
      </c>
      <c r="AT26" s="17">
        <v>196.22801999999999</v>
      </c>
      <c r="AU26" s="17">
        <v>10.771979999999999</v>
      </c>
      <c r="AV26" s="17">
        <v>209.6</v>
      </c>
      <c r="AW26" s="17">
        <v>196.22801999999999</v>
      </c>
      <c r="AX26" s="17">
        <v>196.22801999999999</v>
      </c>
      <c r="AY26" s="17">
        <v>13.371980000000001</v>
      </c>
      <c r="AZ26" s="17">
        <v>289.60000000000002</v>
      </c>
      <c r="BA26" s="17">
        <v>295.22593999999998</v>
      </c>
      <c r="BB26" s="17">
        <v>295.22593999999998</v>
      </c>
      <c r="BC26" s="17">
        <v>-5.6259399999999999</v>
      </c>
      <c r="BD26" s="17">
        <v>214.5</v>
      </c>
      <c r="BE26" s="17">
        <v>208.07390000000001</v>
      </c>
      <c r="BF26" s="17">
        <v>208.07389000000001</v>
      </c>
      <c r="BG26" s="17">
        <v>6.4261100000000004</v>
      </c>
      <c r="BH26" s="17">
        <v>111.4</v>
      </c>
      <c r="BI26" s="17">
        <v>104.34936999999999</v>
      </c>
      <c r="BJ26" s="17">
        <v>104.34936999999999</v>
      </c>
      <c r="BK26" s="17">
        <v>7.05063</v>
      </c>
      <c r="BL26" s="17">
        <v>119.7</v>
      </c>
      <c r="BM26" s="17">
        <v>279.41127</v>
      </c>
      <c r="BN26" s="17">
        <v>94.391350000000003</v>
      </c>
      <c r="BO26" s="17">
        <v>25.30865</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115.8</v>
      </c>
      <c r="CK26" s="17">
        <v>111.58266</v>
      </c>
      <c r="CL26" s="17">
        <v>111.58266</v>
      </c>
      <c r="CM26" s="17">
        <v>4.2173400000000001</v>
      </c>
      <c r="CN26" s="17">
        <v>7.7</v>
      </c>
      <c r="CO26" s="17">
        <v>5.1333399999999996</v>
      </c>
      <c r="CP26" s="17">
        <v>5.1333399999999996</v>
      </c>
      <c r="CQ26" s="17">
        <v>2.5666600000000002</v>
      </c>
      <c r="CR26" s="17">
        <v>5.2</v>
      </c>
      <c r="CS26" s="17">
        <v>2.8177599999999998</v>
      </c>
      <c r="CT26" s="17">
        <v>2.8177599999999998</v>
      </c>
      <c r="CU26" s="17">
        <v>2.3822399999999999</v>
      </c>
      <c r="CV26" s="17"/>
      <c r="CW26" s="17"/>
      <c r="CX26" s="17"/>
      <c r="CY26" s="17">
        <v>0</v>
      </c>
      <c r="CZ26" s="17">
        <v>6.9</v>
      </c>
      <c r="DA26" s="17">
        <v>6.8787000000000003</v>
      </c>
      <c r="DB26" s="17">
        <v>6.8787000000000003</v>
      </c>
      <c r="DC26" s="17">
        <v>2.1299999999999999E-2</v>
      </c>
      <c r="DD26" s="17">
        <v>9.8000000000000007</v>
      </c>
      <c r="DE26" s="17">
        <v>9.9512499999999999</v>
      </c>
      <c r="DF26" s="17">
        <v>9.9512499999999999</v>
      </c>
      <c r="DG26" s="17">
        <v>-0.15125</v>
      </c>
      <c r="DH26" s="17">
        <v>80.599999999999994</v>
      </c>
      <c r="DI26" s="17">
        <v>64.486540000000005</v>
      </c>
      <c r="DJ26" s="17">
        <v>102.30937</v>
      </c>
      <c r="DK26" s="17">
        <v>-21.70937</v>
      </c>
      <c r="DL26" s="17"/>
      <c r="DM26" s="17"/>
      <c r="DN26" s="17"/>
      <c r="DO26" s="17">
        <v>0</v>
      </c>
      <c r="DP26" s="17"/>
      <c r="DQ26" s="17"/>
      <c r="DR26" s="17"/>
      <c r="DS26" s="17">
        <v>0</v>
      </c>
      <c r="DT26" s="17">
        <v>0</v>
      </c>
      <c r="DU26" s="17"/>
      <c r="DV26" s="17"/>
      <c r="DW26" s="17">
        <v>0</v>
      </c>
      <c r="DX26" s="17"/>
      <c r="DY26" s="17"/>
      <c r="DZ26" s="17"/>
      <c r="EA26" s="17">
        <v>0</v>
      </c>
      <c r="EB26" s="17">
        <v>40.6</v>
      </c>
      <c r="EC26" s="17">
        <v>48.949680000000001</v>
      </c>
      <c r="ED26" s="17">
        <v>59.620370000000001</v>
      </c>
      <c r="EE26" s="17">
        <v>-19.02037</v>
      </c>
      <c r="EF26" s="17">
        <v>92.2</v>
      </c>
      <c r="EG26" s="17">
        <v>77.141009999999994</v>
      </c>
      <c r="EH26" s="17">
        <v>110.26300000000001</v>
      </c>
      <c r="EI26" s="17">
        <v>-18.062999999999999</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30.5</v>
      </c>
      <c r="FE26" s="17">
        <v>32.757010000000001</v>
      </c>
      <c r="FF26" s="17">
        <v>32.757010000000001</v>
      </c>
      <c r="FG26" s="17">
        <v>-2.2570100000000002</v>
      </c>
      <c r="FH26" s="17">
        <v>30.9</v>
      </c>
      <c r="FI26" s="17">
        <v>30.92784</v>
      </c>
      <c r="FJ26" s="17">
        <v>74.999840000000006</v>
      </c>
      <c r="FK26" s="17">
        <v>-44.09984</v>
      </c>
      <c r="FL26" s="17">
        <v>22.1</v>
      </c>
      <c r="FM26" s="17">
        <v>19.00028</v>
      </c>
      <c r="FN26" s="17">
        <v>19.00028</v>
      </c>
      <c r="FO26" s="17">
        <v>3.09972</v>
      </c>
      <c r="FP26" s="17">
        <v>15.6</v>
      </c>
      <c r="FQ26" s="17">
        <v>17.562139999999999</v>
      </c>
      <c r="FR26" s="17">
        <v>17.56213</v>
      </c>
      <c r="FS26" s="17">
        <v>-1.9621299999999999</v>
      </c>
      <c r="FT26" s="17">
        <v>9.5</v>
      </c>
      <c r="FU26" s="17">
        <v>10</v>
      </c>
      <c r="FV26" s="17">
        <v>10</v>
      </c>
      <c r="FW26" s="17">
        <v>-0.5</v>
      </c>
      <c r="FX26" s="17">
        <v>61</v>
      </c>
      <c r="FY26" s="17">
        <v>44.019550000000002</v>
      </c>
      <c r="FZ26" s="17">
        <v>44.019550000000002</v>
      </c>
      <c r="GA26" s="17">
        <v>16.980450000000001</v>
      </c>
      <c r="GB26" s="17">
        <v>182.1</v>
      </c>
      <c r="GC26" s="17">
        <v>184.91498000000001</v>
      </c>
      <c r="GD26" s="17">
        <v>184.91498000000001</v>
      </c>
      <c r="GE26" s="17">
        <v>-2.8149799999999998</v>
      </c>
      <c r="GF26" s="17">
        <v>182.4</v>
      </c>
      <c r="GG26" s="17">
        <v>184.91498000000001</v>
      </c>
      <c r="GH26" s="17">
        <v>184.91498000000001</v>
      </c>
      <c r="GI26" s="17">
        <v>-2.51498</v>
      </c>
      <c r="GJ26" s="17">
        <v>184.5</v>
      </c>
      <c r="GK26" s="17">
        <v>185.47028</v>
      </c>
      <c r="GL26" s="17">
        <v>185.47028</v>
      </c>
      <c r="GM26" s="17">
        <v>-0.97028000000000003</v>
      </c>
      <c r="GN26" s="17">
        <v>78.099999999999994</v>
      </c>
      <c r="GO26" s="17">
        <v>93.468059999999994</v>
      </c>
      <c r="GP26" s="17">
        <v>76.688429999999997</v>
      </c>
      <c r="GQ26" s="17">
        <v>1.41157</v>
      </c>
      <c r="GR26" s="17">
        <v>7.6</v>
      </c>
      <c r="GS26" s="17">
        <v>7.9823300000000001</v>
      </c>
      <c r="GT26" s="17">
        <v>7.9823300000000001</v>
      </c>
      <c r="GU26" s="17">
        <v>-0.38233</v>
      </c>
      <c r="GV26" s="17">
        <v>9.1</v>
      </c>
      <c r="GW26" s="17">
        <v>8.3742199999999993</v>
      </c>
      <c r="GX26" s="17">
        <v>8.3742099999999997</v>
      </c>
      <c r="GY26" s="17">
        <v>0.72579000000000005</v>
      </c>
      <c r="GZ26" s="17">
        <v>27.2</v>
      </c>
      <c r="HA26" s="17">
        <v>27.12604</v>
      </c>
      <c r="HB26" s="17">
        <v>35.37144</v>
      </c>
      <c r="HC26" s="17">
        <v>-8.1714400000000005</v>
      </c>
      <c r="HD26" s="17">
        <v>18</v>
      </c>
      <c r="HE26" s="17">
        <v>20.84515</v>
      </c>
      <c r="HF26" s="17">
        <v>20.845140000000001</v>
      </c>
      <c r="HG26" s="17">
        <v>-2.8451399999999998</v>
      </c>
      <c r="HH26" s="17">
        <v>2.2000000000000002</v>
      </c>
      <c r="HI26" s="17">
        <v>1.97359</v>
      </c>
      <c r="HJ26" s="17">
        <v>1.97359</v>
      </c>
      <c r="HK26" s="17">
        <v>0.22641</v>
      </c>
      <c r="HL26" s="17">
        <v>14.7</v>
      </c>
      <c r="HM26" s="17"/>
      <c r="HN26" s="17"/>
      <c r="HO26" s="17">
        <v>14.7</v>
      </c>
      <c r="HP26" s="17">
        <v>76.7</v>
      </c>
      <c r="HQ26" s="17">
        <v>73.568010000000001</v>
      </c>
      <c r="HR26" s="17">
        <v>25.000240000000002</v>
      </c>
      <c r="HS26" s="17">
        <v>51.699759999999998</v>
      </c>
      <c r="HT26" s="17"/>
      <c r="HU26" s="17"/>
      <c r="HV26" s="17"/>
      <c r="HW26" s="17">
        <v>0</v>
      </c>
      <c r="HX26" s="17"/>
      <c r="HY26" s="17"/>
      <c r="HZ26" s="17"/>
      <c r="IA26" s="17">
        <v>0</v>
      </c>
      <c r="IB26" s="17">
        <v>84.4</v>
      </c>
      <c r="IC26" s="17">
        <v>85.482579999999999</v>
      </c>
      <c r="ID26" s="17">
        <v>85.482550000000003</v>
      </c>
      <c r="IE26" s="17">
        <v>-1.0825499999999999</v>
      </c>
      <c r="IF26" s="17"/>
      <c r="IG26" s="17"/>
      <c r="IH26" s="17"/>
      <c r="II26" s="17">
        <v>0</v>
      </c>
      <c r="IJ26" s="17">
        <v>0</v>
      </c>
      <c r="IK26" s="17"/>
      <c r="IL26" s="17"/>
      <c r="IM26" s="17">
        <v>0</v>
      </c>
      <c r="IN26" s="17">
        <v>45.8</v>
      </c>
      <c r="IO26" s="17">
        <v>45.221359999999997</v>
      </c>
      <c r="IP26" s="17"/>
      <c r="IQ26" s="17">
        <v>45.8</v>
      </c>
      <c r="IR26" s="17"/>
      <c r="IS26" s="17"/>
      <c r="IT26" s="17"/>
      <c r="IU26" s="17">
        <v>0</v>
      </c>
      <c r="IV26" s="17"/>
      <c r="IW26" s="17"/>
      <c r="IX26" s="17"/>
      <c r="IY26" s="17">
        <v>0</v>
      </c>
      <c r="IZ26" s="17"/>
      <c r="JA26" s="17"/>
      <c r="JB26" s="17"/>
      <c r="JC26" s="17">
        <v>0</v>
      </c>
      <c r="JD26" s="17">
        <v>61.1</v>
      </c>
      <c r="JE26" s="17">
        <v>85.063199999999995</v>
      </c>
      <c r="JF26" s="17">
        <v>64.646850000000001</v>
      </c>
      <c r="JG26" s="17">
        <v>-3.5468500000000001</v>
      </c>
      <c r="JH26" s="17">
        <v>176.9</v>
      </c>
      <c r="JI26" s="17">
        <v>185.07862</v>
      </c>
      <c r="JJ26" s="17">
        <v>185.07862</v>
      </c>
      <c r="JK26" s="17">
        <v>-8.1786200000000004</v>
      </c>
      <c r="JL26" s="17">
        <v>174.6</v>
      </c>
      <c r="JM26" s="17">
        <v>185.07862</v>
      </c>
      <c r="JN26" s="17">
        <v>185.07862</v>
      </c>
      <c r="JO26" s="17">
        <v>-10.478619999999999</v>
      </c>
      <c r="JP26" s="17">
        <v>210.3</v>
      </c>
      <c r="JQ26" s="17">
        <v>185.07862</v>
      </c>
      <c r="JR26" s="17">
        <v>185.07862</v>
      </c>
      <c r="JS26" s="17">
        <v>25.22138</v>
      </c>
      <c r="JT26" s="17">
        <v>273.10000000000002</v>
      </c>
      <c r="JU26" s="17">
        <v>278.45161999999999</v>
      </c>
      <c r="JV26" s="17">
        <v>278.45161000000002</v>
      </c>
      <c r="JW26" s="17">
        <v>-5.35161</v>
      </c>
      <c r="JX26" s="17">
        <v>39.9</v>
      </c>
      <c r="JY26" s="17">
        <v>73.590999999999994</v>
      </c>
      <c r="JZ26" s="17">
        <v>73.590990000000005</v>
      </c>
      <c r="KA26" s="17">
        <v>-33.690989999999999</v>
      </c>
      <c r="KB26" s="17">
        <v>27.4</v>
      </c>
      <c r="KC26" s="17">
        <v>36.905999999999999</v>
      </c>
      <c r="KD26" s="17">
        <v>36.905990000000003</v>
      </c>
      <c r="KE26" s="17">
        <v>-9.5059900000000006</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v>0.44603999999999999</v>
      </c>
      <c r="LF26" s="17">
        <v>0.44603999999999999</v>
      </c>
      <c r="LG26" s="17">
        <v>-0.14604</v>
      </c>
      <c r="LH26" s="17">
        <v>167.6</v>
      </c>
      <c r="LI26" s="17">
        <v>154.63918000000001</v>
      </c>
      <c r="LJ26" s="17">
        <v>174.25471999999999</v>
      </c>
      <c r="LK26" s="17">
        <v>-6.6547200000000002</v>
      </c>
      <c r="LL26" s="17">
        <v>65.8</v>
      </c>
      <c r="LM26" s="17">
        <v>66.558790000000002</v>
      </c>
      <c r="LN26" s="17">
        <v>66.558779999999999</v>
      </c>
      <c r="LO26" s="17">
        <v>-0.75878000000000001</v>
      </c>
      <c r="LP26" s="17">
        <v>66.2</v>
      </c>
      <c r="LQ26" s="17">
        <v>67.133979999999994</v>
      </c>
      <c r="LR26" s="17">
        <v>67.133979999999994</v>
      </c>
      <c r="LS26" s="17">
        <v>-0.93398000000000003</v>
      </c>
      <c r="LT26" s="17">
        <v>68.3</v>
      </c>
      <c r="LU26" s="17">
        <v>60.253959999999999</v>
      </c>
      <c r="LV26" s="17">
        <v>64.049120000000002</v>
      </c>
      <c r="LW26" s="17">
        <v>4.2508800000000004</v>
      </c>
      <c r="LX26" s="17">
        <v>30.1</v>
      </c>
      <c r="LY26" s="17">
        <v>29.951460000000001</v>
      </c>
      <c r="LZ26" s="17">
        <v>29.951450000000001</v>
      </c>
      <c r="MA26" s="17">
        <v>0.14854999999999999</v>
      </c>
      <c r="MB26" s="17"/>
      <c r="MC26" s="17"/>
      <c r="MD26" s="17"/>
      <c r="ME26" s="17">
        <v>0</v>
      </c>
      <c r="MF26" s="17"/>
      <c r="MG26" s="17"/>
      <c r="MH26" s="17"/>
      <c r="MI26" s="17">
        <v>0</v>
      </c>
      <c r="MJ26" s="17">
        <v>0</v>
      </c>
      <c r="MK26" s="17"/>
      <c r="ML26" s="17"/>
      <c r="MM26" s="17">
        <v>0</v>
      </c>
      <c r="MN26" s="17">
        <v>145.80000000000001</v>
      </c>
      <c r="MO26" s="17">
        <v>151.08886000000001</v>
      </c>
      <c r="MP26" s="17">
        <v>151.08876000000001</v>
      </c>
      <c r="MQ26" s="17">
        <v>-5.2887599999999999</v>
      </c>
      <c r="MR26" s="17">
        <v>147.5</v>
      </c>
      <c r="MS26" s="17">
        <v>151.08886000000001</v>
      </c>
      <c r="MT26" s="17">
        <v>151.08876000000001</v>
      </c>
      <c r="MU26" s="17">
        <v>-3.5887600000000002</v>
      </c>
      <c r="MV26" s="17">
        <v>148.9</v>
      </c>
      <c r="MW26" s="17">
        <v>151.54257999999999</v>
      </c>
      <c r="MX26" s="17">
        <v>151.54248000000001</v>
      </c>
      <c r="MY26" s="17">
        <v>-2.6424799999999999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v>50</v>
      </c>
      <c r="NW26" s="17">
        <v>-50</v>
      </c>
      <c r="NX26" s="17">
        <v>0</v>
      </c>
      <c r="NY26" s="17"/>
      <c r="NZ26" s="17"/>
      <c r="OA26" s="17">
        <v>0</v>
      </c>
      <c r="OB26" s="17">
        <v>0.9</v>
      </c>
      <c r="OC26" s="17">
        <v>0.79300000000000004</v>
      </c>
      <c r="OD26" s="17">
        <v>0.79300000000000004</v>
      </c>
      <c r="OE26" s="17">
        <v>0.107</v>
      </c>
      <c r="OF26" s="17">
        <v>58.8</v>
      </c>
      <c r="OG26" s="17">
        <v>67.301000000000002</v>
      </c>
      <c r="OH26" s="17">
        <v>67.301000000000002</v>
      </c>
      <c r="OI26" s="17">
        <v>-8.5009999999999994</v>
      </c>
      <c r="OJ26" s="17">
        <v>79</v>
      </c>
      <c r="OK26" s="17">
        <v>78.980999999999995</v>
      </c>
      <c r="OL26" s="17">
        <v>78.980999999999995</v>
      </c>
      <c r="OM26" s="17">
        <v>1.9E-2</v>
      </c>
      <c r="ON26" s="17">
        <v>14</v>
      </c>
      <c r="OO26" s="17">
        <v>15.304</v>
      </c>
      <c r="OP26" s="17">
        <v>15.304</v>
      </c>
      <c r="OQ26" s="17">
        <v>-1.304</v>
      </c>
      <c r="OR26" s="17">
        <v>0.2</v>
      </c>
      <c r="OS26" s="17">
        <v>0.2</v>
      </c>
      <c r="OT26" s="17">
        <v>0.2</v>
      </c>
      <c r="OU26" s="17">
        <v>0</v>
      </c>
      <c r="OV26" s="17">
        <v>4.0999999999999996</v>
      </c>
      <c r="OW26" s="17">
        <v>4</v>
      </c>
      <c r="OX26" s="17">
        <v>4</v>
      </c>
      <c r="OY26" s="17">
        <v>0.1</v>
      </c>
      <c r="OZ26" s="17">
        <v>4.9000000000000004</v>
      </c>
      <c r="PA26" s="17">
        <v>5</v>
      </c>
      <c r="PB26" s="17">
        <v>5</v>
      </c>
      <c r="PC26" s="17">
        <v>-0.1</v>
      </c>
      <c r="PD26" s="17">
        <v>9.9</v>
      </c>
      <c r="PE26" s="17">
        <v>9</v>
      </c>
      <c r="PF26" s="17">
        <v>9.0000099999999996</v>
      </c>
      <c r="PG26" s="17">
        <v>0.89998999999999996</v>
      </c>
      <c r="PH26" s="17">
        <v>0</v>
      </c>
      <c r="PI26" s="17">
        <v>1.46</v>
      </c>
      <c r="PJ26" s="17">
        <v>1.4600200000000001</v>
      </c>
      <c r="PK26" s="17">
        <v>-1.4600200000000001</v>
      </c>
      <c r="PL26" s="17">
        <v>172.3</v>
      </c>
      <c r="PM26" s="17">
        <v>173.70099999999999</v>
      </c>
      <c r="PN26" s="17">
        <v>173.70099999999999</v>
      </c>
      <c r="PO26" s="17">
        <v>-1.401</v>
      </c>
      <c r="PP26" s="17">
        <v>0.3</v>
      </c>
      <c r="PQ26" s="17">
        <v>1.23</v>
      </c>
      <c r="PR26" s="17">
        <v>1.23</v>
      </c>
      <c r="PS26" s="17">
        <v>-0.93</v>
      </c>
      <c r="PT26" s="17">
        <v>0.6</v>
      </c>
      <c r="PU26" s="17">
        <v>1.2</v>
      </c>
      <c r="PV26" s="17">
        <v>1.2</v>
      </c>
      <c r="PW26" s="17">
        <v>-0.6</v>
      </c>
      <c r="PX26" s="17">
        <v>4.4000000000000004</v>
      </c>
      <c r="PY26" s="17">
        <v>4.3</v>
      </c>
      <c r="PZ26" s="17">
        <v>4.3</v>
      </c>
      <c r="QA26" s="17">
        <v>0.1</v>
      </c>
      <c r="QB26" s="17">
        <v>17.899999999999999</v>
      </c>
      <c r="QC26" s="17">
        <v>14.56311</v>
      </c>
      <c r="QD26" s="17">
        <v>14.5631</v>
      </c>
      <c r="QE26" s="17">
        <v>3.3369</v>
      </c>
      <c r="QF26" s="17">
        <v>3.8</v>
      </c>
      <c r="QG26" s="17">
        <v>3.2</v>
      </c>
      <c r="QH26" s="17">
        <v>3.2</v>
      </c>
      <c r="QI26" s="17">
        <v>0.6</v>
      </c>
      <c r="QJ26" s="17">
        <v>3.1</v>
      </c>
      <c r="QK26" s="17">
        <v>3.1</v>
      </c>
      <c r="QL26" s="17">
        <v>3.1</v>
      </c>
      <c r="QM26" s="17">
        <v>0</v>
      </c>
      <c r="QN26" s="17">
        <v>3.3</v>
      </c>
      <c r="QO26" s="17">
        <v>3.5</v>
      </c>
      <c r="QP26" s="17">
        <v>3.5</v>
      </c>
      <c r="QQ26" s="17">
        <v>-0.2</v>
      </c>
      <c r="QR26" s="17">
        <v>18.399999999999999</v>
      </c>
      <c r="QS26" s="17">
        <v>17.475729999999999</v>
      </c>
      <c r="QT26" s="17">
        <v>17.475729999999999</v>
      </c>
      <c r="QU26" s="17">
        <v>0.92427000000000004</v>
      </c>
      <c r="QV26" s="17">
        <v>15.3</v>
      </c>
      <c r="QW26" s="17">
        <v>15.196999999999999</v>
      </c>
      <c r="QX26" s="17">
        <v>15.196999999999999</v>
      </c>
      <c r="QY26" s="17">
        <v>0.10299999999999999</v>
      </c>
      <c r="QZ26" s="17">
        <v>18.7</v>
      </c>
      <c r="RA26" s="17">
        <v>18.433</v>
      </c>
      <c r="RB26" s="17">
        <v>18.433</v>
      </c>
      <c r="RC26" s="17">
        <v>0.26700000000000002</v>
      </c>
      <c r="RD26" s="17">
        <v>15.3</v>
      </c>
      <c r="RE26" s="17">
        <v>15.779</v>
      </c>
      <c r="RF26" s="17">
        <v>15.779</v>
      </c>
      <c r="RG26" s="17">
        <v>-0.47899999999999998</v>
      </c>
      <c r="RH26" s="17">
        <v>52</v>
      </c>
      <c r="RI26" s="17">
        <v>41.223999999999997</v>
      </c>
      <c r="RJ26" s="17">
        <v>41.223999999999997</v>
      </c>
      <c r="RK26" s="17">
        <v>10.776</v>
      </c>
      <c r="RL26" s="17">
        <v>0</v>
      </c>
      <c r="RM26" s="17"/>
      <c r="RN26" s="17"/>
      <c r="RO26" s="17">
        <v>0</v>
      </c>
      <c r="RP26" s="17">
        <v>2.4</v>
      </c>
      <c r="RQ26" s="17">
        <v>2.4</v>
      </c>
      <c r="RR26" s="17">
        <v>2.4</v>
      </c>
      <c r="RS26" s="17">
        <v>0</v>
      </c>
      <c r="RT26" s="17">
        <v>0</v>
      </c>
      <c r="RU26" s="17"/>
      <c r="RV26" s="17"/>
      <c r="RW26" s="17">
        <v>0</v>
      </c>
      <c r="RX26" s="17">
        <v>0</v>
      </c>
      <c r="RY26" s="17"/>
      <c r="RZ26" s="17"/>
      <c r="SA26" s="17">
        <v>0</v>
      </c>
      <c r="SB26" s="17">
        <v>19</v>
      </c>
      <c r="SC26" s="17">
        <v>17.66</v>
      </c>
      <c r="SD26" s="17">
        <v>17.66</v>
      </c>
      <c r="SE26" s="17">
        <v>1.34</v>
      </c>
      <c r="SF26" s="17">
        <v>2.4</v>
      </c>
      <c r="SG26" s="17">
        <v>1.7490000000000001</v>
      </c>
      <c r="SH26" s="17">
        <v>1.7490000000000001</v>
      </c>
      <c r="SI26" s="17">
        <v>0.65100000000000002</v>
      </c>
      <c r="SJ26" s="17">
        <v>14.2</v>
      </c>
      <c r="SK26" s="17">
        <v>19.772790000000001</v>
      </c>
      <c r="SL26" s="17">
        <v>19.772780000000001</v>
      </c>
      <c r="SM26" s="17">
        <v>-5.5727799999999998</v>
      </c>
      <c r="SN26" s="17">
        <v>0</v>
      </c>
      <c r="SO26" s="17"/>
      <c r="SP26" s="17"/>
      <c r="SQ26" s="17">
        <v>0</v>
      </c>
      <c r="SR26" s="17"/>
      <c r="SS26" s="17">
        <v>0.4</v>
      </c>
      <c r="ST26" s="17">
        <v>0.4</v>
      </c>
      <c r="SU26" s="17">
        <v>-0.4</v>
      </c>
      <c r="SV26" s="17">
        <v>4.7</v>
      </c>
      <c r="SW26" s="17">
        <v>5.3</v>
      </c>
      <c r="SX26" s="17">
        <v>5.3</v>
      </c>
      <c r="SY26" s="17">
        <v>-0.6</v>
      </c>
      <c r="SZ26" s="17">
        <v>1.6</v>
      </c>
      <c r="TA26" s="17">
        <v>2.6</v>
      </c>
      <c r="TB26" s="17">
        <v>2.6</v>
      </c>
      <c r="TC26" s="17">
        <v>-1</v>
      </c>
      <c r="TD26" s="17">
        <v>4</v>
      </c>
      <c r="TE26" s="17">
        <v>3.5</v>
      </c>
      <c r="TF26" s="17">
        <v>3.5</v>
      </c>
      <c r="TG26" s="17">
        <v>0.5</v>
      </c>
      <c r="TH26" s="17">
        <v>4.2</v>
      </c>
      <c r="TI26" s="17">
        <v>5</v>
      </c>
      <c r="TJ26" s="17">
        <v>5</v>
      </c>
      <c r="TK26" s="17">
        <v>-0.8</v>
      </c>
      <c r="TL26" s="17">
        <v>10</v>
      </c>
      <c r="TM26" s="17">
        <v>10</v>
      </c>
      <c r="TN26" s="17">
        <v>10</v>
      </c>
      <c r="TO26" s="17">
        <v>0</v>
      </c>
      <c r="TP26" s="17">
        <v>4.7</v>
      </c>
      <c r="TQ26" s="17">
        <v>5.4</v>
      </c>
      <c r="TR26" s="17">
        <v>12.188000000000001</v>
      </c>
      <c r="TS26" s="17">
        <v>-7.4880000000000004</v>
      </c>
      <c r="TT26" s="17">
        <v>18.8</v>
      </c>
      <c r="TU26" s="17">
        <v>20.2</v>
      </c>
      <c r="TV26" s="17">
        <v>13.246</v>
      </c>
      <c r="TW26" s="17">
        <v>5.5540000000000003</v>
      </c>
      <c r="TX26" s="17">
        <v>35.1</v>
      </c>
      <c r="TY26" s="17">
        <v>34.985999999999997</v>
      </c>
      <c r="TZ26" s="17">
        <v>34.985999999999997</v>
      </c>
      <c r="UA26" s="17">
        <v>0.114</v>
      </c>
      <c r="UB26" s="17">
        <v>32.200000000000003</v>
      </c>
      <c r="UC26" s="17">
        <v>38</v>
      </c>
      <c r="UD26" s="17">
        <v>31.032</v>
      </c>
      <c r="UE26" s="17">
        <v>1.1679999999999999</v>
      </c>
      <c r="UF26" s="17">
        <v>51.7</v>
      </c>
      <c r="UG26" s="17">
        <v>47.7</v>
      </c>
      <c r="UH26" s="17">
        <v>50.701000000000001</v>
      </c>
      <c r="UI26" s="17">
        <v>0.999</v>
      </c>
      <c r="UJ26" s="17">
        <v>7.4</v>
      </c>
      <c r="UK26" s="17">
        <v>1.9490000000000001</v>
      </c>
      <c r="UL26" s="17">
        <v>1.9490000000000001</v>
      </c>
      <c r="UM26" s="17">
        <v>5.4509999999999996</v>
      </c>
      <c r="UN26" s="17">
        <v>2.9</v>
      </c>
      <c r="UO26" s="17">
        <v>1.919</v>
      </c>
      <c r="UP26" s="17">
        <v>1.919</v>
      </c>
      <c r="UQ26" s="17">
        <v>0.98099999999999998</v>
      </c>
      <c r="UR26" s="17">
        <v>6.5</v>
      </c>
      <c r="US26" s="17">
        <v>7</v>
      </c>
      <c r="UT26" s="17">
        <v>7</v>
      </c>
      <c r="UU26" s="17">
        <v>-0.5</v>
      </c>
      <c r="UV26" s="17">
        <v>4.3</v>
      </c>
      <c r="UW26" s="17">
        <v>3</v>
      </c>
      <c r="UX26" s="17">
        <v>3</v>
      </c>
      <c r="UY26" s="17">
        <v>1.3</v>
      </c>
      <c r="UZ26" s="17">
        <v>7.8</v>
      </c>
      <c r="VA26" s="17">
        <v>8</v>
      </c>
      <c r="VB26" s="17">
        <v>8</v>
      </c>
      <c r="VC26" s="17">
        <v>-0.2</v>
      </c>
      <c r="VD26" s="17">
        <v>3.8</v>
      </c>
      <c r="VE26" s="17">
        <v>4</v>
      </c>
      <c r="VF26" s="17">
        <v>4</v>
      </c>
      <c r="VG26" s="17">
        <v>-0.2</v>
      </c>
      <c r="VH26" s="17">
        <v>4.3</v>
      </c>
      <c r="VI26" s="17">
        <v>4</v>
      </c>
      <c r="VJ26" s="17">
        <v>4</v>
      </c>
      <c r="VK26" s="17">
        <v>0.3</v>
      </c>
      <c r="VL26" s="17">
        <v>4.3</v>
      </c>
      <c r="VM26" s="17">
        <v>5</v>
      </c>
      <c r="VN26" s="17">
        <v>5</v>
      </c>
      <c r="VO26" s="17">
        <v>-0.7</v>
      </c>
      <c r="VP26" s="17">
        <v>16.600000000000001</v>
      </c>
      <c r="VQ26" s="17">
        <v>14.561</v>
      </c>
      <c r="VR26" s="17">
        <v>14.561</v>
      </c>
      <c r="VS26" s="17">
        <v>2.0390000000000001</v>
      </c>
      <c r="VT26" s="17">
        <v>245.6</v>
      </c>
      <c r="VU26" s="17">
        <v>236.047</v>
      </c>
      <c r="VV26" s="17">
        <v>236.047</v>
      </c>
      <c r="VW26" s="17">
        <v>9.5530000000000008</v>
      </c>
      <c r="VX26" s="17">
        <v>12.2</v>
      </c>
      <c r="VY26" s="17">
        <v>13.923999999999999</v>
      </c>
      <c r="VZ26" s="17">
        <v>13.923999999999999</v>
      </c>
      <c r="WA26" s="17">
        <v>-1.724</v>
      </c>
      <c r="WB26" s="17">
        <v>140.6</v>
      </c>
      <c r="WC26" s="17">
        <v>141.792</v>
      </c>
      <c r="WD26" s="17">
        <v>141.792</v>
      </c>
      <c r="WE26" s="17">
        <v>-1.1919999999999999</v>
      </c>
      <c r="WF26" s="17">
        <v>0.6</v>
      </c>
      <c r="WG26" s="17">
        <v>0.6</v>
      </c>
      <c r="WH26" s="17">
        <v>0.6</v>
      </c>
      <c r="WI26" s="17">
        <v>0</v>
      </c>
      <c r="WJ26" s="17">
        <v>0</v>
      </c>
      <c r="WK26" s="17">
        <v>8.4</v>
      </c>
      <c r="WL26" s="17">
        <v>5.0979999999999999</v>
      </c>
      <c r="WM26" s="17">
        <v>-5.0979999999999999</v>
      </c>
      <c r="WN26" s="17">
        <v>0</v>
      </c>
      <c r="WO26" s="17">
        <v>18.8</v>
      </c>
      <c r="WP26" s="17">
        <v>11.791</v>
      </c>
      <c r="WQ26" s="17">
        <v>-11.791</v>
      </c>
      <c r="WR26" s="17">
        <v>101</v>
      </c>
      <c r="WS26" s="17">
        <v>104.714</v>
      </c>
      <c r="WT26" s="17">
        <v>104.714</v>
      </c>
      <c r="WU26" s="17">
        <v>-3.714</v>
      </c>
      <c r="WV26" s="17">
        <v>12.6</v>
      </c>
      <c r="WW26" s="17">
        <v>14.188000000000001</v>
      </c>
      <c r="WX26" s="17">
        <v>14.188000000000001</v>
      </c>
      <c r="WY26" s="17">
        <v>-1.5880000000000001</v>
      </c>
      <c r="WZ26" s="17">
        <v>7.2</v>
      </c>
      <c r="XA26" s="17">
        <v>6.72</v>
      </c>
      <c r="XB26" s="17">
        <v>6.72</v>
      </c>
      <c r="XC26" s="17">
        <v>0.48</v>
      </c>
      <c r="XD26" s="17">
        <v>20.2</v>
      </c>
      <c r="XE26" s="17">
        <v>18.4466</v>
      </c>
      <c r="XF26" s="17">
        <v>18.4466</v>
      </c>
      <c r="XG26" s="17">
        <v>1.7534000000000001</v>
      </c>
      <c r="XH26" s="17">
        <v>9.1999999999999993</v>
      </c>
      <c r="XI26" s="17">
        <v>10.8</v>
      </c>
      <c r="XJ26" s="17">
        <v>10.8</v>
      </c>
      <c r="XK26" s="17">
        <v>-1.6</v>
      </c>
      <c r="XL26" s="17">
        <v>29.3</v>
      </c>
      <c r="XM26" s="17">
        <v>30.5</v>
      </c>
      <c r="XN26" s="17">
        <v>30.5</v>
      </c>
      <c r="XO26" s="17">
        <v>-1.2</v>
      </c>
      <c r="XP26" s="17">
        <v>32.5</v>
      </c>
      <c r="XQ26" s="17">
        <v>30.5</v>
      </c>
      <c r="XR26" s="17">
        <v>30.5</v>
      </c>
      <c r="XS26" s="17">
        <v>2</v>
      </c>
      <c r="XT26" s="17">
        <v>14.7</v>
      </c>
      <c r="XU26" s="17">
        <v>14</v>
      </c>
      <c r="XV26" s="17">
        <v>14</v>
      </c>
      <c r="XW26" s="17">
        <v>0.7</v>
      </c>
      <c r="XX26" s="17"/>
      <c r="XY26" s="17"/>
      <c r="XZ26" s="17"/>
      <c r="YA26" s="17">
        <v>0</v>
      </c>
      <c r="YB26" s="17">
        <v>6.1</v>
      </c>
      <c r="YC26" s="17">
        <v>7.68</v>
      </c>
      <c r="YD26" s="17">
        <v>7.68</v>
      </c>
      <c r="YE26" s="17">
        <v>-1.58</v>
      </c>
      <c r="YF26" s="17">
        <v>10.6</v>
      </c>
      <c r="YG26" s="17">
        <v>11</v>
      </c>
      <c r="YH26" s="17">
        <v>11</v>
      </c>
      <c r="YI26" s="17">
        <v>-0.4</v>
      </c>
    </row>
    <row r="27" spans="1:659" ht="24" customHeight="1" x14ac:dyDescent="0.3">
      <c r="A27" s="1"/>
      <c r="B27" s="16" t="s">
        <v>76</v>
      </c>
      <c r="C27" s="16" t="s">
        <v>810</v>
      </c>
      <c r="D27" s="17">
        <v>49.6</v>
      </c>
      <c r="E27" s="17">
        <v>51.170529999999999</v>
      </c>
      <c r="F27" s="17">
        <v>66.14761</v>
      </c>
      <c r="G27" s="17">
        <v>-16.547609999999999</v>
      </c>
      <c r="H27" s="17">
        <v>630.6</v>
      </c>
      <c r="I27" s="17">
        <v>635.88252999999997</v>
      </c>
      <c r="J27" s="17">
        <v>635.88246000000004</v>
      </c>
      <c r="K27" s="17">
        <v>-5.2824600000000004</v>
      </c>
      <c r="L27" s="17">
        <v>215.7</v>
      </c>
      <c r="M27" s="17">
        <v>206.86389</v>
      </c>
      <c r="N27" s="17">
        <v>206.86386999999999</v>
      </c>
      <c r="O27" s="17">
        <v>8.8361300000000007</v>
      </c>
      <c r="P27" s="17"/>
      <c r="Q27" s="17"/>
      <c r="R27" s="17"/>
      <c r="S27" s="17">
        <v>0</v>
      </c>
      <c r="T27" s="17"/>
      <c r="U27" s="17"/>
      <c r="V27" s="17"/>
      <c r="W27" s="17">
        <v>0</v>
      </c>
      <c r="X27" s="17">
        <v>13</v>
      </c>
      <c r="Y27" s="17">
        <v>12.09104</v>
      </c>
      <c r="Z27" s="17">
        <v>12.09112</v>
      </c>
      <c r="AA27" s="17">
        <v>0.90888000000000002</v>
      </c>
      <c r="AB27" s="17">
        <v>77.2</v>
      </c>
      <c r="AC27" s="17">
        <v>77.308000000000007</v>
      </c>
      <c r="AD27" s="17">
        <v>77.308000000000007</v>
      </c>
      <c r="AE27" s="17">
        <v>-0.108</v>
      </c>
      <c r="AF27" s="17"/>
      <c r="AG27" s="17"/>
      <c r="AH27" s="17"/>
      <c r="AI27" s="17">
        <v>0</v>
      </c>
      <c r="AJ27" s="17"/>
      <c r="AK27" s="17"/>
      <c r="AL27" s="17"/>
      <c r="AM27" s="17">
        <v>0</v>
      </c>
      <c r="AN27" s="17">
        <v>185.4</v>
      </c>
      <c r="AO27" s="17">
        <v>196.22801999999999</v>
      </c>
      <c r="AP27" s="17">
        <v>196.22801999999999</v>
      </c>
      <c r="AQ27" s="17">
        <v>-10.82802</v>
      </c>
      <c r="AR27" s="17">
        <v>207.4</v>
      </c>
      <c r="AS27" s="17">
        <v>196.22801999999999</v>
      </c>
      <c r="AT27" s="17">
        <v>196.22801999999999</v>
      </c>
      <c r="AU27" s="17">
        <v>11.17198</v>
      </c>
      <c r="AV27" s="17">
        <v>207.9</v>
      </c>
      <c r="AW27" s="17">
        <v>196.22801999999999</v>
      </c>
      <c r="AX27" s="17">
        <v>196.22801999999999</v>
      </c>
      <c r="AY27" s="17">
        <v>11.67198</v>
      </c>
      <c r="AZ27" s="17">
        <v>289</v>
      </c>
      <c r="BA27" s="17">
        <v>295.22593999999998</v>
      </c>
      <c r="BB27" s="17">
        <v>295.22593999999998</v>
      </c>
      <c r="BC27" s="17">
        <v>-6.2259399999999996</v>
      </c>
      <c r="BD27" s="17">
        <v>215.7</v>
      </c>
      <c r="BE27" s="17">
        <v>208.07390000000001</v>
      </c>
      <c r="BF27" s="17">
        <v>208.07389000000001</v>
      </c>
      <c r="BG27" s="17">
        <v>7.6261099999999997</v>
      </c>
      <c r="BH27" s="17">
        <v>110.5</v>
      </c>
      <c r="BI27" s="17">
        <v>104.34936999999999</v>
      </c>
      <c r="BJ27" s="17">
        <v>104.34936999999999</v>
      </c>
      <c r="BK27" s="17">
        <v>6.1506299999999996</v>
      </c>
      <c r="BL27" s="17">
        <v>212.9</v>
      </c>
      <c r="BM27" s="17">
        <v>338.29512</v>
      </c>
      <c r="BN27" s="17">
        <v>274.03962000000001</v>
      </c>
      <c r="BO27" s="17">
        <v>-61.139620000000001</v>
      </c>
      <c r="BP27" s="17">
        <v>2.9</v>
      </c>
      <c r="BQ27" s="17">
        <v>4.4318400000000002</v>
      </c>
      <c r="BR27" s="17">
        <v>4.4318400000000002</v>
      </c>
      <c r="BS27" s="17">
        <v>-1.5318400000000001</v>
      </c>
      <c r="BT27" s="17"/>
      <c r="BU27" s="17"/>
      <c r="BV27" s="17"/>
      <c r="BW27" s="17">
        <v>0</v>
      </c>
      <c r="BX27" s="17"/>
      <c r="BY27" s="17"/>
      <c r="BZ27" s="17"/>
      <c r="CA27" s="17">
        <v>0</v>
      </c>
      <c r="CB27" s="17"/>
      <c r="CC27" s="17"/>
      <c r="CD27" s="17"/>
      <c r="CE27" s="17">
        <v>0</v>
      </c>
      <c r="CF27" s="17"/>
      <c r="CG27" s="17"/>
      <c r="CH27" s="17"/>
      <c r="CI27" s="17">
        <v>0</v>
      </c>
      <c r="CJ27" s="17">
        <v>116.5</v>
      </c>
      <c r="CK27" s="17">
        <v>111.58266</v>
      </c>
      <c r="CL27" s="17">
        <v>111.58266</v>
      </c>
      <c r="CM27" s="17">
        <v>4.9173400000000003</v>
      </c>
      <c r="CN27" s="17">
        <v>6.8</v>
      </c>
      <c r="CO27" s="17">
        <v>5.1333399999999996</v>
      </c>
      <c r="CP27" s="17">
        <v>5.1333399999999996</v>
      </c>
      <c r="CQ27" s="17">
        <v>1.66666</v>
      </c>
      <c r="CR27" s="17">
        <v>5.2</v>
      </c>
      <c r="CS27" s="17">
        <v>2.8177599999999998</v>
      </c>
      <c r="CT27" s="17">
        <v>2.8177599999999998</v>
      </c>
      <c r="CU27" s="17">
        <v>2.3822399999999999</v>
      </c>
      <c r="CV27" s="17"/>
      <c r="CW27" s="17"/>
      <c r="CX27" s="17"/>
      <c r="CY27" s="17">
        <v>0</v>
      </c>
      <c r="CZ27" s="17">
        <v>6.7</v>
      </c>
      <c r="DA27" s="17">
        <v>6.8787000000000003</v>
      </c>
      <c r="DB27" s="17">
        <v>6.8787000000000003</v>
      </c>
      <c r="DC27" s="17">
        <v>-0.1787</v>
      </c>
      <c r="DD27" s="17">
        <v>10</v>
      </c>
      <c r="DE27" s="17">
        <v>9.9512499999999999</v>
      </c>
      <c r="DF27" s="17">
        <v>9.9512499999999999</v>
      </c>
      <c r="DG27" s="17">
        <v>4.8750000000000002E-2</v>
      </c>
      <c r="DH27" s="17">
        <v>80.3</v>
      </c>
      <c r="DI27" s="17">
        <v>70.097980000000007</v>
      </c>
      <c r="DJ27" s="17">
        <v>73.246589999999998</v>
      </c>
      <c r="DK27" s="17">
        <v>7.0534100000000004</v>
      </c>
      <c r="DL27" s="17"/>
      <c r="DM27" s="17"/>
      <c r="DN27" s="17"/>
      <c r="DO27" s="17">
        <v>0</v>
      </c>
      <c r="DP27" s="17"/>
      <c r="DQ27" s="17"/>
      <c r="DR27" s="17"/>
      <c r="DS27" s="17">
        <v>0</v>
      </c>
      <c r="DT27" s="17">
        <v>0</v>
      </c>
      <c r="DU27" s="17"/>
      <c r="DV27" s="17"/>
      <c r="DW27" s="17">
        <v>0</v>
      </c>
      <c r="DX27" s="17"/>
      <c r="DY27" s="17"/>
      <c r="DZ27" s="17"/>
      <c r="EA27" s="17">
        <v>0</v>
      </c>
      <c r="EB27" s="17">
        <v>39.799999999999997</v>
      </c>
      <c r="EC27" s="17">
        <v>53.456980000000001</v>
      </c>
      <c r="ED27" s="17">
        <v>60.935780000000001</v>
      </c>
      <c r="EE27" s="17">
        <v>-21.13578</v>
      </c>
      <c r="EF27" s="17">
        <v>99.6</v>
      </c>
      <c r="EG27" s="17">
        <v>110.26321</v>
      </c>
      <c r="EH27" s="17">
        <v>104.65457000000001</v>
      </c>
      <c r="EI27" s="17">
        <v>-5.05457</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31.3</v>
      </c>
      <c r="FE27" s="17">
        <v>32.757010000000001</v>
      </c>
      <c r="FF27" s="17">
        <v>32.757010000000001</v>
      </c>
      <c r="FG27" s="17">
        <v>-1.4570099999999999</v>
      </c>
      <c r="FH27" s="17">
        <v>55.9</v>
      </c>
      <c r="FI27" s="17">
        <v>57.587380000000003</v>
      </c>
      <c r="FJ27" s="17">
        <v>73.574240000000003</v>
      </c>
      <c r="FK27" s="17">
        <v>-17.674240000000001</v>
      </c>
      <c r="FL27" s="17">
        <v>20.3</v>
      </c>
      <c r="FM27" s="17">
        <v>19.00028</v>
      </c>
      <c r="FN27" s="17">
        <v>19.00028</v>
      </c>
      <c r="FO27" s="17">
        <v>1.29972</v>
      </c>
      <c r="FP27" s="17">
        <v>15.6</v>
      </c>
      <c r="FQ27" s="17">
        <v>17.562139999999999</v>
      </c>
      <c r="FR27" s="17">
        <v>17.56213</v>
      </c>
      <c r="FS27" s="17">
        <v>-1.9621299999999999</v>
      </c>
      <c r="FT27" s="17">
        <v>9.5</v>
      </c>
      <c r="FU27" s="17">
        <v>10</v>
      </c>
      <c r="FV27" s="17">
        <v>10</v>
      </c>
      <c r="FW27" s="17">
        <v>-0.5</v>
      </c>
      <c r="FX27" s="17">
        <v>59.9</v>
      </c>
      <c r="FY27" s="17">
        <v>44.019550000000002</v>
      </c>
      <c r="FZ27" s="17">
        <v>44.019550000000002</v>
      </c>
      <c r="GA27" s="17">
        <v>15.88045</v>
      </c>
      <c r="GB27" s="17">
        <v>181.3</v>
      </c>
      <c r="GC27" s="17">
        <v>184.91498000000001</v>
      </c>
      <c r="GD27" s="17">
        <v>184.91498000000001</v>
      </c>
      <c r="GE27" s="17">
        <v>-3.6149800000000001</v>
      </c>
      <c r="GF27" s="17">
        <v>181</v>
      </c>
      <c r="GG27" s="17">
        <v>184.91498000000001</v>
      </c>
      <c r="GH27" s="17">
        <v>184.91498000000001</v>
      </c>
      <c r="GI27" s="17">
        <v>-3.9149799999999999</v>
      </c>
      <c r="GJ27" s="17">
        <v>184.9</v>
      </c>
      <c r="GK27" s="17">
        <v>185.47028</v>
      </c>
      <c r="GL27" s="17">
        <v>185.47028</v>
      </c>
      <c r="GM27" s="17">
        <v>-0.57028000000000001</v>
      </c>
      <c r="GN27" s="17">
        <v>77.599999999999994</v>
      </c>
      <c r="GO27" s="17">
        <v>93.468059999999994</v>
      </c>
      <c r="GP27" s="17">
        <v>54.450310000000002</v>
      </c>
      <c r="GQ27" s="17">
        <v>23.14969</v>
      </c>
      <c r="GR27" s="17">
        <v>7.6</v>
      </c>
      <c r="GS27" s="17">
        <v>7.9823300000000001</v>
      </c>
      <c r="GT27" s="17">
        <v>7.9823300000000001</v>
      </c>
      <c r="GU27" s="17">
        <v>-0.38233</v>
      </c>
      <c r="GV27" s="17">
        <v>9.1</v>
      </c>
      <c r="GW27" s="17">
        <v>8.3742199999999993</v>
      </c>
      <c r="GX27" s="17">
        <v>8.3742099999999997</v>
      </c>
      <c r="GY27" s="17">
        <v>0.72579000000000005</v>
      </c>
      <c r="GZ27" s="17">
        <v>20.5</v>
      </c>
      <c r="HA27" s="17">
        <v>22.355599999999999</v>
      </c>
      <c r="HB27" s="17">
        <v>18.557099999999998</v>
      </c>
      <c r="HC27" s="17">
        <v>1.9429000000000001</v>
      </c>
      <c r="HD27" s="17">
        <v>23.8</v>
      </c>
      <c r="HE27" s="17">
        <v>20.84515</v>
      </c>
      <c r="HF27" s="17">
        <v>20.845140000000001</v>
      </c>
      <c r="HG27" s="17">
        <v>2.95486</v>
      </c>
      <c r="HH27" s="17">
        <v>2.2000000000000002</v>
      </c>
      <c r="HI27" s="17">
        <v>1.97359</v>
      </c>
      <c r="HJ27" s="17">
        <v>1.97359</v>
      </c>
      <c r="HK27" s="17">
        <v>0.22641</v>
      </c>
      <c r="HL27" s="17">
        <v>15.7</v>
      </c>
      <c r="HM27" s="17"/>
      <c r="HN27" s="17"/>
      <c r="HO27" s="17">
        <v>15.7</v>
      </c>
      <c r="HP27" s="17">
        <v>71.8</v>
      </c>
      <c r="HQ27" s="17">
        <v>72.980119999999999</v>
      </c>
      <c r="HR27" s="17">
        <v>25.00047</v>
      </c>
      <c r="HS27" s="17">
        <v>46.799529999999997</v>
      </c>
      <c r="HT27" s="17"/>
      <c r="HU27" s="17"/>
      <c r="HV27" s="17"/>
      <c r="HW27" s="17">
        <v>0</v>
      </c>
      <c r="HX27" s="17"/>
      <c r="HY27" s="17"/>
      <c r="HZ27" s="17"/>
      <c r="IA27" s="17">
        <v>0</v>
      </c>
      <c r="IB27" s="17">
        <v>84.6</v>
      </c>
      <c r="IC27" s="17">
        <v>85.482579999999999</v>
      </c>
      <c r="ID27" s="17">
        <v>85.482529999999997</v>
      </c>
      <c r="IE27" s="17">
        <v>-0.88253000000000004</v>
      </c>
      <c r="IF27" s="17"/>
      <c r="IG27" s="17"/>
      <c r="IH27" s="17"/>
      <c r="II27" s="17">
        <v>0</v>
      </c>
      <c r="IJ27" s="17">
        <v>0</v>
      </c>
      <c r="IK27" s="17"/>
      <c r="IL27" s="17"/>
      <c r="IM27" s="17">
        <v>0</v>
      </c>
      <c r="IN27" s="17">
        <v>45.9</v>
      </c>
      <c r="IO27" s="17">
        <v>45.221359999999997</v>
      </c>
      <c r="IP27" s="17">
        <v>45.221350000000001</v>
      </c>
      <c r="IQ27" s="17">
        <v>0.67864999999999998</v>
      </c>
      <c r="IR27" s="17"/>
      <c r="IS27" s="17"/>
      <c r="IT27" s="17"/>
      <c r="IU27" s="17">
        <v>0</v>
      </c>
      <c r="IV27" s="17"/>
      <c r="IW27" s="17"/>
      <c r="IX27" s="17"/>
      <c r="IY27" s="17">
        <v>0</v>
      </c>
      <c r="IZ27" s="17"/>
      <c r="JA27" s="17"/>
      <c r="JB27" s="17"/>
      <c r="JC27" s="17">
        <v>0</v>
      </c>
      <c r="JD27" s="17">
        <v>61</v>
      </c>
      <c r="JE27" s="17">
        <v>85.063199999999995</v>
      </c>
      <c r="JF27" s="17">
        <v>37.58896</v>
      </c>
      <c r="JG27" s="17">
        <v>23.41104</v>
      </c>
      <c r="JH27" s="17">
        <v>176.6</v>
      </c>
      <c r="JI27" s="17">
        <v>184.58020999999999</v>
      </c>
      <c r="JJ27" s="17">
        <v>184.58020999999999</v>
      </c>
      <c r="JK27" s="17">
        <v>-7.9802099999999996</v>
      </c>
      <c r="JL27" s="17">
        <v>174.5</v>
      </c>
      <c r="JM27" s="17">
        <v>184.58020999999999</v>
      </c>
      <c r="JN27" s="17">
        <v>184.58020999999999</v>
      </c>
      <c r="JO27" s="17">
        <v>-10.080209999999999</v>
      </c>
      <c r="JP27" s="17">
        <v>207</v>
      </c>
      <c r="JQ27" s="17">
        <v>184.58020999999999</v>
      </c>
      <c r="JR27" s="17">
        <v>184.58020999999999</v>
      </c>
      <c r="JS27" s="17">
        <v>22.419789999999999</v>
      </c>
      <c r="JT27" s="17">
        <v>271.5</v>
      </c>
      <c r="JU27" s="17">
        <v>277.70175999999998</v>
      </c>
      <c r="JV27" s="17">
        <v>277.70175</v>
      </c>
      <c r="JW27" s="17">
        <v>-6.2017499999999997</v>
      </c>
      <c r="JX27" s="17">
        <v>39.799999999999997</v>
      </c>
      <c r="JY27" s="17">
        <v>73.590999999999994</v>
      </c>
      <c r="JZ27" s="17">
        <v>73.590990000000005</v>
      </c>
      <c r="KA27" s="17">
        <v>-33.790990000000001</v>
      </c>
      <c r="KB27" s="17">
        <v>27.3</v>
      </c>
      <c r="KC27" s="17">
        <v>36.905999999999999</v>
      </c>
      <c r="KD27" s="17">
        <v>36.905990000000003</v>
      </c>
      <c r="KE27" s="17">
        <v>-9.6059900000000003</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v>0.44603999999999999</v>
      </c>
      <c r="LF27" s="17">
        <v>0.44603999999999999</v>
      </c>
      <c r="LG27" s="17">
        <v>-0.14604</v>
      </c>
      <c r="LH27" s="17">
        <v>141.19999999999999</v>
      </c>
      <c r="LI27" s="17">
        <v>155.82244</v>
      </c>
      <c r="LJ27" s="17">
        <v>196.13885999999999</v>
      </c>
      <c r="LK27" s="17">
        <v>-54.938859999999998</v>
      </c>
      <c r="LL27" s="17">
        <v>65.2</v>
      </c>
      <c r="LM27" s="17">
        <v>66.558790000000002</v>
      </c>
      <c r="LN27" s="17">
        <v>66.558779999999999</v>
      </c>
      <c r="LO27" s="17">
        <v>-1.3587800000000001</v>
      </c>
      <c r="LP27" s="17">
        <v>65.8</v>
      </c>
      <c r="LQ27" s="17">
        <v>67.133979999999994</v>
      </c>
      <c r="LR27" s="17">
        <v>67.133979999999994</v>
      </c>
      <c r="LS27" s="17">
        <v>-1.3339799999999999</v>
      </c>
      <c r="LT27" s="17">
        <v>65.599999999999994</v>
      </c>
      <c r="LU27" s="17">
        <v>62.151730000000001</v>
      </c>
      <c r="LV27" s="17">
        <v>60.254269999999998</v>
      </c>
      <c r="LW27" s="17">
        <v>5.3457299999999996</v>
      </c>
      <c r="LX27" s="17">
        <v>29.8</v>
      </c>
      <c r="LY27" s="17">
        <v>29.951460000000001</v>
      </c>
      <c r="LZ27" s="17">
        <v>29.951450000000001</v>
      </c>
      <c r="MA27" s="17">
        <v>-0.15145</v>
      </c>
      <c r="MB27" s="17"/>
      <c r="MC27" s="17"/>
      <c r="MD27" s="17"/>
      <c r="ME27" s="17">
        <v>0</v>
      </c>
      <c r="MF27" s="17"/>
      <c r="MG27" s="17"/>
      <c r="MH27" s="17"/>
      <c r="MI27" s="17">
        <v>0</v>
      </c>
      <c r="MJ27" s="17">
        <v>0</v>
      </c>
      <c r="MK27" s="17"/>
      <c r="ML27" s="17"/>
      <c r="MM27" s="17">
        <v>0</v>
      </c>
      <c r="MN27" s="17">
        <v>146.30000000000001</v>
      </c>
      <c r="MO27" s="17">
        <v>151.08886000000001</v>
      </c>
      <c r="MP27" s="17">
        <v>151.08876000000001</v>
      </c>
      <c r="MQ27" s="17">
        <v>-4.7887599999999999</v>
      </c>
      <c r="MR27" s="17">
        <v>148.19999999999999</v>
      </c>
      <c r="MS27" s="17">
        <v>151.08886000000001</v>
      </c>
      <c r="MT27" s="17">
        <v>151.08876000000001</v>
      </c>
      <c r="MU27" s="17">
        <v>-2.88876</v>
      </c>
      <c r="MV27" s="17">
        <v>149.19999999999999</v>
      </c>
      <c r="MW27" s="17">
        <v>151.54257999999999</v>
      </c>
      <c r="MX27" s="17">
        <v>151.54248000000001</v>
      </c>
      <c r="MY27" s="17">
        <v>-2.3424800000000001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10.1</v>
      </c>
      <c r="NU27" s="17"/>
      <c r="NV27" s="17">
        <v>50</v>
      </c>
      <c r="NW27" s="17">
        <v>-39.9</v>
      </c>
      <c r="NX27" s="17">
        <v>0</v>
      </c>
      <c r="NY27" s="17"/>
      <c r="NZ27" s="17"/>
      <c r="OA27" s="17">
        <v>0</v>
      </c>
      <c r="OB27" s="17">
        <v>1</v>
      </c>
      <c r="OC27" s="17">
        <v>0.98299999999999998</v>
      </c>
      <c r="OD27" s="17">
        <v>0.98299999999999998</v>
      </c>
      <c r="OE27" s="17">
        <v>1.7000000000000001E-2</v>
      </c>
      <c r="OF27" s="17">
        <v>72.599999999999994</v>
      </c>
      <c r="OG27" s="17">
        <v>68.403999999999996</v>
      </c>
      <c r="OH27" s="17">
        <v>68.403999999999996</v>
      </c>
      <c r="OI27" s="17">
        <v>4.1959999999999997</v>
      </c>
      <c r="OJ27" s="17">
        <v>78.400000000000006</v>
      </c>
      <c r="OK27" s="17">
        <v>79.507000000000005</v>
      </c>
      <c r="OL27" s="17">
        <v>79.507000000000005</v>
      </c>
      <c r="OM27" s="17">
        <v>-1.107</v>
      </c>
      <c r="ON27" s="17">
        <v>15.4</v>
      </c>
      <c r="OO27" s="17">
        <v>15.722</v>
      </c>
      <c r="OP27" s="17">
        <v>15.722</v>
      </c>
      <c r="OQ27" s="17">
        <v>-0.32200000000000001</v>
      </c>
      <c r="OR27" s="17">
        <v>0.3</v>
      </c>
      <c r="OS27" s="17">
        <v>0.2</v>
      </c>
      <c r="OT27" s="17">
        <v>0.2</v>
      </c>
      <c r="OU27" s="17">
        <v>0.1</v>
      </c>
      <c r="OV27" s="17">
        <v>4.0999999999999996</v>
      </c>
      <c r="OW27" s="17">
        <v>4</v>
      </c>
      <c r="OX27" s="17">
        <v>4</v>
      </c>
      <c r="OY27" s="17">
        <v>0.1</v>
      </c>
      <c r="OZ27" s="17">
        <v>5</v>
      </c>
      <c r="PA27" s="17">
        <v>5</v>
      </c>
      <c r="PB27" s="17">
        <v>5</v>
      </c>
      <c r="PC27" s="17">
        <v>0</v>
      </c>
      <c r="PD27" s="17">
        <v>9.9</v>
      </c>
      <c r="PE27" s="17">
        <v>9</v>
      </c>
      <c r="PF27" s="17">
        <v>9.0000099999999996</v>
      </c>
      <c r="PG27" s="17">
        <v>0.89998999999999996</v>
      </c>
      <c r="PH27" s="17">
        <v>1.7</v>
      </c>
      <c r="PI27" s="17">
        <v>1.46</v>
      </c>
      <c r="PJ27" s="17">
        <v>1.46</v>
      </c>
      <c r="PK27" s="17">
        <v>0.24</v>
      </c>
      <c r="PL27" s="17">
        <v>159.5</v>
      </c>
      <c r="PM27" s="17">
        <v>176.21899999999999</v>
      </c>
      <c r="PN27" s="17">
        <v>176.21899999999999</v>
      </c>
      <c r="PO27" s="17">
        <v>-16.719000000000001</v>
      </c>
      <c r="PP27" s="17">
        <v>0.3</v>
      </c>
      <c r="PQ27" s="17">
        <v>1.23</v>
      </c>
      <c r="PR27" s="17">
        <v>1.23</v>
      </c>
      <c r="PS27" s="17">
        <v>-0.93</v>
      </c>
      <c r="PT27" s="17">
        <v>1.1000000000000001</v>
      </c>
      <c r="PU27" s="17">
        <v>1.2</v>
      </c>
      <c r="PV27" s="17">
        <v>1.2</v>
      </c>
      <c r="PW27" s="17">
        <v>-0.1</v>
      </c>
      <c r="PX27" s="17">
        <v>4.5999999999999996</v>
      </c>
      <c r="PY27" s="17">
        <v>4.3</v>
      </c>
      <c r="PZ27" s="17">
        <v>4.3</v>
      </c>
      <c r="QA27" s="17">
        <v>0.3</v>
      </c>
      <c r="QB27" s="17">
        <v>17.5</v>
      </c>
      <c r="QC27" s="17">
        <v>14.56311</v>
      </c>
      <c r="QD27" s="17">
        <v>14.5631</v>
      </c>
      <c r="QE27" s="17">
        <v>2.9369000000000001</v>
      </c>
      <c r="QF27" s="17">
        <v>3.9</v>
      </c>
      <c r="QG27" s="17">
        <v>3.2</v>
      </c>
      <c r="QH27" s="17">
        <v>3.2</v>
      </c>
      <c r="QI27" s="17">
        <v>0.7</v>
      </c>
      <c r="QJ27" s="17">
        <v>3.1</v>
      </c>
      <c r="QK27" s="17">
        <v>3.1</v>
      </c>
      <c r="QL27" s="17">
        <v>3.1</v>
      </c>
      <c r="QM27" s="17">
        <v>0</v>
      </c>
      <c r="QN27" s="17">
        <v>3.3</v>
      </c>
      <c r="QO27" s="17">
        <v>3.5</v>
      </c>
      <c r="QP27" s="17">
        <v>3.5</v>
      </c>
      <c r="QQ27" s="17">
        <v>-0.2</v>
      </c>
      <c r="QR27" s="17">
        <v>18.399999999999999</v>
      </c>
      <c r="QS27" s="17">
        <v>17.475729999999999</v>
      </c>
      <c r="QT27" s="17">
        <v>17.475729999999999</v>
      </c>
      <c r="QU27" s="17">
        <v>0.92427000000000004</v>
      </c>
      <c r="QV27" s="17">
        <v>15.2</v>
      </c>
      <c r="QW27" s="17">
        <v>15.374000000000001</v>
      </c>
      <c r="QX27" s="17">
        <v>15.374000000000001</v>
      </c>
      <c r="QY27" s="17">
        <v>-0.17399999999999999</v>
      </c>
      <c r="QZ27" s="17">
        <v>18.5</v>
      </c>
      <c r="RA27" s="17">
        <v>18.459</v>
      </c>
      <c r="RB27" s="17">
        <v>18.459</v>
      </c>
      <c r="RC27" s="17">
        <v>4.1000000000000002E-2</v>
      </c>
      <c r="RD27" s="17">
        <v>10.4</v>
      </c>
      <c r="RE27" s="17">
        <v>16.606000000000002</v>
      </c>
      <c r="RF27" s="17">
        <v>16.606000000000002</v>
      </c>
      <c r="RG27" s="17">
        <v>-6.2060000000000004</v>
      </c>
      <c r="RH27" s="17">
        <v>47.6</v>
      </c>
      <c r="RI27" s="17">
        <v>44.594000000000001</v>
      </c>
      <c r="RJ27" s="17">
        <v>44.594000000000001</v>
      </c>
      <c r="RK27" s="17">
        <v>3.0059999999999998</v>
      </c>
      <c r="RL27" s="17">
        <v>0</v>
      </c>
      <c r="RM27" s="17"/>
      <c r="RN27" s="17"/>
      <c r="RO27" s="17">
        <v>0</v>
      </c>
      <c r="RP27" s="17">
        <v>2.4</v>
      </c>
      <c r="RQ27" s="17">
        <v>2.4</v>
      </c>
      <c r="RR27" s="17">
        <v>2.4</v>
      </c>
      <c r="RS27" s="17">
        <v>0</v>
      </c>
      <c r="RT27" s="17">
        <v>0</v>
      </c>
      <c r="RU27" s="17"/>
      <c r="RV27" s="17"/>
      <c r="RW27" s="17">
        <v>0</v>
      </c>
      <c r="RX27" s="17">
        <v>0</v>
      </c>
      <c r="RY27" s="17"/>
      <c r="RZ27" s="17"/>
      <c r="SA27" s="17">
        <v>0</v>
      </c>
      <c r="SB27" s="17">
        <v>19</v>
      </c>
      <c r="SC27" s="17">
        <v>17.914999999999999</v>
      </c>
      <c r="SD27" s="17">
        <v>17.914999999999999</v>
      </c>
      <c r="SE27" s="17">
        <v>1.085</v>
      </c>
      <c r="SF27" s="17">
        <v>2.5</v>
      </c>
      <c r="SG27" s="17">
        <v>1.7490000000000001</v>
      </c>
      <c r="SH27" s="17">
        <v>1.7490000000000001</v>
      </c>
      <c r="SI27" s="17">
        <v>0.751</v>
      </c>
      <c r="SJ27" s="17">
        <v>19</v>
      </c>
      <c r="SK27" s="17">
        <v>19.772790000000001</v>
      </c>
      <c r="SL27" s="17">
        <v>19.772770000000001</v>
      </c>
      <c r="SM27" s="17">
        <v>-0.77276999999999996</v>
      </c>
      <c r="SN27" s="17">
        <v>0</v>
      </c>
      <c r="SO27" s="17"/>
      <c r="SP27" s="17"/>
      <c r="SQ27" s="17">
        <v>0</v>
      </c>
      <c r="SR27" s="17"/>
      <c r="SS27" s="17">
        <v>0.4</v>
      </c>
      <c r="ST27" s="17">
        <v>0.4</v>
      </c>
      <c r="SU27" s="17">
        <v>-0.4</v>
      </c>
      <c r="SV27" s="17">
        <v>4.7</v>
      </c>
      <c r="SW27" s="17">
        <v>5.3</v>
      </c>
      <c r="SX27" s="17">
        <v>5.3</v>
      </c>
      <c r="SY27" s="17">
        <v>-0.6</v>
      </c>
      <c r="SZ27" s="17">
        <v>1.7</v>
      </c>
      <c r="TA27" s="17">
        <v>2.6</v>
      </c>
      <c r="TB27" s="17">
        <v>2.6</v>
      </c>
      <c r="TC27" s="17">
        <v>-0.9</v>
      </c>
      <c r="TD27" s="17">
        <v>3.7</v>
      </c>
      <c r="TE27" s="17">
        <v>3.5</v>
      </c>
      <c r="TF27" s="17">
        <v>3.5</v>
      </c>
      <c r="TG27" s="17">
        <v>0.2</v>
      </c>
      <c r="TH27" s="17">
        <v>5.0999999999999996</v>
      </c>
      <c r="TI27" s="17">
        <v>5</v>
      </c>
      <c r="TJ27" s="17">
        <v>5</v>
      </c>
      <c r="TK27" s="17">
        <v>0.1</v>
      </c>
      <c r="TL27" s="17">
        <v>10</v>
      </c>
      <c r="TM27" s="17">
        <v>10</v>
      </c>
      <c r="TN27" s="17">
        <v>10</v>
      </c>
      <c r="TO27" s="17">
        <v>0</v>
      </c>
      <c r="TP27" s="17">
        <v>4.3</v>
      </c>
      <c r="TQ27" s="17">
        <v>5.0999999999999996</v>
      </c>
      <c r="TR27" s="17">
        <v>11.571999999999999</v>
      </c>
      <c r="TS27" s="17">
        <v>-7.2720000000000002</v>
      </c>
      <c r="TT27" s="17">
        <v>22</v>
      </c>
      <c r="TU27" s="17">
        <v>26.8</v>
      </c>
      <c r="TV27" s="17">
        <v>17.928999999999998</v>
      </c>
      <c r="TW27" s="17">
        <v>4.0709999999999997</v>
      </c>
      <c r="TX27" s="17">
        <v>35.6</v>
      </c>
      <c r="TY27" s="17">
        <v>35.526000000000003</v>
      </c>
      <c r="TZ27" s="17">
        <v>35.526000000000003</v>
      </c>
      <c r="UA27" s="17">
        <v>7.3999999999999996E-2</v>
      </c>
      <c r="UB27" s="17">
        <v>39.5</v>
      </c>
      <c r="UC27" s="17">
        <v>40.1</v>
      </c>
      <c r="UD27" s="17">
        <v>34.131999999999998</v>
      </c>
      <c r="UE27" s="17">
        <v>5.3680000000000003</v>
      </c>
      <c r="UF27" s="17">
        <v>60.5</v>
      </c>
      <c r="UG27" s="17">
        <v>54.1</v>
      </c>
      <c r="UH27" s="17">
        <v>52.604999999999997</v>
      </c>
      <c r="UI27" s="17">
        <v>7.8949999999999996</v>
      </c>
      <c r="UJ27" s="17">
        <v>8.6999999999999993</v>
      </c>
      <c r="UK27" s="17">
        <v>2.6909999999999998</v>
      </c>
      <c r="UL27" s="17">
        <v>2.6909999999999998</v>
      </c>
      <c r="UM27" s="17">
        <v>6.0090000000000003</v>
      </c>
      <c r="UN27" s="17">
        <v>4</v>
      </c>
      <c r="UO27" s="17">
        <v>2.2989999999999999</v>
      </c>
      <c r="UP27" s="17">
        <v>2.2989999999999999</v>
      </c>
      <c r="UQ27" s="17">
        <v>1.7010000000000001</v>
      </c>
      <c r="UR27" s="17">
        <v>6.5</v>
      </c>
      <c r="US27" s="17">
        <v>7</v>
      </c>
      <c r="UT27" s="17">
        <v>7</v>
      </c>
      <c r="UU27" s="17">
        <v>-0.5</v>
      </c>
      <c r="UV27" s="17">
        <v>4.3</v>
      </c>
      <c r="UW27" s="17">
        <v>3</v>
      </c>
      <c r="UX27" s="17">
        <v>3</v>
      </c>
      <c r="UY27" s="17">
        <v>1.3</v>
      </c>
      <c r="UZ27" s="17">
        <v>7.8</v>
      </c>
      <c r="VA27" s="17">
        <v>8</v>
      </c>
      <c r="VB27" s="17">
        <v>8</v>
      </c>
      <c r="VC27" s="17">
        <v>-0.2</v>
      </c>
      <c r="VD27" s="17">
        <v>3.8</v>
      </c>
      <c r="VE27" s="17">
        <v>4</v>
      </c>
      <c r="VF27" s="17">
        <v>4</v>
      </c>
      <c r="VG27" s="17">
        <v>-0.2</v>
      </c>
      <c r="VH27" s="17">
        <v>4.3</v>
      </c>
      <c r="VI27" s="17">
        <v>4</v>
      </c>
      <c r="VJ27" s="17">
        <v>4</v>
      </c>
      <c r="VK27" s="17">
        <v>0.3</v>
      </c>
      <c r="VL27" s="17">
        <v>4.3</v>
      </c>
      <c r="VM27" s="17">
        <v>5</v>
      </c>
      <c r="VN27" s="17">
        <v>5</v>
      </c>
      <c r="VO27" s="17">
        <v>-0.7</v>
      </c>
      <c r="VP27" s="17">
        <v>15.9</v>
      </c>
      <c r="VQ27" s="17">
        <v>15.242000000000001</v>
      </c>
      <c r="VR27" s="17">
        <v>15.242000000000001</v>
      </c>
      <c r="VS27" s="17">
        <v>0.65800000000000003</v>
      </c>
      <c r="VT27" s="17">
        <v>250</v>
      </c>
      <c r="VU27" s="17">
        <v>234.131</v>
      </c>
      <c r="VV27" s="17">
        <v>234.131</v>
      </c>
      <c r="VW27" s="17">
        <v>15.869</v>
      </c>
      <c r="VX27" s="17">
        <v>13.3</v>
      </c>
      <c r="VY27" s="17">
        <v>14.547000000000001</v>
      </c>
      <c r="VZ27" s="17">
        <v>14.547000000000001</v>
      </c>
      <c r="WA27" s="17">
        <v>-1.2470000000000001</v>
      </c>
      <c r="WB27" s="17">
        <v>142</v>
      </c>
      <c r="WC27" s="17">
        <v>142.49700000000001</v>
      </c>
      <c r="WD27" s="17">
        <v>142.49700000000001</v>
      </c>
      <c r="WE27" s="17">
        <v>-0.497</v>
      </c>
      <c r="WF27" s="17">
        <v>0.6</v>
      </c>
      <c r="WG27" s="17">
        <v>0.6</v>
      </c>
      <c r="WH27" s="17">
        <v>0.6</v>
      </c>
      <c r="WI27" s="17">
        <v>0</v>
      </c>
      <c r="WJ27" s="17">
        <v>0</v>
      </c>
      <c r="WK27" s="17">
        <v>9.4</v>
      </c>
      <c r="WL27" s="17">
        <v>7.2350000000000003</v>
      </c>
      <c r="WM27" s="17">
        <v>-7.2350000000000003</v>
      </c>
      <c r="WN27" s="17">
        <v>0</v>
      </c>
      <c r="WO27" s="17">
        <v>17.8</v>
      </c>
      <c r="WP27" s="17">
        <v>12.885</v>
      </c>
      <c r="WQ27" s="17">
        <v>-12.885</v>
      </c>
      <c r="WR27" s="17">
        <v>102.2</v>
      </c>
      <c r="WS27" s="17">
        <v>105.828</v>
      </c>
      <c r="WT27" s="17">
        <v>105.828</v>
      </c>
      <c r="WU27" s="17">
        <v>-3.6280000000000001</v>
      </c>
      <c r="WV27" s="17">
        <v>14.3</v>
      </c>
      <c r="WW27" s="17">
        <v>15.843</v>
      </c>
      <c r="WX27" s="17">
        <v>15.843</v>
      </c>
      <c r="WY27" s="17">
        <v>-1.5429999999999999</v>
      </c>
      <c r="WZ27" s="17">
        <v>7.2</v>
      </c>
      <c r="XA27" s="17">
        <v>6.72</v>
      </c>
      <c r="XB27" s="17">
        <v>6.72</v>
      </c>
      <c r="XC27" s="17">
        <v>0.48</v>
      </c>
      <c r="XD27" s="17">
        <v>20</v>
      </c>
      <c r="XE27" s="17">
        <v>18.4466</v>
      </c>
      <c r="XF27" s="17">
        <v>18.4466</v>
      </c>
      <c r="XG27" s="17">
        <v>1.5533999999999999</v>
      </c>
      <c r="XH27" s="17">
        <v>10.1</v>
      </c>
      <c r="XI27" s="17">
        <v>10.8</v>
      </c>
      <c r="XJ27" s="17">
        <v>10.8</v>
      </c>
      <c r="XK27" s="17">
        <v>-0.7</v>
      </c>
      <c r="XL27" s="17">
        <v>28.7</v>
      </c>
      <c r="XM27" s="17">
        <v>30.5</v>
      </c>
      <c r="XN27" s="17">
        <v>30.5</v>
      </c>
      <c r="XO27" s="17">
        <v>-1.8</v>
      </c>
      <c r="XP27" s="17">
        <v>32.4</v>
      </c>
      <c r="XQ27" s="17">
        <v>30.5</v>
      </c>
      <c r="XR27" s="17">
        <v>30.5</v>
      </c>
      <c r="XS27" s="17">
        <v>1.9</v>
      </c>
      <c r="XT27" s="17">
        <v>14.7</v>
      </c>
      <c r="XU27" s="17">
        <v>14</v>
      </c>
      <c r="XV27" s="17">
        <v>14</v>
      </c>
      <c r="XW27" s="17">
        <v>0.7</v>
      </c>
      <c r="XX27" s="17"/>
      <c r="XY27" s="17"/>
      <c r="XZ27" s="17"/>
      <c r="YA27" s="17">
        <v>0</v>
      </c>
      <c r="YB27" s="17">
        <v>6.4</v>
      </c>
      <c r="YC27" s="17">
        <v>7.68</v>
      </c>
      <c r="YD27" s="17">
        <v>7.68</v>
      </c>
      <c r="YE27" s="17">
        <v>-1.28</v>
      </c>
      <c r="YF27" s="17">
        <v>10.6</v>
      </c>
      <c r="YG27" s="17">
        <v>11</v>
      </c>
      <c r="YH27" s="17">
        <v>11</v>
      </c>
      <c r="YI27" s="17">
        <v>-0.4</v>
      </c>
    </row>
    <row r="28" spans="1:659" ht="24" customHeight="1" x14ac:dyDescent="0.3">
      <c r="A28" s="1"/>
      <c r="B28" s="16" t="s">
        <v>76</v>
      </c>
      <c r="C28" s="16" t="s">
        <v>811</v>
      </c>
      <c r="D28" s="17">
        <v>48.7</v>
      </c>
      <c r="E28" s="17">
        <v>52.291519999999998</v>
      </c>
      <c r="F28" s="17">
        <v>81.934839999999994</v>
      </c>
      <c r="G28" s="17">
        <v>-33.234839999999998</v>
      </c>
      <c r="H28" s="17">
        <v>634.20000000000005</v>
      </c>
      <c r="I28" s="17">
        <v>635.88252999999997</v>
      </c>
      <c r="J28" s="17">
        <v>635.88250000000005</v>
      </c>
      <c r="K28" s="17">
        <v>-1.6825000000000001</v>
      </c>
      <c r="L28" s="17">
        <v>216.6</v>
      </c>
      <c r="M28" s="17">
        <v>206.86389</v>
      </c>
      <c r="N28" s="17">
        <v>206.86387999999999</v>
      </c>
      <c r="O28" s="17">
        <v>9.7361199999999997</v>
      </c>
      <c r="P28" s="17"/>
      <c r="Q28" s="17"/>
      <c r="R28" s="17"/>
      <c r="S28" s="17">
        <v>0</v>
      </c>
      <c r="T28" s="17"/>
      <c r="U28" s="17"/>
      <c r="V28" s="17"/>
      <c r="W28" s="17">
        <v>0</v>
      </c>
      <c r="X28" s="17">
        <v>12.9</v>
      </c>
      <c r="Y28" s="17">
        <v>12.09104</v>
      </c>
      <c r="Z28" s="17">
        <v>12.091379999999999</v>
      </c>
      <c r="AA28" s="17">
        <v>0.80862000000000001</v>
      </c>
      <c r="AB28" s="17">
        <v>78.099999999999994</v>
      </c>
      <c r="AC28" s="17">
        <v>77.308000000000007</v>
      </c>
      <c r="AD28" s="17">
        <v>77.308000000000007</v>
      </c>
      <c r="AE28" s="17">
        <v>0.79200000000000004</v>
      </c>
      <c r="AF28" s="17"/>
      <c r="AG28" s="17"/>
      <c r="AH28" s="17"/>
      <c r="AI28" s="17">
        <v>0</v>
      </c>
      <c r="AJ28" s="17"/>
      <c r="AK28" s="17"/>
      <c r="AL28" s="17"/>
      <c r="AM28" s="17">
        <v>0</v>
      </c>
      <c r="AN28" s="17">
        <v>184.7</v>
      </c>
      <c r="AO28" s="17">
        <v>196.22801999999999</v>
      </c>
      <c r="AP28" s="17">
        <v>196.22801999999999</v>
      </c>
      <c r="AQ28" s="17">
        <v>-11.52802</v>
      </c>
      <c r="AR28" s="17">
        <v>206.5</v>
      </c>
      <c r="AS28" s="17">
        <v>196.22801999999999</v>
      </c>
      <c r="AT28" s="17">
        <v>196.22801999999999</v>
      </c>
      <c r="AU28" s="17">
        <v>10.271979999999999</v>
      </c>
      <c r="AV28" s="17">
        <v>207.7</v>
      </c>
      <c r="AW28" s="17">
        <v>196.22801999999999</v>
      </c>
      <c r="AX28" s="17">
        <v>196.22801999999999</v>
      </c>
      <c r="AY28" s="17">
        <v>11.47198</v>
      </c>
      <c r="AZ28" s="17">
        <v>289.39999999999998</v>
      </c>
      <c r="BA28" s="17">
        <v>295.22593999999998</v>
      </c>
      <c r="BB28" s="17">
        <v>295.22593999999998</v>
      </c>
      <c r="BC28" s="17">
        <v>-5.8259400000000001</v>
      </c>
      <c r="BD28" s="17">
        <v>213</v>
      </c>
      <c r="BE28" s="17">
        <v>208.07390000000001</v>
      </c>
      <c r="BF28" s="17">
        <v>208.07389000000001</v>
      </c>
      <c r="BG28" s="17">
        <v>4.9261100000000004</v>
      </c>
      <c r="BH28" s="17">
        <v>109.8</v>
      </c>
      <c r="BI28" s="17">
        <v>104.34936999999999</v>
      </c>
      <c r="BJ28" s="17">
        <v>104.34936999999999</v>
      </c>
      <c r="BK28" s="17">
        <v>5.4506300000000003</v>
      </c>
      <c r="BL28" s="17">
        <v>226.2</v>
      </c>
      <c r="BM28" s="17">
        <v>380.15786000000003</v>
      </c>
      <c r="BN28" s="17">
        <v>87.040840000000003</v>
      </c>
      <c r="BO28" s="17">
        <v>139.15916000000001</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114.6</v>
      </c>
      <c r="CK28" s="17">
        <v>111.58266</v>
      </c>
      <c r="CL28" s="17">
        <v>111.58266</v>
      </c>
      <c r="CM28" s="17">
        <v>3.0173399999999999</v>
      </c>
      <c r="CN28" s="17">
        <v>7.1</v>
      </c>
      <c r="CO28" s="17">
        <v>5.1333399999999996</v>
      </c>
      <c r="CP28" s="17">
        <v>5.1333399999999996</v>
      </c>
      <c r="CQ28" s="17">
        <v>1.9666600000000001</v>
      </c>
      <c r="CR28" s="17">
        <v>5.2</v>
      </c>
      <c r="CS28" s="17">
        <v>2.8177599999999998</v>
      </c>
      <c r="CT28" s="17">
        <v>2.8177599999999998</v>
      </c>
      <c r="CU28" s="17">
        <v>2.3822399999999999</v>
      </c>
      <c r="CV28" s="17"/>
      <c r="CW28" s="17"/>
      <c r="CX28" s="17"/>
      <c r="CY28" s="17">
        <v>0</v>
      </c>
      <c r="CZ28" s="17">
        <v>6.9</v>
      </c>
      <c r="DA28" s="17">
        <v>6.8787000000000003</v>
      </c>
      <c r="DB28" s="17">
        <v>6.8787000000000003</v>
      </c>
      <c r="DC28" s="17">
        <v>2.1299999999999999E-2</v>
      </c>
      <c r="DD28" s="17">
        <v>10.1</v>
      </c>
      <c r="DE28" s="17">
        <v>9.9512499999999999</v>
      </c>
      <c r="DF28" s="17">
        <v>9.9512499999999999</v>
      </c>
      <c r="DG28" s="17">
        <v>0.14874999999999999</v>
      </c>
      <c r="DH28" s="17">
        <v>80.7</v>
      </c>
      <c r="DI28" s="17">
        <v>72.499899999999997</v>
      </c>
      <c r="DJ28" s="17">
        <v>112.30625999999999</v>
      </c>
      <c r="DK28" s="17">
        <v>-31.606259999999999</v>
      </c>
      <c r="DL28" s="17"/>
      <c r="DM28" s="17"/>
      <c r="DN28" s="17"/>
      <c r="DO28" s="17">
        <v>0</v>
      </c>
      <c r="DP28" s="17"/>
      <c r="DQ28" s="17"/>
      <c r="DR28" s="17"/>
      <c r="DS28" s="17">
        <v>0</v>
      </c>
      <c r="DT28" s="17">
        <v>0</v>
      </c>
      <c r="DU28" s="17"/>
      <c r="DV28" s="17"/>
      <c r="DW28" s="17">
        <v>0</v>
      </c>
      <c r="DX28" s="17"/>
      <c r="DY28" s="17"/>
      <c r="DZ28" s="17"/>
      <c r="EA28" s="17">
        <v>0</v>
      </c>
      <c r="EB28" s="17">
        <v>40</v>
      </c>
      <c r="EC28" s="17">
        <v>56.774389999999997</v>
      </c>
      <c r="ED28" s="17">
        <v>67.637180000000001</v>
      </c>
      <c r="EE28" s="17">
        <v>-27.637180000000001</v>
      </c>
      <c r="EF28" s="17">
        <v>100</v>
      </c>
      <c r="EG28" s="17">
        <v>99.975129999999993</v>
      </c>
      <c r="EH28" s="17">
        <v>29.949349999999999</v>
      </c>
      <c r="EI28" s="17">
        <v>70.050650000000005</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29.7</v>
      </c>
      <c r="FE28" s="17">
        <v>32.757010000000001</v>
      </c>
      <c r="FF28" s="17">
        <v>32.757010000000001</v>
      </c>
      <c r="FG28" s="17">
        <v>-3.05701</v>
      </c>
      <c r="FH28" s="17">
        <v>67.2</v>
      </c>
      <c r="FI28" s="17">
        <v>67.010310000000004</v>
      </c>
      <c r="FJ28" s="17">
        <v>74.999880000000005</v>
      </c>
      <c r="FK28" s="17">
        <v>-7.7998799999999999</v>
      </c>
      <c r="FL28" s="17">
        <v>20</v>
      </c>
      <c r="FM28" s="17">
        <v>19.00028</v>
      </c>
      <c r="FN28" s="17">
        <v>19.00028</v>
      </c>
      <c r="FO28" s="17">
        <v>0.99972000000000005</v>
      </c>
      <c r="FP28" s="17">
        <v>15.6</v>
      </c>
      <c r="FQ28" s="17">
        <v>17.562139999999999</v>
      </c>
      <c r="FR28" s="17">
        <v>17.56213</v>
      </c>
      <c r="FS28" s="17">
        <v>-1.9621299999999999</v>
      </c>
      <c r="FT28" s="17">
        <v>9.5</v>
      </c>
      <c r="FU28" s="17">
        <v>10</v>
      </c>
      <c r="FV28" s="17">
        <v>10</v>
      </c>
      <c r="FW28" s="17">
        <v>-0.5</v>
      </c>
      <c r="FX28" s="17">
        <v>61.6</v>
      </c>
      <c r="FY28" s="17">
        <v>44.019550000000002</v>
      </c>
      <c r="FZ28" s="17">
        <v>44.019550000000002</v>
      </c>
      <c r="GA28" s="17">
        <v>17.580449999999999</v>
      </c>
      <c r="GB28" s="17">
        <v>182.3</v>
      </c>
      <c r="GC28" s="17">
        <v>184.91498000000001</v>
      </c>
      <c r="GD28" s="17">
        <v>184.91498000000001</v>
      </c>
      <c r="GE28" s="17">
        <v>-2.6149800000000001</v>
      </c>
      <c r="GF28" s="17">
        <v>182.7</v>
      </c>
      <c r="GG28" s="17">
        <v>184.91498000000001</v>
      </c>
      <c r="GH28" s="17">
        <v>184.91498000000001</v>
      </c>
      <c r="GI28" s="17">
        <v>-2.2149800000000002</v>
      </c>
      <c r="GJ28" s="17">
        <v>185.4</v>
      </c>
      <c r="GK28" s="17">
        <v>185.47028</v>
      </c>
      <c r="GL28" s="17">
        <v>185.47028</v>
      </c>
      <c r="GM28" s="17">
        <v>-7.0279999999999995E-2</v>
      </c>
      <c r="GN28" s="17">
        <v>79</v>
      </c>
      <c r="GO28" s="17">
        <v>93.468059999999994</v>
      </c>
      <c r="GP28" s="17">
        <v>76.750190000000003</v>
      </c>
      <c r="GQ28" s="17">
        <v>2.2498100000000001</v>
      </c>
      <c r="GR28" s="17">
        <v>7.6</v>
      </c>
      <c r="GS28" s="17">
        <v>7.9823300000000001</v>
      </c>
      <c r="GT28" s="17">
        <v>7.9823300000000001</v>
      </c>
      <c r="GU28" s="17">
        <v>-0.38233</v>
      </c>
      <c r="GV28" s="17">
        <v>9.1</v>
      </c>
      <c r="GW28" s="17">
        <v>8.3742199999999993</v>
      </c>
      <c r="GX28" s="17">
        <v>8.3742099999999997</v>
      </c>
      <c r="GY28" s="17">
        <v>0.72579000000000005</v>
      </c>
      <c r="GZ28" s="17">
        <v>25.1</v>
      </c>
      <c r="HA28" s="17">
        <v>23.220739999999999</v>
      </c>
      <c r="HB28" s="17">
        <v>35.371580000000002</v>
      </c>
      <c r="HC28" s="17">
        <v>-10.27158</v>
      </c>
      <c r="HD28" s="17">
        <v>25.7</v>
      </c>
      <c r="HE28" s="17">
        <v>20.84515</v>
      </c>
      <c r="HF28" s="17">
        <v>20.845140000000001</v>
      </c>
      <c r="HG28" s="17">
        <v>4.8548600000000004</v>
      </c>
      <c r="HH28" s="17">
        <v>2.2000000000000002</v>
      </c>
      <c r="HI28" s="17">
        <v>1.97359</v>
      </c>
      <c r="HJ28" s="17">
        <v>1.97359</v>
      </c>
      <c r="HK28" s="17">
        <v>0.22641</v>
      </c>
      <c r="HL28" s="17">
        <v>17.2</v>
      </c>
      <c r="HM28" s="17"/>
      <c r="HN28" s="17"/>
      <c r="HO28" s="17">
        <v>17.2</v>
      </c>
      <c r="HP28" s="17">
        <v>40.799999999999997</v>
      </c>
      <c r="HQ28" s="17">
        <v>34.020530000000001</v>
      </c>
      <c r="HR28" s="17">
        <v>84.999949999999998</v>
      </c>
      <c r="HS28" s="17">
        <v>-44.199950000000001</v>
      </c>
      <c r="HT28" s="17"/>
      <c r="HU28" s="17"/>
      <c r="HV28" s="17"/>
      <c r="HW28" s="17">
        <v>0</v>
      </c>
      <c r="HX28" s="17"/>
      <c r="HY28" s="17"/>
      <c r="HZ28" s="17"/>
      <c r="IA28" s="17">
        <v>0</v>
      </c>
      <c r="IB28" s="17">
        <v>85</v>
      </c>
      <c r="IC28" s="17">
        <v>85.482579999999999</v>
      </c>
      <c r="ID28" s="17">
        <v>85.482550000000003</v>
      </c>
      <c r="IE28" s="17">
        <v>-0.48254999999999998</v>
      </c>
      <c r="IF28" s="17"/>
      <c r="IG28" s="17"/>
      <c r="IH28" s="17"/>
      <c r="II28" s="17">
        <v>0</v>
      </c>
      <c r="IJ28" s="17">
        <v>0</v>
      </c>
      <c r="IK28" s="17"/>
      <c r="IL28" s="17"/>
      <c r="IM28" s="17">
        <v>0</v>
      </c>
      <c r="IN28" s="17">
        <v>45.9</v>
      </c>
      <c r="IO28" s="17">
        <v>45.221359999999997</v>
      </c>
      <c r="IP28" s="17">
        <v>45.221350000000001</v>
      </c>
      <c r="IQ28" s="17">
        <v>0.67864999999999998</v>
      </c>
      <c r="IR28" s="17"/>
      <c r="IS28" s="17"/>
      <c r="IT28" s="17"/>
      <c r="IU28" s="17">
        <v>0</v>
      </c>
      <c r="IV28" s="17"/>
      <c r="IW28" s="17"/>
      <c r="IX28" s="17"/>
      <c r="IY28" s="17">
        <v>0</v>
      </c>
      <c r="IZ28" s="17"/>
      <c r="JA28" s="17"/>
      <c r="JB28" s="17"/>
      <c r="JC28" s="17">
        <v>0</v>
      </c>
      <c r="JD28" s="17">
        <v>61.1</v>
      </c>
      <c r="JE28" s="17">
        <v>85.063199999999995</v>
      </c>
      <c r="JF28" s="17">
        <v>64.721999999999994</v>
      </c>
      <c r="JG28" s="17">
        <v>-3.6219999999999999</v>
      </c>
      <c r="JH28" s="17">
        <v>175.4</v>
      </c>
      <c r="JI28" s="17">
        <v>183.73096000000001</v>
      </c>
      <c r="JJ28" s="17">
        <v>183.73096000000001</v>
      </c>
      <c r="JK28" s="17">
        <v>-8.3309599999999993</v>
      </c>
      <c r="JL28" s="17">
        <v>173.3</v>
      </c>
      <c r="JM28" s="17">
        <v>183.73096000000001</v>
      </c>
      <c r="JN28" s="17">
        <v>183.73096000000001</v>
      </c>
      <c r="JO28" s="17">
        <v>-10.430960000000001</v>
      </c>
      <c r="JP28" s="17">
        <v>206.6</v>
      </c>
      <c r="JQ28" s="17">
        <v>183.73096000000001</v>
      </c>
      <c r="JR28" s="17">
        <v>183.73096000000001</v>
      </c>
      <c r="JS28" s="17">
        <v>22.869039999999998</v>
      </c>
      <c r="JT28" s="17">
        <v>270.2</v>
      </c>
      <c r="JU28" s="17">
        <v>276.42406</v>
      </c>
      <c r="JV28" s="17">
        <v>276.42406</v>
      </c>
      <c r="JW28" s="17">
        <v>-6.2240599999999997</v>
      </c>
      <c r="JX28" s="17">
        <v>39.799999999999997</v>
      </c>
      <c r="JY28" s="17">
        <v>73.590999999999994</v>
      </c>
      <c r="JZ28" s="17">
        <v>73.590990000000005</v>
      </c>
      <c r="KA28" s="17">
        <v>-33.790990000000001</v>
      </c>
      <c r="KB28" s="17">
        <v>27.2</v>
      </c>
      <c r="KC28" s="17">
        <v>36.905999999999999</v>
      </c>
      <c r="KD28" s="17">
        <v>36.905990000000003</v>
      </c>
      <c r="KE28" s="17">
        <v>-9.7059899999999999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0.2</v>
      </c>
      <c r="LE28" s="17">
        <v>0.44603999999999999</v>
      </c>
      <c r="LF28" s="17">
        <v>0.44603999999999999</v>
      </c>
      <c r="LG28" s="17">
        <v>-0.24604000000000001</v>
      </c>
      <c r="LH28" s="17">
        <v>163.69999999999999</v>
      </c>
      <c r="LI28" s="17">
        <v>195.75354999999999</v>
      </c>
      <c r="LJ28" s="17">
        <v>135.2038</v>
      </c>
      <c r="LK28" s="17">
        <v>28.496200000000002</v>
      </c>
      <c r="LL28" s="17">
        <v>65.7</v>
      </c>
      <c r="LM28" s="17">
        <v>66.558790000000002</v>
      </c>
      <c r="LN28" s="17">
        <v>66.558779999999999</v>
      </c>
      <c r="LO28" s="17">
        <v>-0.85877999999999999</v>
      </c>
      <c r="LP28" s="17">
        <v>66</v>
      </c>
      <c r="LQ28" s="17">
        <v>67.133979999999994</v>
      </c>
      <c r="LR28" s="17">
        <v>67.133979999999994</v>
      </c>
      <c r="LS28" s="17">
        <v>-1.13398</v>
      </c>
      <c r="LT28" s="17">
        <v>64.7</v>
      </c>
      <c r="LU28" s="17">
        <v>62.151730000000001</v>
      </c>
      <c r="LV28" s="17">
        <v>63.08699</v>
      </c>
      <c r="LW28" s="17">
        <v>1.6130100000000001</v>
      </c>
      <c r="LX28" s="17">
        <v>30</v>
      </c>
      <c r="LY28" s="17">
        <v>29.951460000000001</v>
      </c>
      <c r="LZ28" s="17">
        <v>29.951450000000001</v>
      </c>
      <c r="MA28" s="17">
        <v>4.8550000000000003E-2</v>
      </c>
      <c r="MB28" s="17"/>
      <c r="MC28" s="17"/>
      <c r="MD28" s="17"/>
      <c r="ME28" s="17">
        <v>0</v>
      </c>
      <c r="MF28" s="17"/>
      <c r="MG28" s="17"/>
      <c r="MH28" s="17"/>
      <c r="MI28" s="17">
        <v>0</v>
      </c>
      <c r="MJ28" s="17">
        <v>0</v>
      </c>
      <c r="MK28" s="17"/>
      <c r="ML28" s="17"/>
      <c r="MM28" s="17">
        <v>0</v>
      </c>
      <c r="MN28" s="17">
        <v>146.5</v>
      </c>
      <c r="MO28" s="17">
        <v>151.08886000000001</v>
      </c>
      <c r="MP28" s="17">
        <v>151.08876000000001</v>
      </c>
      <c r="MQ28" s="17">
        <v>-4.5887599999999997</v>
      </c>
      <c r="MR28" s="17">
        <v>148.6</v>
      </c>
      <c r="MS28" s="17">
        <v>151.08886000000001</v>
      </c>
      <c r="MT28" s="17">
        <v>151.08876000000001</v>
      </c>
      <c r="MU28" s="17">
        <v>-2.4887600000000001</v>
      </c>
      <c r="MV28" s="17">
        <v>149.69999999999999</v>
      </c>
      <c r="MW28" s="17">
        <v>151.54257999999999</v>
      </c>
      <c r="MX28" s="17">
        <v>151.54248000000001</v>
      </c>
      <c r="MY28" s="17">
        <v>-1.8424799999999999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10.199999999999999</v>
      </c>
      <c r="NU28" s="17"/>
      <c r="NV28" s="17">
        <v>145.18799999999999</v>
      </c>
      <c r="NW28" s="17">
        <v>-134.988</v>
      </c>
      <c r="NX28" s="17">
        <v>0</v>
      </c>
      <c r="NY28" s="17"/>
      <c r="NZ28" s="17">
        <v>72.811999999999998</v>
      </c>
      <c r="OA28" s="17">
        <v>-72.811999999999998</v>
      </c>
      <c r="OB28" s="17">
        <v>1.1000000000000001</v>
      </c>
      <c r="OC28" s="17">
        <v>1.1000000000000001</v>
      </c>
      <c r="OD28" s="17">
        <v>1.1000000000000001</v>
      </c>
      <c r="OE28" s="17">
        <v>0</v>
      </c>
      <c r="OF28" s="17">
        <v>84.6</v>
      </c>
      <c r="OG28" s="17">
        <v>69.641999999999996</v>
      </c>
      <c r="OH28" s="17">
        <v>69.641999999999996</v>
      </c>
      <c r="OI28" s="17">
        <v>14.958</v>
      </c>
      <c r="OJ28" s="17">
        <v>78.8</v>
      </c>
      <c r="OK28" s="17">
        <v>79.745999999999995</v>
      </c>
      <c r="OL28" s="17">
        <v>79.745999999999995</v>
      </c>
      <c r="OM28" s="17">
        <v>-0.94599999999999995</v>
      </c>
      <c r="ON28" s="17">
        <v>14.8</v>
      </c>
      <c r="OO28" s="17">
        <v>16.126000000000001</v>
      </c>
      <c r="OP28" s="17">
        <v>16.126000000000001</v>
      </c>
      <c r="OQ28" s="17">
        <v>-1.3260000000000001</v>
      </c>
      <c r="OR28" s="17">
        <v>0.3</v>
      </c>
      <c r="OS28" s="17">
        <v>0.3</v>
      </c>
      <c r="OT28" s="17">
        <v>0.3</v>
      </c>
      <c r="OU28" s="17">
        <v>0</v>
      </c>
      <c r="OV28" s="17">
        <v>4.2</v>
      </c>
      <c r="OW28" s="17">
        <v>4</v>
      </c>
      <c r="OX28" s="17">
        <v>4</v>
      </c>
      <c r="OY28" s="17">
        <v>0.2</v>
      </c>
      <c r="OZ28" s="17">
        <v>5</v>
      </c>
      <c r="PA28" s="17">
        <v>5</v>
      </c>
      <c r="PB28" s="17">
        <v>5</v>
      </c>
      <c r="PC28" s="17">
        <v>0</v>
      </c>
      <c r="PD28" s="17">
        <v>10</v>
      </c>
      <c r="PE28" s="17">
        <v>9</v>
      </c>
      <c r="PF28" s="17">
        <v>9.0000099999999996</v>
      </c>
      <c r="PG28" s="17">
        <v>0.99999000000000005</v>
      </c>
      <c r="PH28" s="17">
        <v>1</v>
      </c>
      <c r="PI28" s="17">
        <v>1.46</v>
      </c>
      <c r="PJ28" s="17">
        <v>1.4600200000000001</v>
      </c>
      <c r="PK28" s="17">
        <v>-0.46001999999999998</v>
      </c>
      <c r="PL28" s="17">
        <v>161.1</v>
      </c>
      <c r="PM28" s="17">
        <v>177.173</v>
      </c>
      <c r="PN28" s="17">
        <v>177.173</v>
      </c>
      <c r="PO28" s="17">
        <v>-16.073</v>
      </c>
      <c r="PP28" s="17">
        <v>0.3</v>
      </c>
      <c r="PQ28" s="17">
        <v>1.23</v>
      </c>
      <c r="PR28" s="17">
        <v>1.23</v>
      </c>
      <c r="PS28" s="17">
        <v>-0.93</v>
      </c>
      <c r="PT28" s="17">
        <v>1.6</v>
      </c>
      <c r="PU28" s="17">
        <v>1.2</v>
      </c>
      <c r="PV28" s="17">
        <v>1.2</v>
      </c>
      <c r="PW28" s="17">
        <v>0.4</v>
      </c>
      <c r="PX28" s="17">
        <v>4.5999999999999996</v>
      </c>
      <c r="PY28" s="17">
        <v>4.3</v>
      </c>
      <c r="PZ28" s="17">
        <v>4.3</v>
      </c>
      <c r="QA28" s="17">
        <v>0.3</v>
      </c>
      <c r="QB28" s="17">
        <v>17.2</v>
      </c>
      <c r="QC28" s="17">
        <v>14.56311</v>
      </c>
      <c r="QD28" s="17">
        <v>14.5631</v>
      </c>
      <c r="QE28" s="17">
        <v>2.6368999999999998</v>
      </c>
      <c r="QF28" s="17">
        <v>3.9</v>
      </c>
      <c r="QG28" s="17">
        <v>3.2</v>
      </c>
      <c r="QH28" s="17">
        <v>3.2</v>
      </c>
      <c r="QI28" s="17">
        <v>0.7</v>
      </c>
      <c r="QJ28" s="17">
        <v>3.2</v>
      </c>
      <c r="QK28" s="17">
        <v>3.1</v>
      </c>
      <c r="QL28" s="17">
        <v>3.1</v>
      </c>
      <c r="QM28" s="17">
        <v>0.1</v>
      </c>
      <c r="QN28" s="17">
        <v>3.3</v>
      </c>
      <c r="QO28" s="17">
        <v>3.5</v>
      </c>
      <c r="QP28" s="17">
        <v>3.5</v>
      </c>
      <c r="QQ28" s="17">
        <v>-0.2</v>
      </c>
      <c r="QR28" s="17">
        <v>18.399999999999999</v>
      </c>
      <c r="QS28" s="17">
        <v>17.475729999999999</v>
      </c>
      <c r="QT28" s="17">
        <v>17.475729999999999</v>
      </c>
      <c r="QU28" s="17">
        <v>0.92427000000000004</v>
      </c>
      <c r="QV28" s="17">
        <v>15.3</v>
      </c>
      <c r="QW28" s="17">
        <v>15.438000000000001</v>
      </c>
      <c r="QX28" s="17">
        <v>15.438000000000001</v>
      </c>
      <c r="QY28" s="17">
        <v>-0.13800000000000001</v>
      </c>
      <c r="QZ28" s="17">
        <v>18.2</v>
      </c>
      <c r="RA28" s="17">
        <v>18.436</v>
      </c>
      <c r="RB28" s="17">
        <v>18.436</v>
      </c>
      <c r="RC28" s="17">
        <v>-0.23599999999999999</v>
      </c>
      <c r="RD28" s="17">
        <v>16.100000000000001</v>
      </c>
      <c r="RE28" s="17">
        <v>17.405000000000001</v>
      </c>
      <c r="RF28" s="17">
        <v>17.405000000000001</v>
      </c>
      <c r="RG28" s="17">
        <v>-1.3049999999999999</v>
      </c>
      <c r="RH28" s="17">
        <v>57.4</v>
      </c>
      <c r="RI28" s="17">
        <v>48.332999999999998</v>
      </c>
      <c r="RJ28" s="17">
        <v>48.332999999999998</v>
      </c>
      <c r="RK28" s="17">
        <v>9.0670000000000002</v>
      </c>
      <c r="RL28" s="17">
        <v>0</v>
      </c>
      <c r="RM28" s="17"/>
      <c r="RN28" s="17"/>
      <c r="RO28" s="17">
        <v>0</v>
      </c>
      <c r="RP28" s="17">
        <v>2.4</v>
      </c>
      <c r="RQ28" s="17">
        <v>2.4</v>
      </c>
      <c r="RR28" s="17">
        <v>2.4</v>
      </c>
      <c r="RS28" s="17">
        <v>0</v>
      </c>
      <c r="RT28" s="17">
        <v>0</v>
      </c>
      <c r="RU28" s="17"/>
      <c r="RV28" s="17"/>
      <c r="RW28" s="17">
        <v>0</v>
      </c>
      <c r="RX28" s="17">
        <v>0</v>
      </c>
      <c r="RY28" s="17"/>
      <c r="RZ28" s="17"/>
      <c r="SA28" s="17">
        <v>0</v>
      </c>
      <c r="SB28" s="17">
        <v>19</v>
      </c>
      <c r="SC28" s="17">
        <v>18.271999999999998</v>
      </c>
      <c r="SD28" s="17">
        <v>18.271999999999998</v>
      </c>
      <c r="SE28" s="17">
        <v>0.72799999999999998</v>
      </c>
      <c r="SF28" s="17">
        <v>2.2999999999999998</v>
      </c>
      <c r="SG28" s="17">
        <v>1.7490000000000001</v>
      </c>
      <c r="SH28" s="17">
        <v>1.7490000000000001</v>
      </c>
      <c r="SI28" s="17">
        <v>0.55100000000000005</v>
      </c>
      <c r="SJ28" s="17">
        <v>20.100000000000001</v>
      </c>
      <c r="SK28" s="17">
        <v>19.772790000000001</v>
      </c>
      <c r="SL28" s="17">
        <v>19.772780000000001</v>
      </c>
      <c r="SM28" s="17">
        <v>0.32722000000000001</v>
      </c>
      <c r="SN28" s="17">
        <v>0</v>
      </c>
      <c r="SO28" s="17"/>
      <c r="SP28" s="17"/>
      <c r="SQ28" s="17">
        <v>0</v>
      </c>
      <c r="SR28" s="17"/>
      <c r="SS28" s="17">
        <v>0.4</v>
      </c>
      <c r="ST28" s="17">
        <v>0.4</v>
      </c>
      <c r="SU28" s="17">
        <v>-0.4</v>
      </c>
      <c r="SV28" s="17">
        <v>4.7</v>
      </c>
      <c r="SW28" s="17">
        <v>5.3</v>
      </c>
      <c r="SX28" s="17">
        <v>5.3</v>
      </c>
      <c r="SY28" s="17">
        <v>-0.6</v>
      </c>
      <c r="SZ28" s="17">
        <v>1.7</v>
      </c>
      <c r="TA28" s="17">
        <v>2.6</v>
      </c>
      <c r="TB28" s="17">
        <v>2.6</v>
      </c>
      <c r="TC28" s="17">
        <v>-0.9</v>
      </c>
      <c r="TD28" s="17">
        <v>3.9</v>
      </c>
      <c r="TE28" s="17">
        <v>3.5</v>
      </c>
      <c r="TF28" s="17">
        <v>3.5</v>
      </c>
      <c r="TG28" s="17">
        <v>0.4</v>
      </c>
      <c r="TH28" s="17">
        <v>5.2</v>
      </c>
      <c r="TI28" s="17">
        <v>5</v>
      </c>
      <c r="TJ28" s="17">
        <v>5</v>
      </c>
      <c r="TK28" s="17">
        <v>0.2</v>
      </c>
      <c r="TL28" s="17">
        <v>10</v>
      </c>
      <c r="TM28" s="17">
        <v>10</v>
      </c>
      <c r="TN28" s="17">
        <v>10</v>
      </c>
      <c r="TO28" s="17">
        <v>0</v>
      </c>
      <c r="TP28" s="17">
        <v>1.8</v>
      </c>
      <c r="TQ28" s="17">
        <v>5.7</v>
      </c>
      <c r="TR28" s="17">
        <v>10.930999999999999</v>
      </c>
      <c r="TS28" s="17">
        <v>-9.1310000000000002</v>
      </c>
      <c r="TT28" s="17">
        <v>26.1</v>
      </c>
      <c r="TU28" s="17">
        <v>34.799999999999997</v>
      </c>
      <c r="TV28" s="17">
        <v>23.984999999999999</v>
      </c>
      <c r="TW28" s="17">
        <v>2.1150000000000002</v>
      </c>
      <c r="TX28" s="17">
        <v>32.5</v>
      </c>
      <c r="TY28" s="17">
        <v>35.787999999999997</v>
      </c>
      <c r="TZ28" s="17">
        <v>35.787999999999997</v>
      </c>
      <c r="UA28" s="17">
        <v>-3.2879999999999998</v>
      </c>
      <c r="UB28" s="17">
        <v>61.5</v>
      </c>
      <c r="UC28" s="17">
        <v>42.7</v>
      </c>
      <c r="UD28" s="17">
        <v>37.319000000000003</v>
      </c>
      <c r="UE28" s="17">
        <v>24.181000000000001</v>
      </c>
      <c r="UF28" s="17">
        <v>82.7</v>
      </c>
      <c r="UG28" s="17">
        <v>55.8</v>
      </c>
      <c r="UH28" s="17">
        <v>55.512</v>
      </c>
      <c r="UI28" s="17">
        <v>27.187999999999999</v>
      </c>
      <c r="UJ28" s="17">
        <v>13.1</v>
      </c>
      <c r="UK28" s="17">
        <v>3.524</v>
      </c>
      <c r="UL28" s="17">
        <v>3.524</v>
      </c>
      <c r="UM28" s="17">
        <v>9.5760000000000005</v>
      </c>
      <c r="UN28" s="17">
        <v>7</v>
      </c>
      <c r="UO28" s="17">
        <v>2.669</v>
      </c>
      <c r="UP28" s="17">
        <v>2.669</v>
      </c>
      <c r="UQ28" s="17">
        <v>4.3310000000000004</v>
      </c>
      <c r="UR28" s="17">
        <v>6.5</v>
      </c>
      <c r="US28" s="17">
        <v>7</v>
      </c>
      <c r="UT28" s="17">
        <v>7</v>
      </c>
      <c r="UU28" s="17">
        <v>-0.5</v>
      </c>
      <c r="UV28" s="17">
        <v>4.3</v>
      </c>
      <c r="UW28" s="17">
        <v>3</v>
      </c>
      <c r="UX28" s="17">
        <v>3</v>
      </c>
      <c r="UY28" s="17">
        <v>1.3</v>
      </c>
      <c r="UZ28" s="17">
        <v>7.8</v>
      </c>
      <c r="VA28" s="17">
        <v>8</v>
      </c>
      <c r="VB28" s="17">
        <v>8</v>
      </c>
      <c r="VC28" s="17">
        <v>-0.2</v>
      </c>
      <c r="VD28" s="17">
        <v>3.8</v>
      </c>
      <c r="VE28" s="17">
        <v>4</v>
      </c>
      <c r="VF28" s="17">
        <v>4</v>
      </c>
      <c r="VG28" s="17">
        <v>-0.2</v>
      </c>
      <c r="VH28" s="17">
        <v>4.3</v>
      </c>
      <c r="VI28" s="17">
        <v>4</v>
      </c>
      <c r="VJ28" s="17">
        <v>4</v>
      </c>
      <c r="VK28" s="17">
        <v>0.3</v>
      </c>
      <c r="VL28" s="17">
        <v>4.3</v>
      </c>
      <c r="VM28" s="17">
        <v>5</v>
      </c>
      <c r="VN28" s="17">
        <v>5</v>
      </c>
      <c r="VO28" s="17">
        <v>-0.7</v>
      </c>
      <c r="VP28" s="17">
        <v>17.8</v>
      </c>
      <c r="VQ28" s="17">
        <v>15.848000000000001</v>
      </c>
      <c r="VR28" s="17">
        <v>15.848000000000001</v>
      </c>
      <c r="VS28" s="17">
        <v>1.952</v>
      </c>
      <c r="VT28" s="17">
        <v>252.7</v>
      </c>
      <c r="VU28" s="17">
        <v>225.94300000000001</v>
      </c>
      <c r="VV28" s="17">
        <v>225.94300000000001</v>
      </c>
      <c r="VW28" s="17">
        <v>26.757000000000001</v>
      </c>
      <c r="VX28" s="17">
        <v>15</v>
      </c>
      <c r="VY28" s="17">
        <v>15.076000000000001</v>
      </c>
      <c r="VZ28" s="17">
        <v>15.076000000000001</v>
      </c>
      <c r="WA28" s="17">
        <v>-7.5999999999999998E-2</v>
      </c>
      <c r="WB28" s="17">
        <v>141.4</v>
      </c>
      <c r="WC28" s="17">
        <v>142.608</v>
      </c>
      <c r="WD28" s="17">
        <v>142.608</v>
      </c>
      <c r="WE28" s="17">
        <v>-1.208</v>
      </c>
      <c r="WF28" s="17">
        <v>0.6</v>
      </c>
      <c r="WG28" s="17">
        <v>0.6</v>
      </c>
      <c r="WH28" s="17">
        <v>0.6</v>
      </c>
      <c r="WI28" s="17">
        <v>0</v>
      </c>
      <c r="WJ28" s="17">
        <v>0</v>
      </c>
      <c r="WK28" s="17">
        <v>10.199999999999999</v>
      </c>
      <c r="WL28" s="17">
        <v>10.090999999999999</v>
      </c>
      <c r="WM28" s="17">
        <v>-10.090999999999999</v>
      </c>
      <c r="WN28" s="17">
        <v>12.6</v>
      </c>
      <c r="WO28" s="17">
        <v>19.600000000000001</v>
      </c>
      <c r="WP28" s="17">
        <v>12.986000000000001</v>
      </c>
      <c r="WQ28" s="17">
        <v>-0.38600000000000001</v>
      </c>
      <c r="WR28" s="17">
        <v>102.4</v>
      </c>
      <c r="WS28" s="17">
        <v>106.373</v>
      </c>
      <c r="WT28" s="17">
        <v>106.373</v>
      </c>
      <c r="WU28" s="17">
        <v>-3.9729999999999999</v>
      </c>
      <c r="WV28" s="17">
        <v>15.7</v>
      </c>
      <c r="WW28" s="17">
        <v>17.372</v>
      </c>
      <c r="WX28" s="17">
        <v>17.372</v>
      </c>
      <c r="WY28" s="17">
        <v>-1.6719999999999999</v>
      </c>
      <c r="WZ28" s="17">
        <v>7.2</v>
      </c>
      <c r="XA28" s="17">
        <v>6.72</v>
      </c>
      <c r="XB28" s="17">
        <v>6.72</v>
      </c>
      <c r="XC28" s="17">
        <v>0.48</v>
      </c>
      <c r="XD28" s="17">
        <v>19.899999999999999</v>
      </c>
      <c r="XE28" s="17">
        <v>18.4466</v>
      </c>
      <c r="XF28" s="17">
        <v>18.4466</v>
      </c>
      <c r="XG28" s="17">
        <v>1.4534</v>
      </c>
      <c r="XH28" s="17">
        <v>10.5</v>
      </c>
      <c r="XI28" s="17">
        <v>10.8</v>
      </c>
      <c r="XJ28" s="17">
        <v>10.8</v>
      </c>
      <c r="XK28" s="17">
        <v>-0.3</v>
      </c>
      <c r="XL28" s="17">
        <v>28.3</v>
      </c>
      <c r="XM28" s="17">
        <v>30.5</v>
      </c>
      <c r="XN28" s="17">
        <v>30.5</v>
      </c>
      <c r="XO28" s="17">
        <v>-2.2000000000000002</v>
      </c>
      <c r="XP28" s="17">
        <v>31.8</v>
      </c>
      <c r="XQ28" s="17">
        <v>30.5</v>
      </c>
      <c r="XR28" s="17">
        <v>30.5</v>
      </c>
      <c r="XS28" s="17">
        <v>1.3</v>
      </c>
      <c r="XT28" s="17">
        <v>14.6</v>
      </c>
      <c r="XU28" s="17">
        <v>14</v>
      </c>
      <c r="XV28" s="17">
        <v>14</v>
      </c>
      <c r="XW28" s="17">
        <v>0.6</v>
      </c>
      <c r="XX28" s="17"/>
      <c r="XY28" s="17"/>
      <c r="XZ28" s="17"/>
      <c r="YA28" s="17">
        <v>0</v>
      </c>
      <c r="YB28" s="17">
        <v>6.6</v>
      </c>
      <c r="YC28" s="17">
        <v>7.68</v>
      </c>
      <c r="YD28" s="17">
        <v>7.68</v>
      </c>
      <c r="YE28" s="17">
        <v>-1.08</v>
      </c>
      <c r="YF28" s="17">
        <v>11.1</v>
      </c>
      <c r="YG28" s="17">
        <v>11</v>
      </c>
      <c r="YH28" s="17">
        <v>11</v>
      </c>
      <c r="YI28" s="17">
        <v>0.1</v>
      </c>
    </row>
    <row r="29" spans="1:659" ht="24" customHeight="1" x14ac:dyDescent="0.3">
      <c r="A29" s="1"/>
      <c r="B29" s="16" t="s">
        <v>76</v>
      </c>
      <c r="C29" s="16" t="s">
        <v>812</v>
      </c>
      <c r="D29" s="17">
        <v>48</v>
      </c>
      <c r="E29" s="17"/>
      <c r="F29" s="17"/>
      <c r="G29" s="17">
        <v>48</v>
      </c>
      <c r="H29" s="17">
        <v>632</v>
      </c>
      <c r="I29" s="17">
        <v>635.88252999999997</v>
      </c>
      <c r="J29" s="17">
        <v>635.88250000000005</v>
      </c>
      <c r="K29" s="17">
        <v>-3.8824999999999998</v>
      </c>
      <c r="L29" s="17">
        <v>215.4</v>
      </c>
      <c r="M29" s="17">
        <v>206.86389</v>
      </c>
      <c r="N29" s="17">
        <v>206.86387999999999</v>
      </c>
      <c r="O29" s="17">
        <v>8.5361200000000004</v>
      </c>
      <c r="P29" s="17"/>
      <c r="Q29" s="17"/>
      <c r="R29" s="17"/>
      <c r="S29" s="17">
        <v>0</v>
      </c>
      <c r="T29" s="17"/>
      <c r="U29" s="17"/>
      <c r="V29" s="17"/>
      <c r="W29" s="17">
        <v>0</v>
      </c>
      <c r="X29" s="17">
        <v>13</v>
      </c>
      <c r="Y29" s="17">
        <v>12.09104</v>
      </c>
      <c r="Z29" s="17">
        <v>14.916600000000001</v>
      </c>
      <c r="AA29" s="17">
        <v>-1.9166000000000001</v>
      </c>
      <c r="AB29" s="17">
        <v>76.8</v>
      </c>
      <c r="AC29" s="17">
        <v>77.308000000000007</v>
      </c>
      <c r="AD29" s="17">
        <v>77.308000000000007</v>
      </c>
      <c r="AE29" s="17">
        <v>-0.50800000000000001</v>
      </c>
      <c r="AF29" s="17"/>
      <c r="AG29" s="17"/>
      <c r="AH29" s="17"/>
      <c r="AI29" s="17">
        <v>0</v>
      </c>
      <c r="AJ29" s="17"/>
      <c r="AK29" s="17"/>
      <c r="AL29" s="17"/>
      <c r="AM29" s="17">
        <v>0</v>
      </c>
      <c r="AN29" s="17">
        <v>185.3</v>
      </c>
      <c r="AO29" s="17">
        <v>196.22801999999999</v>
      </c>
      <c r="AP29" s="17">
        <v>196.22801999999999</v>
      </c>
      <c r="AQ29" s="17">
        <v>-10.92802</v>
      </c>
      <c r="AR29" s="17">
        <v>206.1</v>
      </c>
      <c r="AS29" s="17">
        <v>196.22801999999999</v>
      </c>
      <c r="AT29" s="17">
        <v>196.22801999999999</v>
      </c>
      <c r="AU29" s="17">
        <v>9.8719800000000006</v>
      </c>
      <c r="AV29" s="17">
        <v>207.9</v>
      </c>
      <c r="AW29" s="17">
        <v>196.22801999999999</v>
      </c>
      <c r="AX29" s="17">
        <v>196.22801999999999</v>
      </c>
      <c r="AY29" s="17">
        <v>11.67198</v>
      </c>
      <c r="AZ29" s="17">
        <v>287.8</v>
      </c>
      <c r="BA29" s="17">
        <v>295.22593999999998</v>
      </c>
      <c r="BB29" s="17">
        <v>295.22593999999998</v>
      </c>
      <c r="BC29" s="17">
        <v>-7.4259399999999998</v>
      </c>
      <c r="BD29" s="17">
        <v>211.2</v>
      </c>
      <c r="BE29" s="17">
        <v>208.07390000000001</v>
      </c>
      <c r="BF29" s="17">
        <v>208.07389000000001</v>
      </c>
      <c r="BG29" s="17">
        <v>3.1261100000000002</v>
      </c>
      <c r="BH29" s="17">
        <v>110.1</v>
      </c>
      <c r="BI29" s="17">
        <v>104.34936999999999</v>
      </c>
      <c r="BJ29" s="17">
        <v>104.34936999999999</v>
      </c>
      <c r="BK29" s="17">
        <v>5.7506300000000001</v>
      </c>
      <c r="BL29" s="17">
        <v>321.7</v>
      </c>
      <c r="BM29" s="17">
        <v>399.21800999999999</v>
      </c>
      <c r="BN29" s="17">
        <v>91.143469999999994</v>
      </c>
      <c r="BO29" s="17">
        <v>230.55653000000001</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114.3</v>
      </c>
      <c r="CK29" s="17">
        <v>111.58266</v>
      </c>
      <c r="CL29" s="17">
        <v>111.58266</v>
      </c>
      <c r="CM29" s="17">
        <v>2.7173400000000001</v>
      </c>
      <c r="CN29" s="17">
        <v>6.7</v>
      </c>
      <c r="CO29" s="17">
        <v>5.1333399999999996</v>
      </c>
      <c r="CP29" s="17">
        <v>5.1333399999999996</v>
      </c>
      <c r="CQ29" s="17">
        <v>1.5666599999999999</v>
      </c>
      <c r="CR29" s="17">
        <v>5.0999999999999996</v>
      </c>
      <c r="CS29" s="17">
        <v>2.8177599999999998</v>
      </c>
      <c r="CT29" s="17">
        <v>2.8177599999999998</v>
      </c>
      <c r="CU29" s="17">
        <v>2.2822399999999998</v>
      </c>
      <c r="CV29" s="17"/>
      <c r="CW29" s="17"/>
      <c r="CX29" s="17"/>
      <c r="CY29" s="17">
        <v>0</v>
      </c>
      <c r="CZ29" s="17">
        <v>6.9</v>
      </c>
      <c r="DA29" s="17">
        <v>6.8787000000000003</v>
      </c>
      <c r="DB29" s="17">
        <v>6.8787000000000003</v>
      </c>
      <c r="DC29" s="17">
        <v>2.1299999999999999E-2</v>
      </c>
      <c r="DD29" s="17">
        <v>10</v>
      </c>
      <c r="DE29" s="17">
        <v>9.9512499999999999</v>
      </c>
      <c r="DF29" s="17">
        <v>9.9512499999999999</v>
      </c>
      <c r="DG29" s="17">
        <v>4.8750000000000002E-2</v>
      </c>
      <c r="DH29" s="17">
        <v>79.900000000000006</v>
      </c>
      <c r="DI29" s="17">
        <v>87.35857</v>
      </c>
      <c r="DJ29" s="17">
        <v>138.85306</v>
      </c>
      <c r="DK29" s="17">
        <v>-58.953060000000001</v>
      </c>
      <c r="DL29" s="17"/>
      <c r="DM29" s="17"/>
      <c r="DN29" s="17"/>
      <c r="DO29" s="17">
        <v>0</v>
      </c>
      <c r="DP29" s="17"/>
      <c r="DQ29" s="17"/>
      <c r="DR29" s="17"/>
      <c r="DS29" s="17">
        <v>0</v>
      </c>
      <c r="DT29" s="17">
        <v>0</v>
      </c>
      <c r="DU29" s="17"/>
      <c r="DV29" s="17"/>
      <c r="DW29" s="17">
        <v>0</v>
      </c>
      <c r="DX29" s="17"/>
      <c r="DY29" s="17"/>
      <c r="DZ29" s="17"/>
      <c r="EA29" s="17">
        <v>0</v>
      </c>
      <c r="EB29" s="17">
        <v>39.4</v>
      </c>
      <c r="EC29" s="17">
        <v>69.980369999999994</v>
      </c>
      <c r="ED29" s="17">
        <v>88.580520000000007</v>
      </c>
      <c r="EE29" s="17">
        <v>-49.180520000000001</v>
      </c>
      <c r="EF29" s="17">
        <v>102.8</v>
      </c>
      <c r="EG29" s="17">
        <v>99.147589999999994</v>
      </c>
      <c r="EH29" s="17">
        <v>89.196789999999993</v>
      </c>
      <c r="EI29" s="17">
        <v>13.603210000000001</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29.4</v>
      </c>
      <c r="FE29" s="17">
        <v>32.757010000000001</v>
      </c>
      <c r="FF29" s="17">
        <v>32.757010000000001</v>
      </c>
      <c r="FG29" s="17">
        <v>-3.3570099999999998</v>
      </c>
      <c r="FH29" s="17">
        <v>75.099999999999994</v>
      </c>
      <c r="FI29" s="17">
        <v>75.030569999999997</v>
      </c>
      <c r="FJ29" s="17">
        <v>66.989379999999997</v>
      </c>
      <c r="FK29" s="17">
        <v>8.1106200000000008</v>
      </c>
      <c r="FL29" s="17">
        <v>19.100000000000001</v>
      </c>
      <c r="FM29" s="17">
        <v>19.00028</v>
      </c>
      <c r="FN29" s="17">
        <v>19.00028</v>
      </c>
      <c r="FO29" s="17">
        <v>9.9720000000000003E-2</v>
      </c>
      <c r="FP29" s="17">
        <v>15.6</v>
      </c>
      <c r="FQ29" s="17">
        <v>17.562139999999999</v>
      </c>
      <c r="FR29" s="17">
        <v>17.56213</v>
      </c>
      <c r="FS29" s="17">
        <v>-1.9621299999999999</v>
      </c>
      <c r="FT29" s="17">
        <v>9.5</v>
      </c>
      <c r="FU29" s="17">
        <v>10</v>
      </c>
      <c r="FV29" s="17">
        <v>10</v>
      </c>
      <c r="FW29" s="17">
        <v>-0.5</v>
      </c>
      <c r="FX29" s="17">
        <v>59.9</v>
      </c>
      <c r="FY29" s="17">
        <v>44.019550000000002</v>
      </c>
      <c r="FZ29" s="17">
        <v>44.019550000000002</v>
      </c>
      <c r="GA29" s="17">
        <v>15.88045</v>
      </c>
      <c r="GB29" s="17">
        <v>179.9</v>
      </c>
      <c r="GC29" s="17">
        <v>184.91498000000001</v>
      </c>
      <c r="GD29" s="17">
        <v>184.91498000000001</v>
      </c>
      <c r="GE29" s="17">
        <v>-5.0149800000000004</v>
      </c>
      <c r="GF29" s="17">
        <v>180.3</v>
      </c>
      <c r="GG29" s="17">
        <v>184.91498000000001</v>
      </c>
      <c r="GH29" s="17">
        <v>184.91498000000001</v>
      </c>
      <c r="GI29" s="17">
        <v>-4.6149800000000001</v>
      </c>
      <c r="GJ29" s="17">
        <v>184.8</v>
      </c>
      <c r="GK29" s="17">
        <v>185.47028</v>
      </c>
      <c r="GL29" s="17">
        <v>185.47028</v>
      </c>
      <c r="GM29" s="17">
        <v>-0.67027999999999999</v>
      </c>
      <c r="GN29" s="17">
        <v>79.099999999999994</v>
      </c>
      <c r="GO29" s="17">
        <v>93.468059999999994</v>
      </c>
      <c r="GP29" s="17">
        <v>76.75</v>
      </c>
      <c r="GQ29" s="17">
        <v>2.35</v>
      </c>
      <c r="GR29" s="17">
        <v>7.6</v>
      </c>
      <c r="GS29" s="17">
        <v>7.9823300000000001</v>
      </c>
      <c r="GT29" s="17">
        <v>7.9823300000000001</v>
      </c>
      <c r="GU29" s="17">
        <v>-0.38233</v>
      </c>
      <c r="GV29" s="17">
        <v>9.1</v>
      </c>
      <c r="GW29" s="17">
        <v>8.3742199999999993</v>
      </c>
      <c r="GX29" s="17">
        <v>8.3742099999999997</v>
      </c>
      <c r="GY29" s="17">
        <v>0.72579000000000005</v>
      </c>
      <c r="GZ29" s="17">
        <v>21</v>
      </c>
      <c r="HA29" s="17">
        <v>21.91628</v>
      </c>
      <c r="HB29" s="17">
        <v>35.371609999999997</v>
      </c>
      <c r="HC29" s="17">
        <v>-14.37161</v>
      </c>
      <c r="HD29" s="17">
        <v>23.8</v>
      </c>
      <c r="HE29" s="17">
        <v>20.84515</v>
      </c>
      <c r="HF29" s="17">
        <v>20.845140000000001</v>
      </c>
      <c r="HG29" s="17">
        <v>2.95486</v>
      </c>
      <c r="HH29" s="17">
        <v>2.2000000000000002</v>
      </c>
      <c r="HI29" s="17">
        <v>1.97359</v>
      </c>
      <c r="HJ29" s="17">
        <v>1.97359</v>
      </c>
      <c r="HK29" s="17">
        <v>0.22641</v>
      </c>
      <c r="HL29" s="17">
        <v>16.7</v>
      </c>
      <c r="HM29" s="17">
        <v>13.13129</v>
      </c>
      <c r="HN29" s="17">
        <v>13.13129</v>
      </c>
      <c r="HO29" s="17">
        <v>3.5687099999999998</v>
      </c>
      <c r="HP29" s="17">
        <v>84</v>
      </c>
      <c r="HQ29" s="17">
        <v>85</v>
      </c>
      <c r="HR29" s="17">
        <v>25.000260000000001</v>
      </c>
      <c r="HS29" s="17">
        <v>58.999740000000003</v>
      </c>
      <c r="HT29" s="17"/>
      <c r="HU29" s="17"/>
      <c r="HV29" s="17"/>
      <c r="HW29" s="17">
        <v>0</v>
      </c>
      <c r="HX29" s="17"/>
      <c r="HY29" s="17"/>
      <c r="HZ29" s="17"/>
      <c r="IA29" s="17">
        <v>0</v>
      </c>
      <c r="IB29" s="17">
        <v>84.2</v>
      </c>
      <c r="IC29" s="17">
        <v>85.482579999999999</v>
      </c>
      <c r="ID29" s="17">
        <v>85.482550000000003</v>
      </c>
      <c r="IE29" s="17">
        <v>-1.2825500000000001</v>
      </c>
      <c r="IF29" s="17"/>
      <c r="IG29" s="17"/>
      <c r="IH29" s="17"/>
      <c r="II29" s="17">
        <v>0</v>
      </c>
      <c r="IJ29" s="17">
        <v>0</v>
      </c>
      <c r="IK29" s="17"/>
      <c r="IL29" s="17"/>
      <c r="IM29" s="17">
        <v>0</v>
      </c>
      <c r="IN29" s="17">
        <v>45.7</v>
      </c>
      <c r="IO29" s="17">
        <v>45.221359999999997</v>
      </c>
      <c r="IP29" s="17">
        <v>45.221350000000001</v>
      </c>
      <c r="IQ29" s="17">
        <v>0.47865000000000002</v>
      </c>
      <c r="IR29" s="17"/>
      <c r="IS29" s="17"/>
      <c r="IT29" s="17"/>
      <c r="IU29" s="17">
        <v>0</v>
      </c>
      <c r="IV29" s="17"/>
      <c r="IW29" s="17"/>
      <c r="IX29" s="17"/>
      <c r="IY29" s="17">
        <v>0</v>
      </c>
      <c r="IZ29" s="17"/>
      <c r="JA29" s="17"/>
      <c r="JB29" s="17"/>
      <c r="JC29" s="17">
        <v>0</v>
      </c>
      <c r="JD29" s="17">
        <v>60.9</v>
      </c>
      <c r="JE29" s="17">
        <v>85.063199999999995</v>
      </c>
      <c r="JF29" s="17">
        <v>64.721760000000003</v>
      </c>
      <c r="JG29" s="17">
        <v>-3.8217599999999998</v>
      </c>
      <c r="JH29" s="17">
        <v>176.8</v>
      </c>
      <c r="JI29" s="17">
        <v>183.84040999999999</v>
      </c>
      <c r="JJ29" s="17">
        <v>183.84040999999999</v>
      </c>
      <c r="JK29" s="17">
        <v>-7.0404099999999996</v>
      </c>
      <c r="JL29" s="17">
        <v>174.7</v>
      </c>
      <c r="JM29" s="17">
        <v>183.84040999999999</v>
      </c>
      <c r="JN29" s="17">
        <v>183.84040999999999</v>
      </c>
      <c r="JO29" s="17">
        <v>-9.1404099999999993</v>
      </c>
      <c r="JP29" s="17">
        <v>208</v>
      </c>
      <c r="JQ29" s="17">
        <v>183.84040999999999</v>
      </c>
      <c r="JR29" s="17">
        <v>183.84040999999999</v>
      </c>
      <c r="JS29" s="17">
        <v>24.159590000000001</v>
      </c>
      <c r="JT29" s="17">
        <v>270.60000000000002</v>
      </c>
      <c r="JU29" s="17">
        <v>276.58873</v>
      </c>
      <c r="JV29" s="17">
        <v>276.58872000000002</v>
      </c>
      <c r="JW29" s="17">
        <v>-5.9887199999999998</v>
      </c>
      <c r="JX29" s="17">
        <v>40.1</v>
      </c>
      <c r="JY29" s="17">
        <v>73.590999999999994</v>
      </c>
      <c r="JZ29" s="17">
        <v>73.590990000000005</v>
      </c>
      <c r="KA29" s="17">
        <v>-33.490989999999996</v>
      </c>
      <c r="KB29" s="17">
        <v>27.2</v>
      </c>
      <c r="KC29" s="17">
        <v>36.905999999999999</v>
      </c>
      <c r="KD29" s="17">
        <v>36.905990000000003</v>
      </c>
      <c r="KE29" s="17">
        <v>-9.7059899999999999</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0.2</v>
      </c>
      <c r="LE29" s="17">
        <v>0.44603999999999999</v>
      </c>
      <c r="LF29" s="17">
        <v>0.44603999999999999</v>
      </c>
      <c r="LG29" s="17">
        <v>-0.24604000000000001</v>
      </c>
      <c r="LH29" s="17">
        <v>143.69999999999999</v>
      </c>
      <c r="LI29" s="17">
        <v>204.97563</v>
      </c>
      <c r="LJ29" s="17">
        <v>135.2038</v>
      </c>
      <c r="LK29" s="17">
        <v>8.4962</v>
      </c>
      <c r="LL29" s="17">
        <v>65.2</v>
      </c>
      <c r="LM29" s="17">
        <v>66.558790000000002</v>
      </c>
      <c r="LN29" s="17">
        <v>66.558779999999999</v>
      </c>
      <c r="LO29" s="17">
        <v>-1.3587800000000001</v>
      </c>
      <c r="LP29" s="17">
        <v>65.5</v>
      </c>
      <c r="LQ29" s="17">
        <v>67.133979999999994</v>
      </c>
      <c r="LR29" s="17">
        <v>67.133979999999994</v>
      </c>
      <c r="LS29" s="17">
        <v>-1.63398</v>
      </c>
      <c r="LT29" s="17">
        <v>61.1</v>
      </c>
      <c r="LU29" s="17">
        <v>62.83258</v>
      </c>
      <c r="LV29" s="17">
        <v>63.114080000000001</v>
      </c>
      <c r="LW29" s="17">
        <v>-2.0140799999999999</v>
      </c>
      <c r="LX29" s="17">
        <v>28.7</v>
      </c>
      <c r="LY29" s="17">
        <v>29.951460000000001</v>
      </c>
      <c r="LZ29" s="17">
        <v>29.951450000000001</v>
      </c>
      <c r="MA29" s="17">
        <v>-1.25145</v>
      </c>
      <c r="MB29" s="17"/>
      <c r="MC29" s="17"/>
      <c r="MD29" s="17"/>
      <c r="ME29" s="17">
        <v>0</v>
      </c>
      <c r="MF29" s="17"/>
      <c r="MG29" s="17"/>
      <c r="MH29" s="17"/>
      <c r="MI29" s="17">
        <v>0</v>
      </c>
      <c r="MJ29" s="17">
        <v>0</v>
      </c>
      <c r="MK29" s="17"/>
      <c r="ML29" s="17"/>
      <c r="MM29" s="17">
        <v>0</v>
      </c>
      <c r="MN29" s="17">
        <v>146.1</v>
      </c>
      <c r="MO29" s="17">
        <v>151.08886000000001</v>
      </c>
      <c r="MP29" s="17">
        <v>151.08876000000001</v>
      </c>
      <c r="MQ29" s="17">
        <v>-4.9887600000000001</v>
      </c>
      <c r="MR29" s="17">
        <v>148.6</v>
      </c>
      <c r="MS29" s="17">
        <v>151.08886000000001</v>
      </c>
      <c r="MT29" s="17">
        <v>151.08876000000001</v>
      </c>
      <c r="MU29" s="17">
        <v>-2.4887600000000001</v>
      </c>
      <c r="MV29" s="17">
        <v>149.1</v>
      </c>
      <c r="MW29" s="17">
        <v>151.54257999999999</v>
      </c>
      <c r="MX29" s="17">
        <v>151.54248000000001</v>
      </c>
      <c r="MY29" s="17">
        <v>-2.4424800000000002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50.9</v>
      </c>
      <c r="NU29" s="17"/>
      <c r="NV29" s="17">
        <v>213.11994999999999</v>
      </c>
      <c r="NW29" s="17">
        <v>-162.21995000000001</v>
      </c>
      <c r="NX29" s="17">
        <v>0</v>
      </c>
      <c r="NY29" s="17"/>
      <c r="NZ29" s="17">
        <v>106.87997</v>
      </c>
      <c r="OA29" s="17">
        <v>-106.87997</v>
      </c>
      <c r="OB29" s="17">
        <v>1.2</v>
      </c>
      <c r="OC29" s="17">
        <v>1.1970000000000001</v>
      </c>
      <c r="OD29" s="17">
        <v>1.1970000000000001</v>
      </c>
      <c r="OE29" s="17">
        <v>3.0000000000000001E-3</v>
      </c>
      <c r="OF29" s="17">
        <v>94.2</v>
      </c>
      <c r="OG29" s="17">
        <v>71.546000000000006</v>
      </c>
      <c r="OH29" s="17">
        <v>71.546000000000006</v>
      </c>
      <c r="OI29" s="17">
        <v>22.654</v>
      </c>
      <c r="OJ29" s="17">
        <v>79.7</v>
      </c>
      <c r="OK29" s="17">
        <v>79.924999999999997</v>
      </c>
      <c r="OL29" s="17">
        <v>79.924999999999997</v>
      </c>
      <c r="OM29" s="17">
        <v>-0.22500000000000001</v>
      </c>
      <c r="ON29" s="17">
        <v>15.5</v>
      </c>
      <c r="OO29" s="17">
        <v>16.28</v>
      </c>
      <c r="OP29" s="17">
        <v>16.28</v>
      </c>
      <c r="OQ29" s="17">
        <v>-0.78</v>
      </c>
      <c r="OR29" s="17">
        <v>0.4</v>
      </c>
      <c r="OS29" s="17">
        <v>0.3</v>
      </c>
      <c r="OT29" s="17">
        <v>0.3</v>
      </c>
      <c r="OU29" s="17">
        <v>0.1</v>
      </c>
      <c r="OV29" s="17">
        <v>3.5</v>
      </c>
      <c r="OW29" s="17">
        <v>4</v>
      </c>
      <c r="OX29" s="17">
        <v>4</v>
      </c>
      <c r="OY29" s="17">
        <v>-0.5</v>
      </c>
      <c r="OZ29" s="17">
        <v>5</v>
      </c>
      <c r="PA29" s="17">
        <v>5</v>
      </c>
      <c r="PB29" s="17">
        <v>5</v>
      </c>
      <c r="PC29" s="17">
        <v>0</v>
      </c>
      <c r="PD29" s="17">
        <v>9.9</v>
      </c>
      <c r="PE29" s="17">
        <v>9</v>
      </c>
      <c r="PF29" s="17">
        <v>9.0000099999999996</v>
      </c>
      <c r="PG29" s="17">
        <v>0.89998999999999996</v>
      </c>
      <c r="PH29" s="17">
        <v>1.3</v>
      </c>
      <c r="PI29" s="17">
        <v>1.46</v>
      </c>
      <c r="PJ29" s="17">
        <v>1.64384</v>
      </c>
      <c r="PK29" s="17">
        <v>-0.34383999999999998</v>
      </c>
      <c r="PL29" s="17">
        <v>162.6</v>
      </c>
      <c r="PM29" s="17">
        <v>178.126</v>
      </c>
      <c r="PN29" s="17">
        <v>178.126</v>
      </c>
      <c r="PO29" s="17">
        <v>-15.526</v>
      </c>
      <c r="PP29" s="17">
        <v>0.3</v>
      </c>
      <c r="PQ29" s="17">
        <v>1.23</v>
      </c>
      <c r="PR29" s="17">
        <v>1.23</v>
      </c>
      <c r="PS29" s="17">
        <v>-0.93</v>
      </c>
      <c r="PT29" s="17">
        <v>1.6</v>
      </c>
      <c r="PU29" s="17">
        <v>1.2</v>
      </c>
      <c r="PV29" s="17">
        <v>1.2</v>
      </c>
      <c r="PW29" s="17">
        <v>0.4</v>
      </c>
      <c r="PX29" s="17">
        <v>4.4000000000000004</v>
      </c>
      <c r="PY29" s="17">
        <v>4.3</v>
      </c>
      <c r="PZ29" s="17">
        <v>4.3</v>
      </c>
      <c r="QA29" s="17">
        <v>0.1</v>
      </c>
      <c r="QB29" s="17">
        <v>17.399999999999999</v>
      </c>
      <c r="QC29" s="17">
        <v>14.56311</v>
      </c>
      <c r="QD29" s="17">
        <v>14.5631</v>
      </c>
      <c r="QE29" s="17">
        <v>2.8369</v>
      </c>
      <c r="QF29" s="17">
        <v>3.9</v>
      </c>
      <c r="QG29" s="17">
        <v>3.2</v>
      </c>
      <c r="QH29" s="17">
        <v>3.2</v>
      </c>
      <c r="QI29" s="17">
        <v>0.7</v>
      </c>
      <c r="QJ29" s="17">
        <v>3.1</v>
      </c>
      <c r="QK29" s="17">
        <v>3.1</v>
      </c>
      <c r="QL29" s="17">
        <v>3.1</v>
      </c>
      <c r="QM29" s="17">
        <v>0</v>
      </c>
      <c r="QN29" s="17">
        <v>3.3</v>
      </c>
      <c r="QO29" s="17">
        <v>3.5</v>
      </c>
      <c r="QP29" s="17">
        <v>3.5</v>
      </c>
      <c r="QQ29" s="17">
        <v>-0.2</v>
      </c>
      <c r="QR29" s="17">
        <v>18.399999999999999</v>
      </c>
      <c r="QS29" s="17">
        <v>17.475729999999999</v>
      </c>
      <c r="QT29" s="17">
        <v>17.475729999999999</v>
      </c>
      <c r="QU29" s="17">
        <v>0.92427000000000004</v>
      </c>
      <c r="QV29" s="17">
        <v>15.1</v>
      </c>
      <c r="QW29" s="17">
        <v>15.446999999999999</v>
      </c>
      <c r="QX29" s="17">
        <v>15.446999999999999</v>
      </c>
      <c r="QY29" s="17">
        <v>-0.34699999999999998</v>
      </c>
      <c r="QZ29" s="17">
        <v>18.3</v>
      </c>
      <c r="RA29" s="17">
        <v>18.408999999999999</v>
      </c>
      <c r="RB29" s="17">
        <v>18.408999999999999</v>
      </c>
      <c r="RC29" s="17">
        <v>-0.109</v>
      </c>
      <c r="RD29" s="17">
        <v>18.2</v>
      </c>
      <c r="RE29" s="17">
        <v>17.626999999999999</v>
      </c>
      <c r="RF29" s="17">
        <v>17.626999999999999</v>
      </c>
      <c r="RG29" s="17">
        <v>0.57299999999999995</v>
      </c>
      <c r="RH29" s="17">
        <v>69.5</v>
      </c>
      <c r="RI29" s="17">
        <v>50.405000000000001</v>
      </c>
      <c r="RJ29" s="17">
        <v>50.405000000000001</v>
      </c>
      <c r="RK29" s="17">
        <v>19.094999999999999</v>
      </c>
      <c r="RL29" s="17">
        <v>0</v>
      </c>
      <c r="RM29" s="17"/>
      <c r="RN29" s="17"/>
      <c r="RO29" s="17">
        <v>0</v>
      </c>
      <c r="RP29" s="17">
        <v>2.4</v>
      </c>
      <c r="RQ29" s="17">
        <v>2.4</v>
      </c>
      <c r="RR29" s="17">
        <v>2.4</v>
      </c>
      <c r="RS29" s="17">
        <v>0</v>
      </c>
      <c r="RT29" s="17">
        <v>0</v>
      </c>
      <c r="RU29" s="17"/>
      <c r="RV29" s="17"/>
      <c r="RW29" s="17">
        <v>0</v>
      </c>
      <c r="RX29" s="17">
        <v>0</v>
      </c>
      <c r="RY29" s="17"/>
      <c r="RZ29" s="17"/>
      <c r="SA29" s="17">
        <v>0</v>
      </c>
      <c r="SB29" s="17">
        <v>19.100000000000001</v>
      </c>
      <c r="SC29" s="17">
        <v>18.707999999999998</v>
      </c>
      <c r="SD29" s="17">
        <v>18.707999999999998</v>
      </c>
      <c r="SE29" s="17">
        <v>0.39200000000000002</v>
      </c>
      <c r="SF29" s="17">
        <v>2.1</v>
      </c>
      <c r="SG29" s="17">
        <v>1.7490000000000001</v>
      </c>
      <c r="SH29" s="17">
        <v>1.7490000000000001</v>
      </c>
      <c r="SI29" s="17">
        <v>0.35099999999999998</v>
      </c>
      <c r="SJ29" s="17">
        <v>20.100000000000001</v>
      </c>
      <c r="SK29" s="17">
        <v>19.772790000000001</v>
      </c>
      <c r="SL29" s="17">
        <v>19.772780000000001</v>
      </c>
      <c r="SM29" s="17">
        <v>0.32722000000000001</v>
      </c>
      <c r="SN29" s="17">
        <v>0</v>
      </c>
      <c r="SO29" s="17"/>
      <c r="SP29" s="17"/>
      <c r="SQ29" s="17">
        <v>0</v>
      </c>
      <c r="SR29" s="17"/>
      <c r="SS29" s="17">
        <v>0.4</v>
      </c>
      <c r="ST29" s="17">
        <v>0.4</v>
      </c>
      <c r="SU29" s="17">
        <v>-0.4</v>
      </c>
      <c r="SV29" s="17">
        <v>4.5999999999999996</v>
      </c>
      <c r="SW29" s="17">
        <v>5.3</v>
      </c>
      <c r="SX29" s="17">
        <v>5.3</v>
      </c>
      <c r="SY29" s="17">
        <v>-0.7</v>
      </c>
      <c r="SZ29" s="17">
        <v>1.7</v>
      </c>
      <c r="TA29" s="17">
        <v>2.6</v>
      </c>
      <c r="TB29" s="17">
        <v>2.6</v>
      </c>
      <c r="TC29" s="17">
        <v>-0.9</v>
      </c>
      <c r="TD29" s="17">
        <v>3.7</v>
      </c>
      <c r="TE29" s="17">
        <v>3.5</v>
      </c>
      <c r="TF29" s="17">
        <v>3.5</v>
      </c>
      <c r="TG29" s="17">
        <v>0.2</v>
      </c>
      <c r="TH29" s="17">
        <v>5.0999999999999996</v>
      </c>
      <c r="TI29" s="17">
        <v>5</v>
      </c>
      <c r="TJ29" s="17">
        <v>5</v>
      </c>
      <c r="TK29" s="17">
        <v>0.1</v>
      </c>
      <c r="TL29" s="17">
        <v>10</v>
      </c>
      <c r="TM29" s="17">
        <v>10</v>
      </c>
      <c r="TN29" s="17">
        <v>10</v>
      </c>
      <c r="TO29" s="17">
        <v>0</v>
      </c>
      <c r="TP29" s="17">
        <v>2.1</v>
      </c>
      <c r="TQ29" s="17">
        <v>6.6</v>
      </c>
      <c r="TR29" s="17">
        <v>11.92</v>
      </c>
      <c r="TS29" s="17">
        <v>-9.82</v>
      </c>
      <c r="TT29" s="17">
        <v>28.7</v>
      </c>
      <c r="TU29" s="17">
        <v>43.3</v>
      </c>
      <c r="TV29" s="17">
        <v>31.402000000000001</v>
      </c>
      <c r="TW29" s="17">
        <v>-2.702</v>
      </c>
      <c r="TX29" s="17">
        <v>35.5</v>
      </c>
      <c r="TY29" s="17">
        <v>35.945999999999998</v>
      </c>
      <c r="TZ29" s="17">
        <v>35.945999999999998</v>
      </c>
      <c r="UA29" s="17">
        <v>-0.44600000000000001</v>
      </c>
      <c r="UB29" s="17">
        <v>59.3</v>
      </c>
      <c r="UC29" s="17">
        <v>45.5</v>
      </c>
      <c r="UD29" s="17">
        <v>39.228999999999999</v>
      </c>
      <c r="UE29" s="17">
        <v>20.071000000000002</v>
      </c>
      <c r="UF29" s="17">
        <v>88.7</v>
      </c>
      <c r="UG29" s="17">
        <v>57.5</v>
      </c>
      <c r="UH29" s="17">
        <v>56.764000000000003</v>
      </c>
      <c r="UI29" s="17">
        <v>31.936</v>
      </c>
      <c r="UJ29" s="17">
        <v>12.2</v>
      </c>
      <c r="UK29" s="17">
        <v>3.9249999999999998</v>
      </c>
      <c r="UL29" s="17">
        <v>3.9249999999999998</v>
      </c>
      <c r="UM29" s="17">
        <v>8.2750000000000004</v>
      </c>
      <c r="UN29" s="17">
        <v>4.4000000000000004</v>
      </c>
      <c r="UO29" s="17">
        <v>3.0579999999999998</v>
      </c>
      <c r="UP29" s="17">
        <v>3.0579999999999998</v>
      </c>
      <c r="UQ29" s="17">
        <v>1.3420000000000001</v>
      </c>
      <c r="UR29" s="17">
        <v>6.5</v>
      </c>
      <c r="US29" s="17">
        <v>7</v>
      </c>
      <c r="UT29" s="17">
        <v>7</v>
      </c>
      <c r="UU29" s="17">
        <v>-0.5</v>
      </c>
      <c r="UV29" s="17">
        <v>4.3</v>
      </c>
      <c r="UW29" s="17">
        <v>3</v>
      </c>
      <c r="UX29" s="17">
        <v>3</v>
      </c>
      <c r="UY29" s="17">
        <v>1.3</v>
      </c>
      <c r="UZ29" s="17">
        <v>7.8</v>
      </c>
      <c r="VA29" s="17">
        <v>8</v>
      </c>
      <c r="VB29" s="17">
        <v>8</v>
      </c>
      <c r="VC29" s="17">
        <v>-0.2</v>
      </c>
      <c r="VD29" s="17">
        <v>3.8</v>
      </c>
      <c r="VE29" s="17">
        <v>4</v>
      </c>
      <c r="VF29" s="17">
        <v>4</v>
      </c>
      <c r="VG29" s="17">
        <v>-0.2</v>
      </c>
      <c r="VH29" s="17">
        <v>4.3</v>
      </c>
      <c r="VI29" s="17">
        <v>4</v>
      </c>
      <c r="VJ29" s="17">
        <v>4</v>
      </c>
      <c r="VK29" s="17">
        <v>0.3</v>
      </c>
      <c r="VL29" s="17">
        <v>4.3</v>
      </c>
      <c r="VM29" s="17">
        <v>5</v>
      </c>
      <c r="VN29" s="17">
        <v>5</v>
      </c>
      <c r="VO29" s="17">
        <v>-0.7</v>
      </c>
      <c r="VP29" s="17">
        <v>17.399999999999999</v>
      </c>
      <c r="VQ29" s="17">
        <v>16.146000000000001</v>
      </c>
      <c r="VR29" s="17">
        <v>16.146000000000001</v>
      </c>
      <c r="VS29" s="17">
        <v>1.254</v>
      </c>
      <c r="VT29" s="17">
        <v>252.8</v>
      </c>
      <c r="VU29" s="17">
        <v>220.70099999999999</v>
      </c>
      <c r="VV29" s="17">
        <v>220.70099999999999</v>
      </c>
      <c r="VW29" s="17">
        <v>32.098999999999997</v>
      </c>
      <c r="VX29" s="17">
        <v>16.100000000000001</v>
      </c>
      <c r="VY29" s="17">
        <v>15.634</v>
      </c>
      <c r="VZ29" s="17">
        <v>15.634</v>
      </c>
      <c r="WA29" s="17">
        <v>0.46600000000000003</v>
      </c>
      <c r="WB29" s="17">
        <v>142</v>
      </c>
      <c r="WC29" s="17">
        <v>142.72300000000001</v>
      </c>
      <c r="WD29" s="17">
        <v>142.72300000000001</v>
      </c>
      <c r="WE29" s="17">
        <v>-0.72299999999999998</v>
      </c>
      <c r="WF29" s="17">
        <v>0.6</v>
      </c>
      <c r="WG29" s="17">
        <v>0.6</v>
      </c>
      <c r="WH29" s="17">
        <v>0.6</v>
      </c>
      <c r="WI29" s="17">
        <v>0</v>
      </c>
      <c r="WJ29" s="17">
        <v>0.8</v>
      </c>
      <c r="WK29" s="17">
        <v>10.9</v>
      </c>
      <c r="WL29" s="17">
        <v>12.526</v>
      </c>
      <c r="WM29" s="17">
        <v>-11.726000000000001</v>
      </c>
      <c r="WN29" s="17">
        <v>15.5</v>
      </c>
      <c r="WO29" s="17">
        <v>22.4</v>
      </c>
      <c r="WP29" s="17">
        <v>18.402999999999999</v>
      </c>
      <c r="WQ29" s="17">
        <v>-2.903</v>
      </c>
      <c r="WR29" s="17">
        <v>103.4</v>
      </c>
      <c r="WS29" s="17">
        <v>106.7</v>
      </c>
      <c r="WT29" s="17">
        <v>106.7</v>
      </c>
      <c r="WU29" s="17">
        <v>-3.3</v>
      </c>
      <c r="WV29" s="17">
        <v>16.8</v>
      </c>
      <c r="WW29" s="17">
        <v>18.768999999999998</v>
      </c>
      <c r="WX29" s="17">
        <v>18.768999999999998</v>
      </c>
      <c r="WY29" s="17">
        <v>-1.9690000000000001</v>
      </c>
      <c r="WZ29" s="17">
        <v>7.2</v>
      </c>
      <c r="XA29" s="17">
        <v>6.72</v>
      </c>
      <c r="XB29" s="17">
        <v>6.72</v>
      </c>
      <c r="XC29" s="17">
        <v>0.48</v>
      </c>
      <c r="XD29" s="17">
        <v>19.7</v>
      </c>
      <c r="XE29" s="17">
        <v>18.4466</v>
      </c>
      <c r="XF29" s="17">
        <v>18.4466</v>
      </c>
      <c r="XG29" s="17">
        <v>1.2534000000000001</v>
      </c>
      <c r="XH29" s="17">
        <v>10.4</v>
      </c>
      <c r="XI29" s="17">
        <v>10.8</v>
      </c>
      <c r="XJ29" s="17">
        <v>10.8</v>
      </c>
      <c r="XK29" s="17">
        <v>-0.4</v>
      </c>
      <c r="XL29" s="17">
        <v>27.5</v>
      </c>
      <c r="XM29" s="17">
        <v>30.5</v>
      </c>
      <c r="XN29" s="17">
        <v>30.5</v>
      </c>
      <c r="XO29" s="17">
        <v>-3</v>
      </c>
      <c r="XP29" s="17">
        <v>32</v>
      </c>
      <c r="XQ29" s="17">
        <v>30.5</v>
      </c>
      <c r="XR29" s="17">
        <v>30.5</v>
      </c>
      <c r="XS29" s="17">
        <v>1.5</v>
      </c>
      <c r="XT29" s="17">
        <v>14.7</v>
      </c>
      <c r="XU29" s="17">
        <v>14</v>
      </c>
      <c r="XV29" s="17">
        <v>14</v>
      </c>
      <c r="XW29" s="17">
        <v>0.7</v>
      </c>
      <c r="XX29" s="17"/>
      <c r="XY29" s="17"/>
      <c r="XZ29" s="17"/>
      <c r="YA29" s="17">
        <v>0</v>
      </c>
      <c r="YB29" s="17">
        <v>6.5</v>
      </c>
      <c r="YC29" s="17">
        <v>7.68</v>
      </c>
      <c r="YD29" s="17">
        <v>7.68</v>
      </c>
      <c r="YE29" s="17">
        <v>-1.18</v>
      </c>
      <c r="YF29" s="17">
        <v>11</v>
      </c>
      <c r="YG29" s="17">
        <v>11</v>
      </c>
      <c r="YH29" s="17">
        <v>11</v>
      </c>
      <c r="YI29" s="17">
        <v>0</v>
      </c>
    </row>
    <row r="30" spans="1:659" ht="24" customHeight="1" x14ac:dyDescent="0.3">
      <c r="A30" s="1"/>
      <c r="B30" s="16" t="s">
        <v>76</v>
      </c>
      <c r="C30" s="16" t="s">
        <v>813</v>
      </c>
      <c r="D30" s="17">
        <v>49.4</v>
      </c>
      <c r="E30" s="17"/>
      <c r="F30" s="17"/>
      <c r="G30" s="17">
        <v>49.4</v>
      </c>
      <c r="H30" s="17">
        <v>636.79999999999995</v>
      </c>
      <c r="I30" s="17">
        <v>635.88252999999997</v>
      </c>
      <c r="J30" s="17">
        <v>635.88220999999999</v>
      </c>
      <c r="K30" s="17">
        <v>0.91778999999999999</v>
      </c>
      <c r="L30" s="17">
        <v>217.3</v>
      </c>
      <c r="M30" s="17">
        <v>206.86389</v>
      </c>
      <c r="N30" s="17">
        <v>206.86377999999999</v>
      </c>
      <c r="O30" s="17">
        <v>10.43622</v>
      </c>
      <c r="P30" s="17"/>
      <c r="Q30" s="17"/>
      <c r="R30" s="17"/>
      <c r="S30" s="17">
        <v>0</v>
      </c>
      <c r="T30" s="17"/>
      <c r="U30" s="17"/>
      <c r="V30" s="17"/>
      <c r="W30" s="17">
        <v>0</v>
      </c>
      <c r="X30" s="17">
        <v>13.1</v>
      </c>
      <c r="Y30" s="17">
        <v>12.09104</v>
      </c>
      <c r="Z30" s="17">
        <v>12.09107</v>
      </c>
      <c r="AA30" s="17">
        <v>1.0089300000000001</v>
      </c>
      <c r="AB30" s="17">
        <v>74.7</v>
      </c>
      <c r="AC30" s="17">
        <v>77.308000000000007</v>
      </c>
      <c r="AD30" s="17">
        <v>77.308000000000007</v>
      </c>
      <c r="AE30" s="17">
        <v>-2.6080000000000001</v>
      </c>
      <c r="AF30" s="17"/>
      <c r="AG30" s="17"/>
      <c r="AH30" s="17"/>
      <c r="AI30" s="17">
        <v>0</v>
      </c>
      <c r="AJ30" s="17"/>
      <c r="AK30" s="17"/>
      <c r="AL30" s="17"/>
      <c r="AM30" s="17">
        <v>0</v>
      </c>
      <c r="AN30" s="17">
        <v>184.6</v>
      </c>
      <c r="AO30" s="17">
        <v>196.22801999999999</v>
      </c>
      <c r="AP30" s="17">
        <v>196.22801999999999</v>
      </c>
      <c r="AQ30" s="17">
        <v>-11.628019999999999</v>
      </c>
      <c r="AR30" s="17">
        <v>206.3</v>
      </c>
      <c r="AS30" s="17">
        <v>196.22801999999999</v>
      </c>
      <c r="AT30" s="17">
        <v>196.22801999999999</v>
      </c>
      <c r="AU30" s="17">
        <v>10.07198</v>
      </c>
      <c r="AV30" s="17">
        <v>209</v>
      </c>
      <c r="AW30" s="17">
        <v>196.22801999999999</v>
      </c>
      <c r="AX30" s="17">
        <v>196.22801999999999</v>
      </c>
      <c r="AY30" s="17">
        <v>12.771979999999999</v>
      </c>
      <c r="AZ30" s="17">
        <v>287.5</v>
      </c>
      <c r="BA30" s="17">
        <v>295.22593999999998</v>
      </c>
      <c r="BB30" s="17">
        <v>295.22593999999998</v>
      </c>
      <c r="BC30" s="17">
        <v>-7.7259399999999996</v>
      </c>
      <c r="BD30" s="17">
        <v>209.5</v>
      </c>
      <c r="BE30" s="17">
        <v>208.07390000000001</v>
      </c>
      <c r="BF30" s="17">
        <v>208.07389000000001</v>
      </c>
      <c r="BG30" s="17">
        <v>1.42611</v>
      </c>
      <c r="BH30" s="17">
        <v>110.5</v>
      </c>
      <c r="BI30" s="17">
        <v>104.34936999999999</v>
      </c>
      <c r="BJ30" s="17">
        <v>104.34936999999999</v>
      </c>
      <c r="BK30" s="17">
        <v>6.1506299999999996</v>
      </c>
      <c r="BL30" s="17">
        <v>317.2</v>
      </c>
      <c r="BM30" s="17">
        <v>421.87025999999997</v>
      </c>
      <c r="BN30" s="17">
        <v>255.31068999999999</v>
      </c>
      <c r="BO30" s="17">
        <v>61.889310000000002</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118.6</v>
      </c>
      <c r="CK30" s="17">
        <v>111.58266</v>
      </c>
      <c r="CL30" s="17">
        <v>111.58266</v>
      </c>
      <c r="CM30" s="17">
        <v>7.0173399999999999</v>
      </c>
      <c r="CN30" s="17">
        <v>7.3</v>
      </c>
      <c r="CO30" s="17">
        <v>5.1333399999999996</v>
      </c>
      <c r="CP30" s="17">
        <v>5.1333399999999996</v>
      </c>
      <c r="CQ30" s="17">
        <v>2.1666599999999998</v>
      </c>
      <c r="CR30" s="17">
        <v>5.2</v>
      </c>
      <c r="CS30" s="17">
        <v>2.8177599999999998</v>
      </c>
      <c r="CT30" s="17">
        <v>2.8177599999999998</v>
      </c>
      <c r="CU30" s="17">
        <v>2.3822399999999999</v>
      </c>
      <c r="CV30" s="17"/>
      <c r="CW30" s="17"/>
      <c r="CX30" s="17"/>
      <c r="CY30" s="17">
        <v>0</v>
      </c>
      <c r="CZ30" s="17">
        <v>6.9</v>
      </c>
      <c r="DA30" s="17">
        <v>6.8787000000000003</v>
      </c>
      <c r="DB30" s="17">
        <v>6.8787000000000003</v>
      </c>
      <c r="DC30" s="17">
        <v>2.1299999999999999E-2</v>
      </c>
      <c r="DD30" s="17">
        <v>10.1</v>
      </c>
      <c r="DE30" s="17">
        <v>9.9512499999999999</v>
      </c>
      <c r="DF30" s="17">
        <v>9.9512499999999999</v>
      </c>
      <c r="DG30" s="17">
        <v>0.14874999999999999</v>
      </c>
      <c r="DH30" s="17">
        <v>80.599999999999994</v>
      </c>
      <c r="DI30" s="17">
        <v>90.993960000000001</v>
      </c>
      <c r="DJ30" s="17">
        <v>54.500320000000002</v>
      </c>
      <c r="DK30" s="17">
        <v>26.099679999999999</v>
      </c>
      <c r="DL30" s="17"/>
      <c r="DM30" s="17"/>
      <c r="DN30" s="17"/>
      <c r="DO30" s="17">
        <v>0</v>
      </c>
      <c r="DP30" s="17"/>
      <c r="DQ30" s="17"/>
      <c r="DR30" s="17"/>
      <c r="DS30" s="17">
        <v>0</v>
      </c>
      <c r="DT30" s="17">
        <v>0</v>
      </c>
      <c r="DU30" s="17"/>
      <c r="DV30" s="17"/>
      <c r="DW30" s="17">
        <v>0</v>
      </c>
      <c r="DX30" s="17"/>
      <c r="DY30" s="17"/>
      <c r="DZ30" s="17"/>
      <c r="EA30" s="17">
        <v>0</v>
      </c>
      <c r="EB30" s="17">
        <v>40.299999999999997</v>
      </c>
      <c r="EC30" s="17">
        <v>72.112589999999997</v>
      </c>
      <c r="ED30" s="17">
        <v>71.876499999999993</v>
      </c>
      <c r="EE30" s="17">
        <v>-31.576499999999999</v>
      </c>
      <c r="EF30" s="17">
        <v>83.2</v>
      </c>
      <c r="EG30" s="17">
        <v>110.26321</v>
      </c>
      <c r="EH30" s="17">
        <v>53.74091</v>
      </c>
      <c r="EI30" s="17">
        <v>29.45909</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29.5</v>
      </c>
      <c r="FE30" s="17">
        <v>32.757010000000001</v>
      </c>
      <c r="FF30" s="17">
        <v>32.757010000000001</v>
      </c>
      <c r="FG30" s="17">
        <v>-3.2570100000000002</v>
      </c>
      <c r="FH30" s="17">
        <v>57.2</v>
      </c>
      <c r="FI30" s="17">
        <v>57.051349999999999</v>
      </c>
      <c r="FJ30" s="17">
        <v>67.001199999999997</v>
      </c>
      <c r="FK30" s="17">
        <v>-9.8011999999999997</v>
      </c>
      <c r="FL30" s="17">
        <v>17.399999999999999</v>
      </c>
      <c r="FM30" s="17">
        <v>19.00028</v>
      </c>
      <c r="FN30" s="17">
        <v>19.00028</v>
      </c>
      <c r="FO30" s="17">
        <v>-1.6002799999999999</v>
      </c>
      <c r="FP30" s="17">
        <v>15.4</v>
      </c>
      <c r="FQ30" s="17">
        <v>17.562139999999999</v>
      </c>
      <c r="FR30" s="17">
        <v>17.56213</v>
      </c>
      <c r="FS30" s="17">
        <v>-2.1621299999999999</v>
      </c>
      <c r="FT30" s="17">
        <v>9.5</v>
      </c>
      <c r="FU30" s="17">
        <v>10</v>
      </c>
      <c r="FV30" s="17">
        <v>10</v>
      </c>
      <c r="FW30" s="17">
        <v>-0.5</v>
      </c>
      <c r="FX30" s="17">
        <v>60</v>
      </c>
      <c r="FY30" s="17">
        <v>44.019550000000002</v>
      </c>
      <c r="FZ30" s="17">
        <v>44.019550000000002</v>
      </c>
      <c r="GA30" s="17">
        <v>15.980449999999999</v>
      </c>
      <c r="GB30" s="17">
        <v>183</v>
      </c>
      <c r="GC30" s="17">
        <v>184.91498000000001</v>
      </c>
      <c r="GD30" s="17">
        <v>184.91498000000001</v>
      </c>
      <c r="GE30" s="17">
        <v>-1.9149799999999999</v>
      </c>
      <c r="GF30" s="17">
        <v>183.3</v>
      </c>
      <c r="GG30" s="17">
        <v>184.91498000000001</v>
      </c>
      <c r="GH30" s="17">
        <v>184.91498000000001</v>
      </c>
      <c r="GI30" s="17">
        <v>-1.6149800000000001</v>
      </c>
      <c r="GJ30" s="17">
        <v>185.9</v>
      </c>
      <c r="GK30" s="17">
        <v>185.47028</v>
      </c>
      <c r="GL30" s="17">
        <v>185.47028</v>
      </c>
      <c r="GM30" s="17">
        <v>0.42971999999999999</v>
      </c>
      <c r="GN30" s="17">
        <v>100.1</v>
      </c>
      <c r="GO30" s="17">
        <v>93.468059999999994</v>
      </c>
      <c r="GP30" s="17">
        <v>76.750190000000003</v>
      </c>
      <c r="GQ30" s="17">
        <v>23.349810000000002</v>
      </c>
      <c r="GR30" s="17">
        <v>7.6</v>
      </c>
      <c r="GS30" s="17">
        <v>7.9823300000000001</v>
      </c>
      <c r="GT30" s="17">
        <v>7.9823300000000001</v>
      </c>
      <c r="GU30" s="17">
        <v>-0.38233</v>
      </c>
      <c r="GV30" s="17">
        <v>9.1999999999999993</v>
      </c>
      <c r="GW30" s="17">
        <v>8.3742199999999993</v>
      </c>
      <c r="GX30" s="17">
        <v>8.3742099999999997</v>
      </c>
      <c r="GY30" s="17">
        <v>0.82579000000000002</v>
      </c>
      <c r="GZ30" s="17">
        <v>20.9</v>
      </c>
      <c r="HA30" s="17">
        <v>35.371740000000003</v>
      </c>
      <c r="HB30" s="17">
        <v>18.081109999999999</v>
      </c>
      <c r="HC30" s="17">
        <v>2.8188900000000001</v>
      </c>
      <c r="HD30" s="17">
        <v>21.5</v>
      </c>
      <c r="HE30" s="17">
        <v>20.84515</v>
      </c>
      <c r="HF30" s="17">
        <v>20.845140000000001</v>
      </c>
      <c r="HG30" s="17">
        <v>0.65486</v>
      </c>
      <c r="HH30" s="17">
        <v>2.2000000000000002</v>
      </c>
      <c r="HI30" s="17">
        <v>1.97359</v>
      </c>
      <c r="HJ30" s="17">
        <v>1.97359</v>
      </c>
      <c r="HK30" s="17">
        <v>0.22641</v>
      </c>
      <c r="HL30" s="17">
        <v>17.2</v>
      </c>
      <c r="HM30" s="17">
        <v>13.13129</v>
      </c>
      <c r="HN30" s="17">
        <v>13.13129</v>
      </c>
      <c r="HO30" s="17">
        <v>4.0687100000000003</v>
      </c>
      <c r="HP30" s="17">
        <v>67.3</v>
      </c>
      <c r="HQ30" s="17">
        <v>76.699029999999993</v>
      </c>
      <c r="HR30" s="17">
        <v>82.866889999999998</v>
      </c>
      <c r="HS30" s="17">
        <v>-15.566890000000001</v>
      </c>
      <c r="HT30" s="17"/>
      <c r="HU30" s="17"/>
      <c r="HV30" s="17"/>
      <c r="HW30" s="17">
        <v>0</v>
      </c>
      <c r="HX30" s="17"/>
      <c r="HY30" s="17"/>
      <c r="HZ30" s="17"/>
      <c r="IA30" s="17">
        <v>0</v>
      </c>
      <c r="IB30" s="17">
        <v>87.8</v>
      </c>
      <c r="IC30" s="17">
        <v>85.482579999999999</v>
      </c>
      <c r="ID30" s="17">
        <v>85.481729999999999</v>
      </c>
      <c r="IE30" s="17">
        <v>2.3182700000000001</v>
      </c>
      <c r="IF30" s="17"/>
      <c r="IG30" s="17"/>
      <c r="IH30" s="17"/>
      <c r="II30" s="17">
        <v>0</v>
      </c>
      <c r="IJ30" s="17">
        <v>0</v>
      </c>
      <c r="IK30" s="17"/>
      <c r="IL30" s="17"/>
      <c r="IM30" s="17">
        <v>0</v>
      </c>
      <c r="IN30" s="17">
        <v>45.9</v>
      </c>
      <c r="IO30" s="17">
        <v>45.221359999999997</v>
      </c>
      <c r="IP30" s="17">
        <v>45.221350000000001</v>
      </c>
      <c r="IQ30" s="17">
        <v>0.67864999999999998</v>
      </c>
      <c r="IR30" s="17"/>
      <c r="IS30" s="17"/>
      <c r="IT30" s="17"/>
      <c r="IU30" s="17">
        <v>0</v>
      </c>
      <c r="IV30" s="17"/>
      <c r="IW30" s="17"/>
      <c r="IX30" s="17"/>
      <c r="IY30" s="17">
        <v>0</v>
      </c>
      <c r="IZ30" s="17"/>
      <c r="JA30" s="17"/>
      <c r="JB30" s="17"/>
      <c r="JC30" s="17">
        <v>0</v>
      </c>
      <c r="JD30" s="17">
        <v>85.8</v>
      </c>
      <c r="JE30" s="17">
        <v>85.063199999999995</v>
      </c>
      <c r="JF30" s="17">
        <v>64.721999999999994</v>
      </c>
      <c r="JG30" s="17">
        <v>21.077999999999999</v>
      </c>
      <c r="JH30" s="17">
        <v>175</v>
      </c>
      <c r="JI30" s="17">
        <v>184.14610999999999</v>
      </c>
      <c r="JJ30" s="17">
        <v>184.14610999999999</v>
      </c>
      <c r="JK30" s="17">
        <v>-9.1461100000000002</v>
      </c>
      <c r="JL30" s="17">
        <v>173.1</v>
      </c>
      <c r="JM30" s="17">
        <v>184.14610999999999</v>
      </c>
      <c r="JN30" s="17">
        <v>184.14610999999999</v>
      </c>
      <c r="JO30" s="17">
        <v>-11.046110000000001</v>
      </c>
      <c r="JP30" s="17">
        <v>206.9</v>
      </c>
      <c r="JQ30" s="17">
        <v>184.14610999999999</v>
      </c>
      <c r="JR30" s="17">
        <v>184.14610999999999</v>
      </c>
      <c r="JS30" s="17">
        <v>22.753889999999998</v>
      </c>
      <c r="JT30" s="17">
        <v>269.8</v>
      </c>
      <c r="JU30" s="17">
        <v>277.04865999999998</v>
      </c>
      <c r="JV30" s="17">
        <v>277.04865000000001</v>
      </c>
      <c r="JW30" s="17">
        <v>-7.2486499999999996</v>
      </c>
      <c r="JX30" s="17">
        <v>40.299999999999997</v>
      </c>
      <c r="JY30" s="17">
        <v>73.590999999999994</v>
      </c>
      <c r="JZ30" s="17">
        <v>73.590980000000002</v>
      </c>
      <c r="KA30" s="17">
        <v>-33.290979999999998</v>
      </c>
      <c r="KB30" s="17">
        <v>27.1</v>
      </c>
      <c r="KC30" s="17">
        <v>36.905999999999999</v>
      </c>
      <c r="KD30" s="17">
        <v>36.905990000000003</v>
      </c>
      <c r="KE30" s="17">
        <v>-9.8059899999999995</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0.2</v>
      </c>
      <c r="LE30" s="17">
        <v>0.44603999999999999</v>
      </c>
      <c r="LF30" s="17">
        <v>0.44603999999999999</v>
      </c>
      <c r="LG30" s="17">
        <v>-0.24604000000000001</v>
      </c>
      <c r="LH30" s="17">
        <v>144.80000000000001</v>
      </c>
      <c r="LI30" s="17">
        <v>220.95741000000001</v>
      </c>
      <c r="LJ30" s="17">
        <v>135.20357999999999</v>
      </c>
      <c r="LK30" s="17">
        <v>9.5964200000000002</v>
      </c>
      <c r="LL30" s="17">
        <v>66.5</v>
      </c>
      <c r="LM30" s="17">
        <v>66.558790000000002</v>
      </c>
      <c r="LN30" s="17">
        <v>66.558779999999999</v>
      </c>
      <c r="LO30" s="17">
        <v>-5.8779999999999999E-2</v>
      </c>
      <c r="LP30" s="17">
        <v>66.400000000000006</v>
      </c>
      <c r="LQ30" s="17">
        <v>67.133979999999994</v>
      </c>
      <c r="LR30" s="17">
        <v>67.133979999999994</v>
      </c>
      <c r="LS30" s="17">
        <v>-0.73397999999999997</v>
      </c>
      <c r="LT30" s="17">
        <v>60</v>
      </c>
      <c r="LU30" s="17">
        <v>66.220209999999994</v>
      </c>
      <c r="LV30" s="17">
        <v>63.849879999999999</v>
      </c>
      <c r="LW30" s="17">
        <v>-3.8498800000000002</v>
      </c>
      <c r="LX30" s="17">
        <v>28.9</v>
      </c>
      <c r="LY30" s="17">
        <v>29.951460000000001</v>
      </c>
      <c r="LZ30" s="17">
        <v>29.951450000000001</v>
      </c>
      <c r="MA30" s="17">
        <v>-1.05145</v>
      </c>
      <c r="MB30" s="17"/>
      <c r="MC30" s="17"/>
      <c r="MD30" s="17"/>
      <c r="ME30" s="17">
        <v>0</v>
      </c>
      <c r="MF30" s="17"/>
      <c r="MG30" s="17"/>
      <c r="MH30" s="17"/>
      <c r="MI30" s="17">
        <v>0</v>
      </c>
      <c r="MJ30" s="17">
        <v>0</v>
      </c>
      <c r="MK30" s="17"/>
      <c r="ML30" s="17"/>
      <c r="MM30" s="17">
        <v>0</v>
      </c>
      <c r="MN30" s="17">
        <v>146.80000000000001</v>
      </c>
      <c r="MO30" s="17">
        <v>151.08886000000001</v>
      </c>
      <c r="MP30" s="17">
        <v>151.08875</v>
      </c>
      <c r="MQ30" s="17">
        <v>-4.2887500000000003</v>
      </c>
      <c r="MR30" s="17">
        <v>148.6</v>
      </c>
      <c r="MS30" s="17">
        <v>151.08886000000001</v>
      </c>
      <c r="MT30" s="17">
        <v>151.08875</v>
      </c>
      <c r="MU30" s="17">
        <v>-2.48875</v>
      </c>
      <c r="MV30" s="17">
        <v>150.19999999999999</v>
      </c>
      <c r="MW30" s="17">
        <v>151.54257999999999</v>
      </c>
      <c r="MX30" s="17">
        <v>151.54247000000001</v>
      </c>
      <c r="MY30" s="17">
        <v>-1.3424700000000001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50.2</v>
      </c>
      <c r="NU30" s="17">
        <v>10</v>
      </c>
      <c r="NV30" s="17">
        <v>213.11965000000001</v>
      </c>
      <c r="NW30" s="17">
        <v>-162.91964999999999</v>
      </c>
      <c r="NX30" s="17">
        <v>0</v>
      </c>
      <c r="NY30" s="17"/>
      <c r="NZ30" s="17">
        <v>106.87983</v>
      </c>
      <c r="OA30" s="17">
        <v>-106.87983</v>
      </c>
      <c r="OB30" s="17">
        <v>1.3</v>
      </c>
      <c r="OC30" s="17">
        <v>1.224</v>
      </c>
      <c r="OD30" s="17">
        <v>1.224</v>
      </c>
      <c r="OE30" s="17">
        <v>7.5999999999999998E-2</v>
      </c>
      <c r="OF30" s="17">
        <v>93</v>
      </c>
      <c r="OG30" s="17">
        <v>73.671999999999997</v>
      </c>
      <c r="OH30" s="17">
        <v>73.671999999999997</v>
      </c>
      <c r="OI30" s="17">
        <v>19.327999999999999</v>
      </c>
      <c r="OJ30" s="17">
        <v>80.599999999999994</v>
      </c>
      <c r="OK30" s="17">
        <v>79.989000000000004</v>
      </c>
      <c r="OL30" s="17">
        <v>79.989000000000004</v>
      </c>
      <c r="OM30" s="17">
        <v>0.61099999999999999</v>
      </c>
      <c r="ON30" s="17">
        <v>15.5</v>
      </c>
      <c r="OO30" s="17">
        <v>16.350000000000001</v>
      </c>
      <c r="OP30" s="17">
        <v>16.350000000000001</v>
      </c>
      <c r="OQ30" s="17">
        <v>-0.85</v>
      </c>
      <c r="OR30" s="17">
        <v>0.1</v>
      </c>
      <c r="OS30" s="17">
        <v>0.3</v>
      </c>
      <c r="OT30" s="17">
        <v>0.3</v>
      </c>
      <c r="OU30" s="17">
        <v>-0.2</v>
      </c>
      <c r="OV30" s="17">
        <v>2.5</v>
      </c>
      <c r="OW30" s="17">
        <v>4</v>
      </c>
      <c r="OX30" s="17">
        <v>4</v>
      </c>
      <c r="OY30" s="17">
        <v>-1.5</v>
      </c>
      <c r="OZ30" s="17">
        <v>5</v>
      </c>
      <c r="PA30" s="17">
        <v>5</v>
      </c>
      <c r="PB30" s="17">
        <v>5</v>
      </c>
      <c r="PC30" s="17">
        <v>0</v>
      </c>
      <c r="PD30" s="17">
        <v>10</v>
      </c>
      <c r="PE30" s="17">
        <v>9</v>
      </c>
      <c r="PF30" s="17">
        <v>9.0000099999999996</v>
      </c>
      <c r="PG30" s="17">
        <v>0.99999000000000005</v>
      </c>
      <c r="PH30" s="17">
        <v>1.1000000000000001</v>
      </c>
      <c r="PI30" s="17">
        <v>1.46</v>
      </c>
      <c r="PJ30" s="17">
        <v>1.46</v>
      </c>
      <c r="PK30" s="17">
        <v>-0.36</v>
      </c>
      <c r="PL30" s="17">
        <v>163.19999999999999</v>
      </c>
      <c r="PM30" s="17">
        <v>177.346</v>
      </c>
      <c r="PN30" s="17">
        <v>177.346</v>
      </c>
      <c r="PO30" s="17">
        <v>-14.146000000000001</v>
      </c>
      <c r="PP30" s="17">
        <v>0.3</v>
      </c>
      <c r="PQ30" s="17">
        <v>1.23</v>
      </c>
      <c r="PR30" s="17">
        <v>1.23</v>
      </c>
      <c r="PS30" s="17">
        <v>-0.93</v>
      </c>
      <c r="PT30" s="17">
        <v>1.2</v>
      </c>
      <c r="PU30" s="17">
        <v>1.2</v>
      </c>
      <c r="PV30" s="17">
        <v>1.2</v>
      </c>
      <c r="PW30" s="17">
        <v>0</v>
      </c>
      <c r="PX30" s="17">
        <v>4.4000000000000004</v>
      </c>
      <c r="PY30" s="17">
        <v>4.3</v>
      </c>
      <c r="PZ30" s="17">
        <v>4.3</v>
      </c>
      <c r="QA30" s="17">
        <v>0.1</v>
      </c>
      <c r="QB30" s="17">
        <v>17.7</v>
      </c>
      <c r="QC30" s="17">
        <v>14.56311</v>
      </c>
      <c r="QD30" s="17">
        <v>14.5631</v>
      </c>
      <c r="QE30" s="17">
        <v>3.1368999999999998</v>
      </c>
      <c r="QF30" s="17">
        <v>4</v>
      </c>
      <c r="QG30" s="17">
        <v>3.2</v>
      </c>
      <c r="QH30" s="17">
        <v>3.2</v>
      </c>
      <c r="QI30" s="17">
        <v>0.8</v>
      </c>
      <c r="QJ30" s="17">
        <v>3.1</v>
      </c>
      <c r="QK30" s="17"/>
      <c r="QL30" s="17"/>
      <c r="QM30" s="17">
        <v>3.1</v>
      </c>
      <c r="QN30" s="17">
        <v>3.4</v>
      </c>
      <c r="QO30" s="17">
        <v>3.5</v>
      </c>
      <c r="QP30" s="17">
        <v>3.5</v>
      </c>
      <c r="QQ30" s="17">
        <v>-0.1</v>
      </c>
      <c r="QR30" s="17">
        <v>18.399999999999999</v>
      </c>
      <c r="QS30" s="17">
        <v>17.475729999999999</v>
      </c>
      <c r="QT30" s="17">
        <v>17.475729999999999</v>
      </c>
      <c r="QU30" s="17">
        <v>0.92427000000000004</v>
      </c>
      <c r="QV30" s="17">
        <v>15.2</v>
      </c>
      <c r="QW30" s="17">
        <v>15.41</v>
      </c>
      <c r="QX30" s="17">
        <v>15.41</v>
      </c>
      <c r="QY30" s="17">
        <v>-0.21</v>
      </c>
      <c r="QZ30" s="17">
        <v>18.399999999999999</v>
      </c>
      <c r="RA30" s="17">
        <v>18.388000000000002</v>
      </c>
      <c r="RB30" s="17">
        <v>18.388000000000002</v>
      </c>
      <c r="RC30" s="17">
        <v>1.2E-2</v>
      </c>
      <c r="RD30" s="17">
        <v>17.600000000000001</v>
      </c>
      <c r="RE30" s="17">
        <v>17.658000000000001</v>
      </c>
      <c r="RF30" s="17">
        <v>17.658000000000001</v>
      </c>
      <c r="RG30" s="17">
        <v>-5.8000000000000003E-2</v>
      </c>
      <c r="RH30" s="17">
        <v>70.3</v>
      </c>
      <c r="RI30" s="17">
        <v>51.920999999999999</v>
      </c>
      <c r="RJ30" s="17">
        <v>51.920999999999999</v>
      </c>
      <c r="RK30" s="17">
        <v>18.379000000000001</v>
      </c>
      <c r="RL30" s="17">
        <v>0</v>
      </c>
      <c r="RM30" s="17"/>
      <c r="RN30" s="17"/>
      <c r="RO30" s="17">
        <v>0</v>
      </c>
      <c r="RP30" s="17">
        <v>2.4</v>
      </c>
      <c r="RQ30" s="17">
        <v>2.4</v>
      </c>
      <c r="RR30" s="17">
        <v>2.4</v>
      </c>
      <c r="RS30" s="17">
        <v>0</v>
      </c>
      <c r="RT30" s="17">
        <v>0</v>
      </c>
      <c r="RU30" s="17"/>
      <c r="RV30" s="17"/>
      <c r="RW30" s="17">
        <v>0</v>
      </c>
      <c r="RX30" s="17">
        <v>0</v>
      </c>
      <c r="RY30" s="17"/>
      <c r="RZ30" s="17"/>
      <c r="SA30" s="17">
        <v>0</v>
      </c>
      <c r="SB30" s="17">
        <v>18.899999999999999</v>
      </c>
      <c r="SC30" s="17">
        <v>18.931000000000001</v>
      </c>
      <c r="SD30" s="17">
        <v>18.931000000000001</v>
      </c>
      <c r="SE30" s="17">
        <v>-3.1E-2</v>
      </c>
      <c r="SF30" s="17">
        <v>2.2000000000000002</v>
      </c>
      <c r="SG30" s="17">
        <v>1.7490000000000001</v>
      </c>
      <c r="SH30" s="17">
        <v>1.7490000000000001</v>
      </c>
      <c r="SI30" s="17">
        <v>0.45100000000000001</v>
      </c>
      <c r="SJ30" s="17">
        <v>20.100000000000001</v>
      </c>
      <c r="SK30" s="17">
        <v>19.772790000000001</v>
      </c>
      <c r="SL30" s="17">
        <v>19.772590000000001</v>
      </c>
      <c r="SM30" s="17">
        <v>0.32740999999999998</v>
      </c>
      <c r="SN30" s="17">
        <v>0</v>
      </c>
      <c r="SO30" s="17"/>
      <c r="SP30" s="17"/>
      <c r="SQ30" s="17">
        <v>0</v>
      </c>
      <c r="SR30" s="17"/>
      <c r="SS30" s="17">
        <v>0.4</v>
      </c>
      <c r="ST30" s="17">
        <v>0.4</v>
      </c>
      <c r="SU30" s="17">
        <v>-0.4</v>
      </c>
      <c r="SV30" s="17">
        <v>4.5999999999999996</v>
      </c>
      <c r="SW30" s="17">
        <v>5.3</v>
      </c>
      <c r="SX30" s="17">
        <v>5.3</v>
      </c>
      <c r="SY30" s="17">
        <v>-0.7</v>
      </c>
      <c r="SZ30" s="17">
        <v>1.7</v>
      </c>
      <c r="TA30" s="17">
        <v>2.6</v>
      </c>
      <c r="TB30" s="17">
        <v>2.6</v>
      </c>
      <c r="TC30" s="17">
        <v>-0.9</v>
      </c>
      <c r="TD30" s="17">
        <v>4</v>
      </c>
      <c r="TE30" s="17">
        <v>3.5</v>
      </c>
      <c r="TF30" s="17">
        <v>3.5</v>
      </c>
      <c r="TG30" s="17">
        <v>0.5</v>
      </c>
      <c r="TH30" s="17">
        <v>5.6</v>
      </c>
      <c r="TI30" s="17">
        <v>5</v>
      </c>
      <c r="TJ30" s="17">
        <v>5</v>
      </c>
      <c r="TK30" s="17">
        <v>0.6</v>
      </c>
      <c r="TL30" s="17">
        <v>10</v>
      </c>
      <c r="TM30" s="17">
        <v>10</v>
      </c>
      <c r="TN30" s="17">
        <v>10</v>
      </c>
      <c r="TO30" s="17">
        <v>0</v>
      </c>
      <c r="TP30" s="17">
        <v>5.0999999999999996</v>
      </c>
      <c r="TQ30" s="17">
        <v>7.7</v>
      </c>
      <c r="TR30" s="17">
        <v>13.452999999999999</v>
      </c>
      <c r="TS30" s="17">
        <v>-8.3529999999999998</v>
      </c>
      <c r="TT30" s="17">
        <v>25.7</v>
      </c>
      <c r="TU30" s="17">
        <v>49.6</v>
      </c>
      <c r="TV30" s="17">
        <v>39.271999999999998</v>
      </c>
      <c r="TW30" s="17">
        <v>-13.571999999999999</v>
      </c>
      <c r="TX30" s="17">
        <v>35.799999999999997</v>
      </c>
      <c r="TY30" s="17">
        <v>36.030999999999999</v>
      </c>
      <c r="TZ30" s="17">
        <v>36.030999999999999</v>
      </c>
      <c r="UA30" s="17">
        <v>-0.23100000000000001</v>
      </c>
      <c r="UB30" s="17">
        <v>72.2</v>
      </c>
      <c r="UC30" s="17">
        <v>49.7</v>
      </c>
      <c r="UD30" s="17">
        <v>40.713000000000001</v>
      </c>
      <c r="UE30" s="17">
        <v>31.486999999999998</v>
      </c>
      <c r="UF30" s="17">
        <v>102.9</v>
      </c>
      <c r="UG30" s="17">
        <v>58.6</v>
      </c>
      <c r="UH30" s="17">
        <v>57.465000000000003</v>
      </c>
      <c r="UI30" s="17">
        <v>45.435000000000002</v>
      </c>
      <c r="UJ30" s="17">
        <v>14</v>
      </c>
      <c r="UK30" s="17">
        <v>4.1829999999999998</v>
      </c>
      <c r="UL30" s="17">
        <v>4.1829999999999998</v>
      </c>
      <c r="UM30" s="17">
        <v>9.8170000000000002</v>
      </c>
      <c r="UN30" s="17">
        <v>8.8000000000000007</v>
      </c>
      <c r="UO30" s="17">
        <v>3.4540000000000002</v>
      </c>
      <c r="UP30" s="17">
        <v>3.4540000000000002</v>
      </c>
      <c r="UQ30" s="17">
        <v>5.3460000000000001</v>
      </c>
      <c r="UR30" s="17">
        <v>6.5</v>
      </c>
      <c r="US30" s="17">
        <v>7</v>
      </c>
      <c r="UT30" s="17">
        <v>7</v>
      </c>
      <c r="UU30" s="17">
        <v>-0.5</v>
      </c>
      <c r="UV30" s="17">
        <v>4.3</v>
      </c>
      <c r="UW30" s="17">
        <v>3</v>
      </c>
      <c r="UX30" s="17">
        <v>3</v>
      </c>
      <c r="UY30" s="17">
        <v>1.3</v>
      </c>
      <c r="UZ30" s="17">
        <v>7.8</v>
      </c>
      <c r="VA30" s="17">
        <v>8</v>
      </c>
      <c r="VB30" s="17">
        <v>8</v>
      </c>
      <c r="VC30" s="17">
        <v>-0.2</v>
      </c>
      <c r="VD30" s="17">
        <v>3.8</v>
      </c>
      <c r="VE30" s="17">
        <v>4</v>
      </c>
      <c r="VF30" s="17">
        <v>4</v>
      </c>
      <c r="VG30" s="17">
        <v>-0.2</v>
      </c>
      <c r="VH30" s="17">
        <v>4.3</v>
      </c>
      <c r="VI30" s="17">
        <v>4</v>
      </c>
      <c r="VJ30" s="17">
        <v>4</v>
      </c>
      <c r="VK30" s="17">
        <v>0.3</v>
      </c>
      <c r="VL30" s="17">
        <v>4.3</v>
      </c>
      <c r="VM30" s="17">
        <v>5</v>
      </c>
      <c r="VN30" s="17">
        <v>5</v>
      </c>
      <c r="VO30" s="17">
        <v>-0.7</v>
      </c>
      <c r="VP30" s="17">
        <v>15.1</v>
      </c>
      <c r="VQ30" s="17">
        <v>16.341000000000001</v>
      </c>
      <c r="VR30" s="17">
        <v>16.341000000000001</v>
      </c>
      <c r="VS30" s="17">
        <v>-1.2410000000000001</v>
      </c>
      <c r="VT30" s="17">
        <v>252.9</v>
      </c>
      <c r="VU30" s="17">
        <v>210.44499999999999</v>
      </c>
      <c r="VV30" s="17">
        <v>210.44499999999999</v>
      </c>
      <c r="VW30" s="17">
        <v>42.454999999999998</v>
      </c>
      <c r="VX30" s="17">
        <v>17</v>
      </c>
      <c r="VY30" s="17">
        <v>16.010999999999999</v>
      </c>
      <c r="VZ30" s="17">
        <v>16.010999999999999</v>
      </c>
      <c r="WA30" s="17">
        <v>0.98899999999999999</v>
      </c>
      <c r="WB30" s="17">
        <v>142.5</v>
      </c>
      <c r="WC30" s="17">
        <v>143.06800000000001</v>
      </c>
      <c r="WD30" s="17">
        <v>143.06800000000001</v>
      </c>
      <c r="WE30" s="17">
        <v>-0.56799999999999995</v>
      </c>
      <c r="WF30" s="17">
        <v>0.6</v>
      </c>
      <c r="WG30" s="17">
        <v>0.6</v>
      </c>
      <c r="WH30" s="17">
        <v>0.6</v>
      </c>
      <c r="WI30" s="17">
        <v>0</v>
      </c>
      <c r="WJ30" s="17">
        <v>4.5999999999999996</v>
      </c>
      <c r="WK30" s="17">
        <v>14.7</v>
      </c>
      <c r="WL30" s="17">
        <v>14.82</v>
      </c>
      <c r="WM30" s="17">
        <v>-10.220000000000001</v>
      </c>
      <c r="WN30" s="17">
        <v>14.8</v>
      </c>
      <c r="WO30" s="17">
        <v>33</v>
      </c>
      <c r="WP30" s="17">
        <v>25.591000000000001</v>
      </c>
      <c r="WQ30" s="17">
        <v>-10.791</v>
      </c>
      <c r="WR30" s="17">
        <v>103.7</v>
      </c>
      <c r="WS30" s="17">
        <v>106.788</v>
      </c>
      <c r="WT30" s="17">
        <v>106.788</v>
      </c>
      <c r="WU30" s="17">
        <v>-3.0880000000000001</v>
      </c>
      <c r="WV30" s="17">
        <v>17.600000000000001</v>
      </c>
      <c r="WW30" s="17">
        <v>19.539000000000001</v>
      </c>
      <c r="WX30" s="17">
        <v>19.539000000000001</v>
      </c>
      <c r="WY30" s="17">
        <v>-1.9390000000000001</v>
      </c>
      <c r="WZ30" s="17">
        <v>7.2</v>
      </c>
      <c r="XA30" s="17">
        <v>6.72</v>
      </c>
      <c r="XB30" s="17">
        <v>6.72</v>
      </c>
      <c r="XC30" s="17">
        <v>0.48</v>
      </c>
      <c r="XD30" s="17">
        <v>19.7</v>
      </c>
      <c r="XE30" s="17">
        <v>18.4466</v>
      </c>
      <c r="XF30" s="17">
        <v>18.4466</v>
      </c>
      <c r="XG30" s="17">
        <v>1.2534000000000001</v>
      </c>
      <c r="XH30" s="17">
        <v>10.3</v>
      </c>
      <c r="XI30" s="17">
        <v>10.8</v>
      </c>
      <c r="XJ30" s="17">
        <v>10.8</v>
      </c>
      <c r="XK30" s="17">
        <v>-0.5</v>
      </c>
      <c r="XL30" s="17">
        <v>27.2</v>
      </c>
      <c r="XM30" s="17">
        <v>30.5</v>
      </c>
      <c r="XN30" s="17">
        <v>30.5</v>
      </c>
      <c r="XO30" s="17">
        <v>-3.3</v>
      </c>
      <c r="XP30" s="17">
        <v>31.8</v>
      </c>
      <c r="XQ30" s="17">
        <v>30.5</v>
      </c>
      <c r="XR30" s="17">
        <v>30.5</v>
      </c>
      <c r="XS30" s="17">
        <v>1.3</v>
      </c>
      <c r="XT30" s="17">
        <v>14.9</v>
      </c>
      <c r="XU30" s="17">
        <v>14</v>
      </c>
      <c r="XV30" s="17">
        <v>14</v>
      </c>
      <c r="XW30" s="17">
        <v>0.9</v>
      </c>
      <c r="XX30" s="17"/>
      <c r="XY30" s="17"/>
      <c r="XZ30" s="17"/>
      <c r="YA30" s="17">
        <v>0</v>
      </c>
      <c r="YB30" s="17">
        <v>6</v>
      </c>
      <c r="YC30" s="17">
        <v>7.68</v>
      </c>
      <c r="YD30" s="17">
        <v>7.68</v>
      </c>
      <c r="YE30" s="17">
        <v>-1.68</v>
      </c>
      <c r="YF30" s="17">
        <v>11</v>
      </c>
      <c r="YG30" s="17">
        <v>11</v>
      </c>
      <c r="YH30" s="17">
        <v>11</v>
      </c>
      <c r="YI30" s="17">
        <v>0</v>
      </c>
    </row>
    <row r="31" spans="1:659" ht="24" customHeight="1" x14ac:dyDescent="0.3">
      <c r="A31" s="1"/>
      <c r="B31" s="16" t="s">
        <v>76</v>
      </c>
      <c r="C31" s="16" t="s">
        <v>814</v>
      </c>
      <c r="D31" s="17">
        <v>43.7</v>
      </c>
      <c r="E31" s="17">
        <v>53.342100000000002</v>
      </c>
      <c r="F31" s="17"/>
      <c r="G31" s="17">
        <v>43.7</v>
      </c>
      <c r="H31" s="17">
        <v>628.70000000000005</v>
      </c>
      <c r="I31" s="17">
        <v>635.88252999999997</v>
      </c>
      <c r="J31" s="17">
        <v>635.88224000000002</v>
      </c>
      <c r="K31" s="17">
        <v>-7.1822400000000002</v>
      </c>
      <c r="L31" s="17">
        <v>215</v>
      </c>
      <c r="M31" s="17">
        <v>206.86389</v>
      </c>
      <c r="N31" s="17">
        <v>206.86378999999999</v>
      </c>
      <c r="O31" s="17">
        <v>8.1362100000000002</v>
      </c>
      <c r="P31" s="17"/>
      <c r="Q31" s="17"/>
      <c r="R31" s="17"/>
      <c r="S31" s="17">
        <v>0</v>
      </c>
      <c r="T31" s="17"/>
      <c r="U31" s="17"/>
      <c r="V31" s="17"/>
      <c r="W31" s="17">
        <v>0</v>
      </c>
      <c r="X31" s="17">
        <v>20.3</v>
      </c>
      <c r="Y31" s="17">
        <v>16.93516</v>
      </c>
      <c r="Z31" s="17">
        <v>12.35121</v>
      </c>
      <c r="AA31" s="17">
        <v>7.9487899999999998</v>
      </c>
      <c r="AB31" s="17">
        <v>73.099999999999994</v>
      </c>
      <c r="AC31" s="17">
        <v>77.308000000000007</v>
      </c>
      <c r="AD31" s="17">
        <v>77.308000000000007</v>
      </c>
      <c r="AE31" s="17">
        <v>-4.2080000000000002</v>
      </c>
      <c r="AF31" s="17"/>
      <c r="AG31" s="17"/>
      <c r="AH31" s="17"/>
      <c r="AI31" s="17">
        <v>0</v>
      </c>
      <c r="AJ31" s="17"/>
      <c r="AK31" s="17"/>
      <c r="AL31" s="17"/>
      <c r="AM31" s="17">
        <v>0</v>
      </c>
      <c r="AN31" s="17">
        <v>183.9</v>
      </c>
      <c r="AO31" s="17">
        <v>196.22801999999999</v>
      </c>
      <c r="AP31" s="17">
        <v>196.22801999999999</v>
      </c>
      <c r="AQ31" s="17">
        <v>-12.32802</v>
      </c>
      <c r="AR31" s="17">
        <v>203.6</v>
      </c>
      <c r="AS31" s="17">
        <v>196.22801999999999</v>
      </c>
      <c r="AT31" s="17">
        <v>196.22801999999999</v>
      </c>
      <c r="AU31" s="17">
        <v>7.3719799999999998</v>
      </c>
      <c r="AV31" s="17">
        <v>180.4</v>
      </c>
      <c r="AW31" s="17">
        <v>196.22801999999999</v>
      </c>
      <c r="AX31" s="17">
        <v>196.22801999999999</v>
      </c>
      <c r="AY31" s="17">
        <v>-15.82802</v>
      </c>
      <c r="AZ31" s="17">
        <v>269.39999999999998</v>
      </c>
      <c r="BA31" s="17">
        <v>295.22593999999998</v>
      </c>
      <c r="BB31" s="17">
        <v>295.22593999999998</v>
      </c>
      <c r="BC31" s="17">
        <v>-25.825939999999999</v>
      </c>
      <c r="BD31" s="17">
        <v>211.9</v>
      </c>
      <c r="BE31" s="17">
        <v>208.07390000000001</v>
      </c>
      <c r="BF31" s="17">
        <v>208.07389000000001</v>
      </c>
      <c r="BG31" s="17">
        <v>3.8261099999999999</v>
      </c>
      <c r="BH31" s="17">
        <v>110.4</v>
      </c>
      <c r="BI31" s="17">
        <v>104.34936999999999</v>
      </c>
      <c r="BJ31" s="17">
        <v>104.34936999999999</v>
      </c>
      <c r="BK31" s="17">
        <v>6.05063</v>
      </c>
      <c r="BL31" s="17">
        <v>306</v>
      </c>
      <c r="BM31" s="17">
        <v>398.41428000000002</v>
      </c>
      <c r="BN31" s="17">
        <v>288.82695999999999</v>
      </c>
      <c r="BO31" s="17">
        <v>17.17304</v>
      </c>
      <c r="BP31" s="17">
        <v>2.8</v>
      </c>
      <c r="BQ31" s="17">
        <v>4.4318400000000002</v>
      </c>
      <c r="BR31" s="17">
        <v>4.4318400000000002</v>
      </c>
      <c r="BS31" s="17">
        <v>-1.63184</v>
      </c>
      <c r="BT31" s="17"/>
      <c r="BU31" s="17"/>
      <c r="BV31" s="17"/>
      <c r="BW31" s="17">
        <v>0</v>
      </c>
      <c r="BX31" s="17"/>
      <c r="BY31" s="17"/>
      <c r="BZ31" s="17"/>
      <c r="CA31" s="17">
        <v>0</v>
      </c>
      <c r="CB31" s="17"/>
      <c r="CC31" s="17"/>
      <c r="CD31" s="17"/>
      <c r="CE31" s="17">
        <v>0</v>
      </c>
      <c r="CF31" s="17"/>
      <c r="CG31" s="17"/>
      <c r="CH31" s="17"/>
      <c r="CI31" s="17">
        <v>0</v>
      </c>
      <c r="CJ31" s="17">
        <v>112.7</v>
      </c>
      <c r="CK31" s="17">
        <v>111.58266</v>
      </c>
      <c r="CL31" s="17">
        <v>111.58266</v>
      </c>
      <c r="CM31" s="17">
        <v>1.11734</v>
      </c>
      <c r="CN31" s="17">
        <v>6.8</v>
      </c>
      <c r="CO31" s="17">
        <v>5.1333399999999996</v>
      </c>
      <c r="CP31" s="17">
        <v>5.1333399999999996</v>
      </c>
      <c r="CQ31" s="17">
        <v>1.66666</v>
      </c>
      <c r="CR31" s="17">
        <v>5</v>
      </c>
      <c r="CS31" s="17">
        <v>2.8177599999999998</v>
      </c>
      <c r="CT31" s="17">
        <v>2.8177599999999998</v>
      </c>
      <c r="CU31" s="17">
        <v>2.1822400000000002</v>
      </c>
      <c r="CV31" s="17"/>
      <c r="CW31" s="17"/>
      <c r="CX31" s="17"/>
      <c r="CY31" s="17">
        <v>0</v>
      </c>
      <c r="CZ31" s="17">
        <v>6.9</v>
      </c>
      <c r="DA31" s="17">
        <v>6.8787000000000003</v>
      </c>
      <c r="DB31" s="17">
        <v>6.8787000000000003</v>
      </c>
      <c r="DC31" s="17">
        <v>2.1299999999999999E-2</v>
      </c>
      <c r="DD31" s="17">
        <v>10.1</v>
      </c>
      <c r="DE31" s="17">
        <v>9.9512499999999999</v>
      </c>
      <c r="DF31" s="17">
        <v>9.9512499999999999</v>
      </c>
      <c r="DG31" s="17">
        <v>0.14874999999999999</v>
      </c>
      <c r="DH31" s="17">
        <v>80.400000000000006</v>
      </c>
      <c r="DI31" s="17">
        <v>74.227199999999996</v>
      </c>
      <c r="DJ31" s="17">
        <v>15.46505</v>
      </c>
      <c r="DK31" s="17">
        <v>64.934950000000001</v>
      </c>
      <c r="DL31" s="17"/>
      <c r="DM31" s="17"/>
      <c r="DN31" s="17"/>
      <c r="DO31" s="17">
        <v>0</v>
      </c>
      <c r="DP31" s="17"/>
      <c r="DQ31" s="17"/>
      <c r="DR31" s="17"/>
      <c r="DS31" s="17">
        <v>0</v>
      </c>
      <c r="DT31" s="17">
        <v>0</v>
      </c>
      <c r="DU31" s="17"/>
      <c r="DV31" s="17"/>
      <c r="DW31" s="17">
        <v>0</v>
      </c>
      <c r="DX31" s="17"/>
      <c r="DY31" s="17"/>
      <c r="DZ31" s="17"/>
      <c r="EA31" s="17">
        <v>0</v>
      </c>
      <c r="EB31" s="17">
        <v>74</v>
      </c>
      <c r="EC31" s="17">
        <v>59.129519999999999</v>
      </c>
      <c r="ED31" s="17">
        <v>75.277959999999993</v>
      </c>
      <c r="EE31" s="17">
        <v>-1.27796</v>
      </c>
      <c r="EF31" s="17">
        <v>103.8</v>
      </c>
      <c r="EG31" s="17">
        <v>110.26321</v>
      </c>
      <c r="EH31" s="17">
        <v>48.521999999999998</v>
      </c>
      <c r="EI31" s="17">
        <v>55.277999999999999</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28.9</v>
      </c>
      <c r="FE31" s="17">
        <v>32.757010000000001</v>
      </c>
      <c r="FF31" s="17">
        <v>32.757010000000001</v>
      </c>
      <c r="FG31" s="17">
        <v>-3.8570099999999998</v>
      </c>
      <c r="FH31" s="17">
        <v>75.099999999999994</v>
      </c>
      <c r="FI31" s="17">
        <v>76.301159999999996</v>
      </c>
      <c r="FJ31" s="17">
        <v>60.632440000000003</v>
      </c>
      <c r="FK31" s="17">
        <v>14.467560000000001</v>
      </c>
      <c r="FL31" s="17">
        <v>18.5</v>
      </c>
      <c r="FM31" s="17">
        <v>19.00028</v>
      </c>
      <c r="FN31" s="17">
        <v>19.00028</v>
      </c>
      <c r="FO31" s="17">
        <v>-0.50027999999999995</v>
      </c>
      <c r="FP31" s="17">
        <v>15.2</v>
      </c>
      <c r="FQ31" s="17">
        <v>17.562139999999999</v>
      </c>
      <c r="FR31" s="17">
        <v>17.56213</v>
      </c>
      <c r="FS31" s="17">
        <v>-2.3621300000000001</v>
      </c>
      <c r="FT31" s="17">
        <v>9.5</v>
      </c>
      <c r="FU31" s="17">
        <v>10</v>
      </c>
      <c r="FV31" s="17">
        <v>10</v>
      </c>
      <c r="FW31" s="17">
        <v>-0.5</v>
      </c>
      <c r="FX31" s="17">
        <v>57.8</v>
      </c>
      <c r="FY31" s="17">
        <v>44.019550000000002</v>
      </c>
      <c r="FZ31" s="17">
        <v>44.019550000000002</v>
      </c>
      <c r="GA31" s="17">
        <v>13.78045</v>
      </c>
      <c r="GB31" s="17">
        <v>174.9</v>
      </c>
      <c r="GC31" s="17">
        <v>184.91498000000001</v>
      </c>
      <c r="GD31" s="17">
        <v>184.91498000000001</v>
      </c>
      <c r="GE31" s="17">
        <v>-10.01498</v>
      </c>
      <c r="GF31" s="17">
        <v>176.9</v>
      </c>
      <c r="GG31" s="17">
        <v>184.91498000000001</v>
      </c>
      <c r="GH31" s="17">
        <v>184.91498000000001</v>
      </c>
      <c r="GI31" s="17">
        <v>-8.0149799999999995</v>
      </c>
      <c r="GJ31" s="17">
        <v>185.2</v>
      </c>
      <c r="GK31" s="17">
        <v>185.47028</v>
      </c>
      <c r="GL31" s="17">
        <v>185.47028</v>
      </c>
      <c r="GM31" s="17">
        <v>-0.27028000000000002</v>
      </c>
      <c r="GN31" s="17">
        <v>91.9</v>
      </c>
      <c r="GO31" s="17">
        <v>93.468059999999994</v>
      </c>
      <c r="GP31" s="17">
        <v>92.055109999999999</v>
      </c>
      <c r="GQ31" s="17">
        <v>-0.15511</v>
      </c>
      <c r="GR31" s="17">
        <v>7.6</v>
      </c>
      <c r="GS31" s="17">
        <v>7.9823300000000001</v>
      </c>
      <c r="GT31" s="17">
        <v>7.9823300000000001</v>
      </c>
      <c r="GU31" s="17">
        <v>-0.38233</v>
      </c>
      <c r="GV31" s="17">
        <v>9.1</v>
      </c>
      <c r="GW31" s="17">
        <v>8.3742199999999993</v>
      </c>
      <c r="GX31" s="17">
        <v>8.3742099999999997</v>
      </c>
      <c r="GY31" s="17">
        <v>0.72579000000000005</v>
      </c>
      <c r="GZ31" s="17">
        <v>16.399999999999999</v>
      </c>
      <c r="HA31" s="17">
        <v>19.118230000000001</v>
      </c>
      <c r="HB31" s="17">
        <v>18.081130000000002</v>
      </c>
      <c r="HC31" s="17">
        <v>-1.68113</v>
      </c>
      <c r="HD31" s="17">
        <v>21.2</v>
      </c>
      <c r="HE31" s="17">
        <v>20.84515</v>
      </c>
      <c r="HF31" s="17">
        <v>20.845140000000001</v>
      </c>
      <c r="HG31" s="17">
        <v>0.35486000000000001</v>
      </c>
      <c r="HH31" s="17">
        <v>2.2000000000000002</v>
      </c>
      <c r="HI31" s="17">
        <v>1.97359</v>
      </c>
      <c r="HJ31" s="17">
        <v>1.97359</v>
      </c>
      <c r="HK31" s="17">
        <v>0.22641</v>
      </c>
      <c r="HL31" s="17">
        <v>16.100000000000001</v>
      </c>
      <c r="HM31" s="17">
        <v>13.13129</v>
      </c>
      <c r="HN31" s="17">
        <v>13.13129</v>
      </c>
      <c r="HO31" s="17">
        <v>2.9687100000000002</v>
      </c>
      <c r="HP31" s="17">
        <v>44.9</v>
      </c>
      <c r="HQ31" s="17">
        <v>48.292349999999999</v>
      </c>
      <c r="HR31" s="17">
        <v>84.999809999999997</v>
      </c>
      <c r="HS31" s="17">
        <v>-40.099809999999998</v>
      </c>
      <c r="HT31" s="17"/>
      <c r="HU31" s="17"/>
      <c r="HV31" s="17"/>
      <c r="HW31" s="17">
        <v>0</v>
      </c>
      <c r="HX31" s="17"/>
      <c r="HY31" s="17"/>
      <c r="HZ31" s="17"/>
      <c r="IA31" s="17">
        <v>0</v>
      </c>
      <c r="IB31" s="17">
        <v>84.7</v>
      </c>
      <c r="IC31" s="17">
        <v>85.482579999999999</v>
      </c>
      <c r="ID31" s="17">
        <v>85.482140000000001</v>
      </c>
      <c r="IE31" s="17">
        <v>-0.78213999999999995</v>
      </c>
      <c r="IF31" s="17"/>
      <c r="IG31" s="17"/>
      <c r="IH31" s="17"/>
      <c r="II31" s="17">
        <v>0</v>
      </c>
      <c r="IJ31" s="17">
        <v>0</v>
      </c>
      <c r="IK31" s="17"/>
      <c r="IL31" s="17"/>
      <c r="IM31" s="17">
        <v>0</v>
      </c>
      <c r="IN31" s="17">
        <v>46.2</v>
      </c>
      <c r="IO31" s="17">
        <v>45.221359999999997</v>
      </c>
      <c r="IP31" s="17">
        <v>45.221350000000001</v>
      </c>
      <c r="IQ31" s="17">
        <v>0.97865000000000002</v>
      </c>
      <c r="IR31" s="17"/>
      <c r="IS31" s="17"/>
      <c r="IT31" s="17"/>
      <c r="IU31" s="17">
        <v>0</v>
      </c>
      <c r="IV31" s="17"/>
      <c r="IW31" s="17"/>
      <c r="IX31" s="17"/>
      <c r="IY31" s="17">
        <v>0</v>
      </c>
      <c r="IZ31" s="17"/>
      <c r="JA31" s="17"/>
      <c r="JB31" s="17"/>
      <c r="JC31" s="17">
        <v>0</v>
      </c>
      <c r="JD31" s="17">
        <v>80.599999999999994</v>
      </c>
      <c r="JE31" s="17">
        <v>85.063199999999995</v>
      </c>
      <c r="JF31" s="17">
        <v>83.344009999999997</v>
      </c>
      <c r="JG31" s="17">
        <v>-2.7440099999999998</v>
      </c>
      <c r="JH31" s="17">
        <v>176.7</v>
      </c>
      <c r="JI31" s="17">
        <v>183.94606999999999</v>
      </c>
      <c r="JJ31" s="17">
        <v>183.94606999999999</v>
      </c>
      <c r="JK31" s="17">
        <v>-7.2460699999999996</v>
      </c>
      <c r="JL31" s="17">
        <v>174.4</v>
      </c>
      <c r="JM31" s="17">
        <v>183.94606999999999</v>
      </c>
      <c r="JN31" s="17">
        <v>183.94606999999999</v>
      </c>
      <c r="JO31" s="17">
        <v>-9.5460700000000003</v>
      </c>
      <c r="JP31" s="17">
        <v>208.6</v>
      </c>
      <c r="JQ31" s="17">
        <v>183.94606999999999</v>
      </c>
      <c r="JR31" s="17">
        <v>183.94606999999999</v>
      </c>
      <c r="JS31" s="17">
        <v>24.653929999999999</v>
      </c>
      <c r="JT31" s="17">
        <v>270.2</v>
      </c>
      <c r="JU31" s="17">
        <v>276.74770000000001</v>
      </c>
      <c r="JV31" s="17">
        <v>276.74768999999998</v>
      </c>
      <c r="JW31" s="17">
        <v>-6.5476900000000002</v>
      </c>
      <c r="JX31" s="17">
        <v>41.7</v>
      </c>
      <c r="JY31" s="17">
        <v>73.590999999999994</v>
      </c>
      <c r="JZ31" s="17">
        <v>73.590980000000002</v>
      </c>
      <c r="KA31" s="17">
        <v>-31.890979999999999</v>
      </c>
      <c r="KB31" s="17">
        <v>27.2</v>
      </c>
      <c r="KC31" s="17">
        <v>36.905999999999999</v>
      </c>
      <c r="KD31" s="17">
        <v>36.905990000000003</v>
      </c>
      <c r="KE31" s="17">
        <v>-9.7059899999999999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0.2</v>
      </c>
      <c r="LE31" s="17">
        <v>0.44603999999999999</v>
      </c>
      <c r="LF31" s="17">
        <v>0.44603999999999999</v>
      </c>
      <c r="LG31" s="17">
        <v>-0.24604000000000001</v>
      </c>
      <c r="LH31" s="17">
        <v>192.9</v>
      </c>
      <c r="LI31" s="17">
        <v>220.80956</v>
      </c>
      <c r="LJ31" s="17">
        <v>129.04247000000001</v>
      </c>
      <c r="LK31" s="17">
        <v>63.857529999999997</v>
      </c>
      <c r="LL31" s="17">
        <v>64</v>
      </c>
      <c r="LM31" s="17">
        <v>66.558790000000002</v>
      </c>
      <c r="LN31" s="17">
        <v>66.558779999999999</v>
      </c>
      <c r="LO31" s="17">
        <v>-2.5587800000000001</v>
      </c>
      <c r="LP31" s="17">
        <v>64.2</v>
      </c>
      <c r="LQ31" s="17">
        <v>67.133979999999994</v>
      </c>
      <c r="LR31" s="17">
        <v>67.133979999999994</v>
      </c>
      <c r="LS31" s="17">
        <v>-2.93398</v>
      </c>
      <c r="LT31" s="17">
        <v>57.8</v>
      </c>
      <c r="LU31" s="17">
        <v>70.028000000000006</v>
      </c>
      <c r="LV31" s="17">
        <v>69.283770000000004</v>
      </c>
      <c r="LW31" s="17">
        <v>-11.48377</v>
      </c>
      <c r="LX31" s="17">
        <v>27.9</v>
      </c>
      <c r="LY31" s="17">
        <v>29.951460000000001</v>
      </c>
      <c r="LZ31" s="17">
        <v>29.951450000000001</v>
      </c>
      <c r="MA31" s="17">
        <v>-2.05145</v>
      </c>
      <c r="MB31" s="17"/>
      <c r="MC31" s="17"/>
      <c r="MD31" s="17"/>
      <c r="ME31" s="17">
        <v>0</v>
      </c>
      <c r="MF31" s="17"/>
      <c r="MG31" s="17"/>
      <c r="MH31" s="17"/>
      <c r="MI31" s="17">
        <v>0</v>
      </c>
      <c r="MJ31" s="17">
        <v>0</v>
      </c>
      <c r="MK31" s="17"/>
      <c r="ML31" s="17"/>
      <c r="MM31" s="17">
        <v>0</v>
      </c>
      <c r="MN31" s="17">
        <v>145.5</v>
      </c>
      <c r="MO31" s="17">
        <v>151.08886000000001</v>
      </c>
      <c r="MP31" s="17">
        <v>151.08876000000001</v>
      </c>
      <c r="MQ31" s="17">
        <v>-5.5887599999999997</v>
      </c>
      <c r="MR31" s="17">
        <v>147.9</v>
      </c>
      <c r="MS31" s="17">
        <v>151.08886000000001</v>
      </c>
      <c r="MT31" s="17">
        <v>151.08876000000001</v>
      </c>
      <c r="MU31" s="17">
        <v>-3.1887599999999998</v>
      </c>
      <c r="MV31" s="17">
        <v>148.6</v>
      </c>
      <c r="MW31" s="17">
        <v>151.54257999999999</v>
      </c>
      <c r="MX31" s="17">
        <v>151.54248000000001</v>
      </c>
      <c r="MY31" s="17">
        <v>-2.9424800000000002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50.4</v>
      </c>
      <c r="NU31" s="17">
        <v>50</v>
      </c>
      <c r="NV31" s="17">
        <v>213.11972</v>
      </c>
      <c r="NW31" s="17">
        <v>-162.71972</v>
      </c>
      <c r="NX31" s="17">
        <v>0</v>
      </c>
      <c r="NY31" s="17"/>
      <c r="NZ31" s="17">
        <v>106.87985999999999</v>
      </c>
      <c r="OA31" s="17">
        <v>-106.87985999999999</v>
      </c>
      <c r="OB31" s="17">
        <v>1.3</v>
      </c>
      <c r="OC31" s="17">
        <v>1.212</v>
      </c>
      <c r="OD31" s="17">
        <v>1.212</v>
      </c>
      <c r="OE31" s="17">
        <v>8.7999999999999995E-2</v>
      </c>
      <c r="OF31" s="17">
        <v>93.3</v>
      </c>
      <c r="OG31" s="17">
        <v>77.051000000000002</v>
      </c>
      <c r="OH31" s="17">
        <v>77.051000000000002</v>
      </c>
      <c r="OI31" s="17">
        <v>16.248999999999999</v>
      </c>
      <c r="OJ31" s="17">
        <v>80.599999999999994</v>
      </c>
      <c r="OK31" s="17">
        <v>79.998000000000005</v>
      </c>
      <c r="OL31" s="17">
        <v>79.998000000000005</v>
      </c>
      <c r="OM31" s="17">
        <v>0.60199999999999998</v>
      </c>
      <c r="ON31" s="17">
        <v>14.8</v>
      </c>
      <c r="OO31" s="17">
        <v>16.381</v>
      </c>
      <c r="OP31" s="17">
        <v>16.381</v>
      </c>
      <c r="OQ31" s="17">
        <v>-1.581</v>
      </c>
      <c r="OR31" s="17">
        <v>0.4</v>
      </c>
      <c r="OS31" s="17">
        <v>0.4</v>
      </c>
      <c r="OT31" s="17">
        <v>0.4</v>
      </c>
      <c r="OU31" s="17">
        <v>0</v>
      </c>
      <c r="OV31" s="17">
        <v>1.7</v>
      </c>
      <c r="OW31" s="17">
        <v>4</v>
      </c>
      <c r="OX31" s="17">
        <v>4</v>
      </c>
      <c r="OY31" s="17">
        <v>-2.2999999999999998</v>
      </c>
      <c r="OZ31" s="17">
        <v>4.5</v>
      </c>
      <c r="PA31" s="17">
        <v>5</v>
      </c>
      <c r="PB31" s="17">
        <v>5</v>
      </c>
      <c r="PC31" s="17">
        <v>-0.5</v>
      </c>
      <c r="PD31" s="17">
        <v>9.9</v>
      </c>
      <c r="PE31" s="17">
        <v>9</v>
      </c>
      <c r="PF31" s="17">
        <v>9.0000099999999996</v>
      </c>
      <c r="PG31" s="17">
        <v>0.89998999999999996</v>
      </c>
      <c r="PH31" s="17">
        <v>1.1000000000000001</v>
      </c>
      <c r="PI31" s="17">
        <v>1.7751699999999999</v>
      </c>
      <c r="PJ31" s="17">
        <v>1.4769300000000001</v>
      </c>
      <c r="PK31" s="17">
        <v>-0.37692999999999999</v>
      </c>
      <c r="PL31" s="17">
        <v>165.5</v>
      </c>
      <c r="PM31" s="17">
        <v>176.566</v>
      </c>
      <c r="PN31" s="17">
        <v>176.566</v>
      </c>
      <c r="PO31" s="17">
        <v>-11.066000000000001</v>
      </c>
      <c r="PP31" s="17">
        <v>0.3</v>
      </c>
      <c r="PQ31" s="17">
        <v>1.23</v>
      </c>
      <c r="PR31" s="17">
        <v>1.23</v>
      </c>
      <c r="PS31" s="17">
        <v>-0.93</v>
      </c>
      <c r="PT31" s="17">
        <v>0.9</v>
      </c>
      <c r="PU31" s="17">
        <v>1.2</v>
      </c>
      <c r="PV31" s="17">
        <v>1.2</v>
      </c>
      <c r="PW31" s="17">
        <v>-0.3</v>
      </c>
      <c r="PX31" s="17">
        <v>4.4000000000000004</v>
      </c>
      <c r="PY31" s="17">
        <v>4.3</v>
      </c>
      <c r="PZ31" s="17">
        <v>4.3</v>
      </c>
      <c r="QA31" s="17">
        <v>0.1</v>
      </c>
      <c r="QB31" s="17">
        <v>16.8</v>
      </c>
      <c r="QC31" s="17">
        <v>14.56311</v>
      </c>
      <c r="QD31" s="17">
        <v>14.5631</v>
      </c>
      <c r="QE31" s="17">
        <v>2.2368999999999999</v>
      </c>
      <c r="QF31" s="17">
        <v>4.0999999999999996</v>
      </c>
      <c r="QG31" s="17">
        <v>3.2</v>
      </c>
      <c r="QH31" s="17">
        <v>3.2</v>
      </c>
      <c r="QI31" s="17">
        <v>0.9</v>
      </c>
      <c r="QJ31" s="17">
        <v>3.1</v>
      </c>
      <c r="QK31" s="17"/>
      <c r="QL31" s="17"/>
      <c r="QM31" s="17">
        <v>3.1</v>
      </c>
      <c r="QN31" s="17">
        <v>3.4</v>
      </c>
      <c r="QO31" s="17">
        <v>3.5</v>
      </c>
      <c r="QP31" s="17">
        <v>3.5</v>
      </c>
      <c r="QQ31" s="17">
        <v>-0.1</v>
      </c>
      <c r="QR31" s="17">
        <v>18.399999999999999</v>
      </c>
      <c r="QS31" s="17">
        <v>17.475729999999999</v>
      </c>
      <c r="QT31" s="17">
        <v>17.475729999999999</v>
      </c>
      <c r="QU31" s="17">
        <v>0.92427000000000004</v>
      </c>
      <c r="QV31" s="17">
        <v>15.3</v>
      </c>
      <c r="QW31" s="17">
        <v>15.413</v>
      </c>
      <c r="QX31" s="17">
        <v>15.413</v>
      </c>
      <c r="QY31" s="17">
        <v>-0.113</v>
      </c>
      <c r="QZ31" s="17">
        <v>18.3</v>
      </c>
      <c r="RA31" s="17">
        <v>18.417000000000002</v>
      </c>
      <c r="RB31" s="17">
        <v>18.417000000000002</v>
      </c>
      <c r="RC31" s="17">
        <v>-0.11700000000000001</v>
      </c>
      <c r="RD31" s="17">
        <v>16.899999999999999</v>
      </c>
      <c r="RE31" s="17">
        <v>17.815999999999999</v>
      </c>
      <c r="RF31" s="17">
        <v>17.815999999999999</v>
      </c>
      <c r="RG31" s="17">
        <v>-0.91600000000000004</v>
      </c>
      <c r="RH31" s="17">
        <v>74.5</v>
      </c>
      <c r="RI31" s="17">
        <v>54.281999999999996</v>
      </c>
      <c r="RJ31" s="17">
        <v>54.281999999999996</v>
      </c>
      <c r="RK31" s="17">
        <v>20.218</v>
      </c>
      <c r="RL31" s="17">
        <v>0</v>
      </c>
      <c r="RM31" s="17"/>
      <c r="RN31" s="17"/>
      <c r="RO31" s="17">
        <v>0</v>
      </c>
      <c r="RP31" s="17">
        <v>2.4</v>
      </c>
      <c r="RQ31" s="17">
        <v>2.4</v>
      </c>
      <c r="RR31" s="17">
        <v>2.4</v>
      </c>
      <c r="RS31" s="17">
        <v>0</v>
      </c>
      <c r="RT31" s="17">
        <v>0</v>
      </c>
      <c r="RU31" s="17"/>
      <c r="RV31" s="17"/>
      <c r="RW31" s="17">
        <v>0</v>
      </c>
      <c r="RX31" s="17">
        <v>0</v>
      </c>
      <c r="RY31" s="17"/>
      <c r="RZ31" s="17"/>
      <c r="SA31" s="17">
        <v>0</v>
      </c>
      <c r="SB31" s="17">
        <v>19</v>
      </c>
      <c r="SC31" s="17">
        <v>18.748999999999999</v>
      </c>
      <c r="SD31" s="17">
        <v>18.748999999999999</v>
      </c>
      <c r="SE31" s="17">
        <v>0.251</v>
      </c>
      <c r="SF31" s="17">
        <v>2.2000000000000002</v>
      </c>
      <c r="SG31" s="17">
        <v>1.7490000000000001</v>
      </c>
      <c r="SH31" s="17">
        <v>1.7490000000000001</v>
      </c>
      <c r="SI31" s="17">
        <v>0.45100000000000001</v>
      </c>
      <c r="SJ31" s="17">
        <v>20.2</v>
      </c>
      <c r="SK31" s="17">
        <v>19.772790000000001</v>
      </c>
      <c r="SL31" s="17">
        <v>19.772680000000001</v>
      </c>
      <c r="SM31" s="17">
        <v>0.42731999999999998</v>
      </c>
      <c r="SN31" s="17">
        <v>0</v>
      </c>
      <c r="SO31" s="17"/>
      <c r="SP31" s="17"/>
      <c r="SQ31" s="17">
        <v>0</v>
      </c>
      <c r="SR31" s="17"/>
      <c r="SS31" s="17">
        <v>0.4</v>
      </c>
      <c r="ST31" s="17">
        <v>0.4</v>
      </c>
      <c r="SU31" s="17">
        <v>-0.4</v>
      </c>
      <c r="SV31" s="17">
        <v>4.5999999999999996</v>
      </c>
      <c r="SW31" s="17">
        <v>5.3</v>
      </c>
      <c r="SX31" s="17">
        <v>5.3</v>
      </c>
      <c r="SY31" s="17">
        <v>-0.7</v>
      </c>
      <c r="SZ31" s="17">
        <v>1.7</v>
      </c>
      <c r="TA31" s="17">
        <v>2.6</v>
      </c>
      <c r="TB31" s="17">
        <v>2.6</v>
      </c>
      <c r="TC31" s="17">
        <v>-0.9</v>
      </c>
      <c r="TD31" s="17">
        <v>3.8</v>
      </c>
      <c r="TE31" s="17">
        <v>3.5</v>
      </c>
      <c r="TF31" s="17">
        <v>3.5</v>
      </c>
      <c r="TG31" s="17">
        <v>0.3</v>
      </c>
      <c r="TH31" s="17">
        <v>5.4</v>
      </c>
      <c r="TI31" s="17">
        <v>5</v>
      </c>
      <c r="TJ31" s="17">
        <v>5</v>
      </c>
      <c r="TK31" s="17">
        <v>0.4</v>
      </c>
      <c r="TL31" s="17">
        <v>10</v>
      </c>
      <c r="TM31" s="17">
        <v>10</v>
      </c>
      <c r="TN31" s="17">
        <v>10</v>
      </c>
      <c r="TO31" s="17">
        <v>0</v>
      </c>
      <c r="TP31" s="17">
        <v>7.2</v>
      </c>
      <c r="TQ31" s="17">
        <v>8.9</v>
      </c>
      <c r="TR31" s="17">
        <v>15.093</v>
      </c>
      <c r="TS31" s="17">
        <v>-7.8929999999999998</v>
      </c>
      <c r="TT31" s="17">
        <v>30.9</v>
      </c>
      <c r="TU31" s="17">
        <v>55.1</v>
      </c>
      <c r="TV31" s="17">
        <v>45.587000000000003</v>
      </c>
      <c r="TW31" s="17">
        <v>-14.686999999999999</v>
      </c>
      <c r="TX31" s="17">
        <v>35.5</v>
      </c>
      <c r="TY31" s="17">
        <v>35.994</v>
      </c>
      <c r="TZ31" s="17">
        <v>35.994</v>
      </c>
      <c r="UA31" s="17">
        <v>-0.49399999999999999</v>
      </c>
      <c r="UB31" s="17">
        <v>71.2</v>
      </c>
      <c r="UC31" s="17">
        <v>54.2</v>
      </c>
      <c r="UD31" s="17">
        <v>45.612000000000002</v>
      </c>
      <c r="UE31" s="17">
        <v>25.588000000000001</v>
      </c>
      <c r="UF31" s="17">
        <v>102</v>
      </c>
      <c r="UG31" s="17">
        <v>59.5</v>
      </c>
      <c r="UH31" s="17">
        <v>58.832999999999998</v>
      </c>
      <c r="UI31" s="17">
        <v>43.167000000000002</v>
      </c>
      <c r="UJ31" s="17">
        <v>15.5</v>
      </c>
      <c r="UK31" s="17">
        <v>4.71</v>
      </c>
      <c r="UL31" s="17">
        <v>4.71</v>
      </c>
      <c r="UM31" s="17">
        <v>10.79</v>
      </c>
      <c r="UN31" s="17">
        <v>10.1</v>
      </c>
      <c r="UO31" s="17">
        <v>3.9409999999999998</v>
      </c>
      <c r="UP31" s="17">
        <v>3.9409999999999998</v>
      </c>
      <c r="UQ31" s="17">
        <v>6.1589999999999998</v>
      </c>
      <c r="UR31" s="17">
        <v>6.5</v>
      </c>
      <c r="US31" s="17">
        <v>7</v>
      </c>
      <c r="UT31" s="17">
        <v>7</v>
      </c>
      <c r="UU31" s="17">
        <v>-0.5</v>
      </c>
      <c r="UV31" s="17">
        <v>4.2</v>
      </c>
      <c r="UW31" s="17">
        <v>3</v>
      </c>
      <c r="UX31" s="17">
        <v>3</v>
      </c>
      <c r="UY31" s="17">
        <v>1.2</v>
      </c>
      <c r="UZ31" s="17">
        <v>7.8</v>
      </c>
      <c r="VA31" s="17">
        <v>8</v>
      </c>
      <c r="VB31" s="17">
        <v>8</v>
      </c>
      <c r="VC31" s="17">
        <v>-0.2</v>
      </c>
      <c r="VD31" s="17">
        <v>3.8</v>
      </c>
      <c r="VE31" s="17">
        <v>4</v>
      </c>
      <c r="VF31" s="17">
        <v>4</v>
      </c>
      <c r="VG31" s="17">
        <v>-0.2</v>
      </c>
      <c r="VH31" s="17">
        <v>4.3</v>
      </c>
      <c r="VI31" s="17">
        <v>4</v>
      </c>
      <c r="VJ31" s="17">
        <v>4</v>
      </c>
      <c r="VK31" s="17">
        <v>0.3</v>
      </c>
      <c r="VL31" s="17">
        <v>4.3</v>
      </c>
      <c r="VM31" s="17">
        <v>5</v>
      </c>
      <c r="VN31" s="17">
        <v>5</v>
      </c>
      <c r="VO31" s="17">
        <v>-0.7</v>
      </c>
      <c r="VP31" s="17">
        <v>15.5</v>
      </c>
      <c r="VQ31" s="17">
        <v>15.574999999999999</v>
      </c>
      <c r="VR31" s="17">
        <v>15.574999999999999</v>
      </c>
      <c r="VS31" s="17">
        <v>-7.4999999999999997E-2</v>
      </c>
      <c r="VT31" s="17">
        <v>252.8</v>
      </c>
      <c r="VU31" s="17">
        <v>200.72300000000001</v>
      </c>
      <c r="VV31" s="17">
        <v>200.72300000000001</v>
      </c>
      <c r="VW31" s="17">
        <v>52.076999999999998</v>
      </c>
      <c r="VX31" s="17">
        <v>17</v>
      </c>
      <c r="VY31" s="17">
        <v>15.991</v>
      </c>
      <c r="VZ31" s="17">
        <v>15.991</v>
      </c>
      <c r="WA31" s="17">
        <v>1.0089999999999999</v>
      </c>
      <c r="WB31" s="17">
        <v>142.6</v>
      </c>
      <c r="WC31" s="17">
        <v>143.47399999999999</v>
      </c>
      <c r="WD31" s="17">
        <v>143.47399999999999</v>
      </c>
      <c r="WE31" s="17">
        <v>-0.874</v>
      </c>
      <c r="WF31" s="17">
        <v>0.6</v>
      </c>
      <c r="WG31" s="17">
        <v>0.6</v>
      </c>
      <c r="WH31" s="17">
        <v>0.6</v>
      </c>
      <c r="WI31" s="17">
        <v>0</v>
      </c>
      <c r="WJ31" s="17">
        <v>7.8</v>
      </c>
      <c r="WK31" s="17">
        <v>19.5</v>
      </c>
      <c r="WL31" s="17">
        <v>24.507999999999999</v>
      </c>
      <c r="WM31" s="17">
        <v>-16.707999999999998</v>
      </c>
      <c r="WN31" s="17">
        <v>19.100000000000001</v>
      </c>
      <c r="WO31" s="17">
        <v>46.2</v>
      </c>
      <c r="WP31" s="17">
        <v>38.091000000000001</v>
      </c>
      <c r="WQ31" s="17">
        <v>-18.991</v>
      </c>
      <c r="WR31" s="17">
        <v>103.6</v>
      </c>
      <c r="WS31" s="17">
        <v>106.83199999999999</v>
      </c>
      <c r="WT31" s="17">
        <v>106.83199999999999</v>
      </c>
      <c r="WU31" s="17">
        <v>-3.2320000000000002</v>
      </c>
      <c r="WV31" s="17">
        <v>18</v>
      </c>
      <c r="WW31" s="17">
        <v>19.611999999999998</v>
      </c>
      <c r="WX31" s="17">
        <v>19.611999999999998</v>
      </c>
      <c r="WY31" s="17">
        <v>-1.6120000000000001</v>
      </c>
      <c r="WZ31" s="17">
        <v>7.2</v>
      </c>
      <c r="XA31" s="17">
        <v>6.72</v>
      </c>
      <c r="XB31" s="17">
        <v>6.72</v>
      </c>
      <c r="XC31" s="17">
        <v>0.48</v>
      </c>
      <c r="XD31" s="17">
        <v>19.7</v>
      </c>
      <c r="XE31" s="17">
        <v>18.4466</v>
      </c>
      <c r="XF31" s="17">
        <v>18.4466</v>
      </c>
      <c r="XG31" s="17">
        <v>1.2534000000000001</v>
      </c>
      <c r="XH31" s="17">
        <v>9.4</v>
      </c>
      <c r="XI31" s="17">
        <v>10.8</v>
      </c>
      <c r="XJ31" s="17">
        <v>10.8</v>
      </c>
      <c r="XK31" s="17">
        <v>-1.4</v>
      </c>
      <c r="XL31" s="17">
        <v>27.1</v>
      </c>
      <c r="XM31" s="17">
        <v>30.5</v>
      </c>
      <c r="XN31" s="17">
        <v>30.5</v>
      </c>
      <c r="XO31" s="17">
        <v>-3.4</v>
      </c>
      <c r="XP31" s="17">
        <v>32.200000000000003</v>
      </c>
      <c r="XQ31" s="17">
        <v>30.5</v>
      </c>
      <c r="XR31" s="17">
        <v>30.5</v>
      </c>
      <c r="XS31" s="17">
        <v>1.7</v>
      </c>
      <c r="XT31" s="17">
        <v>14.8</v>
      </c>
      <c r="XU31" s="17">
        <v>14</v>
      </c>
      <c r="XV31" s="17">
        <v>14</v>
      </c>
      <c r="XW31" s="17">
        <v>0.8</v>
      </c>
      <c r="XX31" s="17"/>
      <c r="XY31" s="17"/>
      <c r="XZ31" s="17"/>
      <c r="YA31" s="17">
        <v>0</v>
      </c>
      <c r="YB31" s="17">
        <v>6.4</v>
      </c>
      <c r="YC31" s="17">
        <v>7.68</v>
      </c>
      <c r="YD31" s="17">
        <v>7.68</v>
      </c>
      <c r="YE31" s="17">
        <v>-1.28</v>
      </c>
      <c r="YF31" s="17">
        <v>11.1</v>
      </c>
      <c r="YG31" s="17">
        <v>11</v>
      </c>
      <c r="YH31" s="17">
        <v>11</v>
      </c>
      <c r="YI31" s="17">
        <v>0.1</v>
      </c>
    </row>
    <row r="32" spans="1:659" ht="24" customHeight="1" x14ac:dyDescent="0.3">
      <c r="A32" s="1"/>
      <c r="B32" s="18" t="s">
        <v>76</v>
      </c>
      <c r="C32" s="18" t="s">
        <v>815</v>
      </c>
      <c r="D32" s="19">
        <v>52.1</v>
      </c>
      <c r="E32" s="19">
        <v>74.914140000000003</v>
      </c>
      <c r="F32" s="19">
        <v>71.978110000000001</v>
      </c>
      <c r="G32" s="19">
        <v>-19.87811</v>
      </c>
      <c r="H32" s="19">
        <v>636.5</v>
      </c>
      <c r="I32" s="19">
        <v>635.88252999999997</v>
      </c>
      <c r="J32" s="19">
        <v>635.88248999999996</v>
      </c>
      <c r="K32" s="19">
        <v>0.61751</v>
      </c>
      <c r="L32" s="19">
        <v>217</v>
      </c>
      <c r="M32" s="19">
        <v>206.86389</v>
      </c>
      <c r="N32" s="19">
        <v>206.86386999999999</v>
      </c>
      <c r="O32" s="19">
        <v>10.13613</v>
      </c>
      <c r="P32" s="19"/>
      <c r="Q32" s="19"/>
      <c r="R32" s="19"/>
      <c r="S32" s="19">
        <v>0</v>
      </c>
      <c r="T32" s="19"/>
      <c r="U32" s="19"/>
      <c r="V32" s="19"/>
      <c r="W32" s="19">
        <v>0</v>
      </c>
      <c r="X32" s="19">
        <v>30</v>
      </c>
      <c r="Y32" s="19">
        <v>12.09104</v>
      </c>
      <c r="Z32" s="19">
        <v>12.09117</v>
      </c>
      <c r="AA32" s="19">
        <v>17.908829999999998</v>
      </c>
      <c r="AB32" s="19">
        <v>75.900000000000006</v>
      </c>
      <c r="AC32" s="19">
        <v>77.308000000000007</v>
      </c>
      <c r="AD32" s="19">
        <v>77.308000000000007</v>
      </c>
      <c r="AE32" s="19">
        <v>-1.4079999999999999</v>
      </c>
      <c r="AF32" s="19"/>
      <c r="AG32" s="19"/>
      <c r="AH32" s="19"/>
      <c r="AI32" s="19">
        <v>0</v>
      </c>
      <c r="AJ32" s="19"/>
      <c r="AK32" s="19"/>
      <c r="AL32" s="19"/>
      <c r="AM32" s="19">
        <v>0</v>
      </c>
      <c r="AN32" s="19">
        <v>184.7</v>
      </c>
      <c r="AO32" s="19">
        <v>196.22801999999999</v>
      </c>
      <c r="AP32" s="19">
        <v>196.22801999999999</v>
      </c>
      <c r="AQ32" s="19">
        <v>-11.52802</v>
      </c>
      <c r="AR32" s="19">
        <v>203.7</v>
      </c>
      <c r="AS32" s="19">
        <v>196.22801999999999</v>
      </c>
      <c r="AT32" s="19">
        <v>196.22801999999999</v>
      </c>
      <c r="AU32" s="19">
        <v>7.4719800000000003</v>
      </c>
      <c r="AV32" s="19">
        <v>207.4</v>
      </c>
      <c r="AW32" s="19">
        <v>196.22801999999999</v>
      </c>
      <c r="AX32" s="19">
        <v>196.22801999999999</v>
      </c>
      <c r="AY32" s="19">
        <v>11.17198</v>
      </c>
      <c r="AZ32" s="19">
        <v>285.2</v>
      </c>
      <c r="BA32" s="19">
        <v>295.22593999999998</v>
      </c>
      <c r="BB32" s="19">
        <v>295.22593999999998</v>
      </c>
      <c r="BC32" s="19">
        <v>-10.02594</v>
      </c>
      <c r="BD32" s="19">
        <v>209.5</v>
      </c>
      <c r="BE32" s="19">
        <v>208.07390000000001</v>
      </c>
      <c r="BF32" s="19">
        <v>208.07389000000001</v>
      </c>
      <c r="BG32" s="19">
        <v>1.42611</v>
      </c>
      <c r="BH32" s="19">
        <v>109.9</v>
      </c>
      <c r="BI32" s="19">
        <v>104.34936999999999</v>
      </c>
      <c r="BJ32" s="19">
        <v>104.34936999999999</v>
      </c>
      <c r="BK32" s="19">
        <v>5.55063</v>
      </c>
      <c r="BL32" s="19">
        <v>311.2</v>
      </c>
      <c r="BM32" s="19">
        <v>184.16699</v>
      </c>
      <c r="BN32" s="19">
        <v>98.331100000000006</v>
      </c>
      <c r="BO32" s="19">
        <v>212.8689</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121.5</v>
      </c>
      <c r="CK32" s="19">
        <v>111.58266</v>
      </c>
      <c r="CL32" s="19">
        <v>111.58266</v>
      </c>
      <c r="CM32" s="19">
        <v>9.9173399999999994</v>
      </c>
      <c r="CN32" s="19">
        <v>7.3</v>
      </c>
      <c r="CO32" s="19">
        <v>5.1333399999999996</v>
      </c>
      <c r="CP32" s="19">
        <v>5.1333399999999996</v>
      </c>
      <c r="CQ32" s="19">
        <v>2.1666599999999998</v>
      </c>
      <c r="CR32" s="19">
        <v>5.0999999999999996</v>
      </c>
      <c r="CS32" s="19">
        <v>2.8177599999999998</v>
      </c>
      <c r="CT32" s="19">
        <v>2.8177599999999998</v>
      </c>
      <c r="CU32" s="19">
        <v>2.2822399999999998</v>
      </c>
      <c r="CV32" s="19"/>
      <c r="CW32" s="19"/>
      <c r="CX32" s="19"/>
      <c r="CY32" s="19">
        <v>0</v>
      </c>
      <c r="CZ32" s="19">
        <v>6.9</v>
      </c>
      <c r="DA32" s="19">
        <v>6.8787000000000003</v>
      </c>
      <c r="DB32" s="19">
        <v>6.8787000000000003</v>
      </c>
      <c r="DC32" s="19">
        <v>2.1299999999999999E-2</v>
      </c>
      <c r="DD32" s="19">
        <v>10.199999999999999</v>
      </c>
      <c r="DE32" s="19">
        <v>9.9512499999999999</v>
      </c>
      <c r="DF32" s="19">
        <v>9.9512499999999999</v>
      </c>
      <c r="DG32" s="19">
        <v>0.24875</v>
      </c>
      <c r="DH32" s="19">
        <v>80.099999999999994</v>
      </c>
      <c r="DI32" s="19">
        <v>80</v>
      </c>
      <c r="DJ32" s="19">
        <v>46.139919999999996</v>
      </c>
      <c r="DK32" s="19">
        <v>33.960079999999998</v>
      </c>
      <c r="DL32" s="19"/>
      <c r="DM32" s="19"/>
      <c r="DN32" s="19"/>
      <c r="DO32" s="19">
        <v>0</v>
      </c>
      <c r="DP32" s="19"/>
      <c r="DQ32" s="19"/>
      <c r="DR32" s="19"/>
      <c r="DS32" s="19">
        <v>0</v>
      </c>
      <c r="DT32" s="19">
        <v>0</v>
      </c>
      <c r="DU32" s="19"/>
      <c r="DV32" s="19"/>
      <c r="DW32" s="19">
        <v>0</v>
      </c>
      <c r="DX32" s="19"/>
      <c r="DY32" s="19"/>
      <c r="DZ32" s="19"/>
      <c r="EA32" s="19">
        <v>0</v>
      </c>
      <c r="EB32" s="19">
        <v>76.2</v>
      </c>
      <c r="EC32" s="19">
        <v>64.34863</v>
      </c>
      <c r="ED32" s="19">
        <v>67.602459999999994</v>
      </c>
      <c r="EE32" s="19">
        <v>8.5975400000000004</v>
      </c>
      <c r="EF32" s="19">
        <v>30.8</v>
      </c>
      <c r="EG32" s="19">
        <v>80.119810000000001</v>
      </c>
      <c r="EH32" s="19">
        <v>36.134790000000002</v>
      </c>
      <c r="EI32" s="19">
        <v>-5.3347899999999999</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27.8</v>
      </c>
      <c r="FE32" s="19">
        <v>32.757010000000001</v>
      </c>
      <c r="FF32" s="19">
        <v>32.757010000000001</v>
      </c>
      <c r="FG32" s="19">
        <v>-4.9570100000000004</v>
      </c>
      <c r="FH32" s="19">
        <v>45.3</v>
      </c>
      <c r="FI32" s="19">
        <v>45</v>
      </c>
      <c r="FJ32" s="19"/>
      <c r="FK32" s="19">
        <v>45.3</v>
      </c>
      <c r="FL32" s="19">
        <v>19</v>
      </c>
      <c r="FM32" s="19">
        <v>19.00028</v>
      </c>
      <c r="FN32" s="19">
        <v>19.00028</v>
      </c>
      <c r="FO32" s="19">
        <v>-2.7999999999999998E-4</v>
      </c>
      <c r="FP32" s="19">
        <v>14.9</v>
      </c>
      <c r="FQ32" s="19">
        <v>17.562139999999999</v>
      </c>
      <c r="FR32" s="19">
        <v>17.56213</v>
      </c>
      <c r="FS32" s="19">
        <v>-2.6621299999999999</v>
      </c>
      <c r="FT32" s="19">
        <v>9.5</v>
      </c>
      <c r="FU32" s="19">
        <v>10</v>
      </c>
      <c r="FV32" s="19">
        <v>10</v>
      </c>
      <c r="FW32" s="19">
        <v>-0.5</v>
      </c>
      <c r="FX32" s="19">
        <v>64.2</v>
      </c>
      <c r="FY32" s="19">
        <v>60.97296</v>
      </c>
      <c r="FZ32" s="19">
        <v>44.019550000000002</v>
      </c>
      <c r="GA32" s="19">
        <v>20.18045</v>
      </c>
      <c r="GB32" s="19">
        <v>180.9</v>
      </c>
      <c r="GC32" s="19">
        <v>184.91498000000001</v>
      </c>
      <c r="GD32" s="19">
        <v>184.91498000000001</v>
      </c>
      <c r="GE32" s="19">
        <v>-4.0149800000000004</v>
      </c>
      <c r="GF32" s="19">
        <v>181.1</v>
      </c>
      <c r="GG32" s="19">
        <v>184.91498000000001</v>
      </c>
      <c r="GH32" s="19">
        <v>184.91498000000001</v>
      </c>
      <c r="GI32" s="19">
        <v>-3.8149799999999998</v>
      </c>
      <c r="GJ32" s="19">
        <v>184</v>
      </c>
      <c r="GK32" s="19">
        <v>185.47028</v>
      </c>
      <c r="GL32" s="19">
        <v>185.47028</v>
      </c>
      <c r="GM32" s="19">
        <v>-1.47028</v>
      </c>
      <c r="GN32" s="19">
        <v>97.2</v>
      </c>
      <c r="GO32" s="19">
        <v>93.468059999999994</v>
      </c>
      <c r="GP32" s="19">
        <v>110.37463</v>
      </c>
      <c r="GQ32" s="19">
        <v>-13.174630000000001</v>
      </c>
      <c r="GR32" s="19">
        <v>7.6</v>
      </c>
      <c r="GS32" s="19">
        <v>7.9823300000000001</v>
      </c>
      <c r="GT32" s="19">
        <v>7.9823300000000001</v>
      </c>
      <c r="GU32" s="19">
        <v>-0.38233</v>
      </c>
      <c r="GV32" s="19">
        <v>9.1999999999999993</v>
      </c>
      <c r="GW32" s="19">
        <v>8.3742199999999993</v>
      </c>
      <c r="GX32" s="19">
        <v>8.3742099999999997</v>
      </c>
      <c r="GY32" s="19">
        <v>0.82579000000000002</v>
      </c>
      <c r="GZ32" s="19">
        <v>21.9</v>
      </c>
      <c r="HA32" s="19">
        <v>18.081</v>
      </c>
      <c r="HB32" s="19">
        <v>34.02261</v>
      </c>
      <c r="HC32" s="19">
        <v>-12.12261</v>
      </c>
      <c r="HD32" s="19">
        <v>22</v>
      </c>
      <c r="HE32" s="19">
        <v>20.84515</v>
      </c>
      <c r="HF32" s="19">
        <v>20.845140000000001</v>
      </c>
      <c r="HG32" s="19">
        <v>1.15486</v>
      </c>
      <c r="HH32" s="19">
        <v>2.2000000000000002</v>
      </c>
      <c r="HI32" s="19">
        <v>1.97359</v>
      </c>
      <c r="HJ32" s="19">
        <v>1.97359</v>
      </c>
      <c r="HK32" s="19">
        <v>0.22641</v>
      </c>
      <c r="HL32" s="19">
        <v>29.1</v>
      </c>
      <c r="HM32" s="19">
        <v>13.13129</v>
      </c>
      <c r="HN32" s="19">
        <v>13.13129</v>
      </c>
      <c r="HO32" s="19">
        <v>15.96871</v>
      </c>
      <c r="HP32" s="19">
        <v>70.2</v>
      </c>
      <c r="HQ32" s="19">
        <v>104.30229</v>
      </c>
      <c r="HR32" s="19">
        <v>84.999930000000006</v>
      </c>
      <c r="HS32" s="19">
        <v>-14.79993</v>
      </c>
      <c r="HT32" s="19"/>
      <c r="HU32" s="19"/>
      <c r="HV32" s="19"/>
      <c r="HW32" s="19">
        <v>0</v>
      </c>
      <c r="HX32" s="19"/>
      <c r="HY32" s="19"/>
      <c r="HZ32" s="19"/>
      <c r="IA32" s="19">
        <v>0</v>
      </c>
      <c r="IB32" s="19">
        <v>87.1</v>
      </c>
      <c r="IC32" s="19">
        <v>84.938400000000001</v>
      </c>
      <c r="ID32" s="19">
        <v>85.482529999999997</v>
      </c>
      <c r="IE32" s="19">
        <v>1.61747</v>
      </c>
      <c r="IF32" s="19"/>
      <c r="IG32" s="19"/>
      <c r="IH32" s="19"/>
      <c r="II32" s="19">
        <v>0</v>
      </c>
      <c r="IJ32" s="19">
        <v>0</v>
      </c>
      <c r="IK32" s="19"/>
      <c r="IL32" s="19"/>
      <c r="IM32" s="19">
        <v>0</v>
      </c>
      <c r="IN32" s="19">
        <v>46.6</v>
      </c>
      <c r="IO32" s="19">
        <v>45.221359999999997</v>
      </c>
      <c r="IP32" s="19">
        <v>45.221350000000001</v>
      </c>
      <c r="IQ32" s="19">
        <v>1.3786499999999999</v>
      </c>
      <c r="IR32" s="19"/>
      <c r="IS32" s="19"/>
      <c r="IT32" s="19"/>
      <c r="IU32" s="19">
        <v>0</v>
      </c>
      <c r="IV32" s="19"/>
      <c r="IW32" s="19"/>
      <c r="IX32" s="19"/>
      <c r="IY32" s="19">
        <v>0</v>
      </c>
      <c r="IZ32" s="19"/>
      <c r="JA32" s="19"/>
      <c r="JB32" s="19"/>
      <c r="JC32" s="19">
        <v>0</v>
      </c>
      <c r="JD32" s="19">
        <v>85.9</v>
      </c>
      <c r="JE32" s="19">
        <v>85.063199999999995</v>
      </c>
      <c r="JF32" s="19">
        <v>105.63401</v>
      </c>
      <c r="JG32" s="19">
        <v>-19.734010000000001</v>
      </c>
      <c r="JH32" s="19">
        <v>175.9</v>
      </c>
      <c r="JI32" s="19">
        <v>183.25548000000001</v>
      </c>
      <c r="JJ32" s="19">
        <v>183.25548000000001</v>
      </c>
      <c r="JK32" s="19">
        <v>-7.35548</v>
      </c>
      <c r="JL32" s="19">
        <v>173.8</v>
      </c>
      <c r="JM32" s="19">
        <v>183.25548000000001</v>
      </c>
      <c r="JN32" s="19">
        <v>183.25548000000001</v>
      </c>
      <c r="JO32" s="19">
        <v>-9.4554799999999997</v>
      </c>
      <c r="JP32" s="19">
        <v>207.2</v>
      </c>
      <c r="JQ32" s="19">
        <v>183.25548000000001</v>
      </c>
      <c r="JR32" s="19">
        <v>183.25548000000001</v>
      </c>
      <c r="JS32" s="19">
        <v>23.944520000000001</v>
      </c>
      <c r="JT32" s="19">
        <v>269</v>
      </c>
      <c r="JU32" s="19">
        <v>275.70870000000002</v>
      </c>
      <c r="JV32" s="19">
        <v>275.70868999999999</v>
      </c>
      <c r="JW32" s="19">
        <v>-6.7086899999999998</v>
      </c>
      <c r="JX32" s="19">
        <v>40.299999999999997</v>
      </c>
      <c r="JY32" s="19">
        <v>73.590999999999994</v>
      </c>
      <c r="JZ32" s="19">
        <v>73.590990000000005</v>
      </c>
      <c r="KA32" s="19">
        <v>-33.290990000000001</v>
      </c>
      <c r="KB32" s="19">
        <v>27.2</v>
      </c>
      <c r="KC32" s="19">
        <v>36.905999999999999</v>
      </c>
      <c r="KD32" s="19">
        <v>36.905990000000003</v>
      </c>
      <c r="KE32" s="19">
        <v>-9.7059899999999999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0.2</v>
      </c>
      <c r="LE32" s="19">
        <v>0.44603999999999999</v>
      </c>
      <c r="LF32" s="19">
        <v>0.44603999999999999</v>
      </c>
      <c r="LG32" s="19">
        <v>-0.24604000000000001</v>
      </c>
      <c r="LH32" s="19">
        <v>147.6</v>
      </c>
      <c r="LI32" s="19">
        <v>138.00058000000001</v>
      </c>
      <c r="LJ32" s="19">
        <v>135.20377999999999</v>
      </c>
      <c r="LK32" s="19">
        <v>12.39622</v>
      </c>
      <c r="LL32" s="19">
        <v>66.2</v>
      </c>
      <c r="LM32" s="19">
        <v>66.558790000000002</v>
      </c>
      <c r="LN32" s="19">
        <v>66.558779999999999</v>
      </c>
      <c r="LO32" s="19">
        <v>-0.35877999999999999</v>
      </c>
      <c r="LP32" s="19">
        <v>62.1</v>
      </c>
      <c r="LQ32" s="19">
        <v>67.133979999999994</v>
      </c>
      <c r="LR32" s="19">
        <v>67.133979999999994</v>
      </c>
      <c r="LS32" s="19">
        <v>-5.0339799999999997</v>
      </c>
      <c r="LT32" s="19">
        <v>59.1</v>
      </c>
      <c r="LU32" s="19">
        <v>62.151730000000001</v>
      </c>
      <c r="LV32" s="19">
        <v>71.925579999999997</v>
      </c>
      <c r="LW32" s="19">
        <v>-12.82558</v>
      </c>
      <c r="LX32" s="19">
        <v>30</v>
      </c>
      <c r="LY32" s="19">
        <v>29.951460000000001</v>
      </c>
      <c r="LZ32" s="19">
        <v>29.951450000000001</v>
      </c>
      <c r="MA32" s="19">
        <v>4.8550000000000003E-2</v>
      </c>
      <c r="MB32" s="19"/>
      <c r="MC32" s="19"/>
      <c r="MD32" s="19"/>
      <c r="ME32" s="19">
        <v>0</v>
      </c>
      <c r="MF32" s="19"/>
      <c r="MG32" s="19"/>
      <c r="MH32" s="19"/>
      <c r="MI32" s="19">
        <v>0</v>
      </c>
      <c r="MJ32" s="19">
        <v>0</v>
      </c>
      <c r="MK32" s="19"/>
      <c r="ML32" s="19"/>
      <c r="MM32" s="19">
        <v>0</v>
      </c>
      <c r="MN32" s="19">
        <v>145.19999999999999</v>
      </c>
      <c r="MO32" s="19">
        <v>151.08876000000001</v>
      </c>
      <c r="MP32" s="19">
        <v>151.08876000000001</v>
      </c>
      <c r="MQ32" s="19">
        <v>-5.8887600000000004</v>
      </c>
      <c r="MR32" s="19">
        <v>147.6</v>
      </c>
      <c r="MS32" s="19">
        <v>151.08876000000001</v>
      </c>
      <c r="MT32" s="19">
        <v>151.08876000000001</v>
      </c>
      <c r="MU32" s="19">
        <v>-3.4887600000000001</v>
      </c>
      <c r="MV32" s="19">
        <v>149.19999999999999</v>
      </c>
      <c r="MW32" s="19">
        <v>151.54248000000001</v>
      </c>
      <c r="MX32" s="19">
        <v>151.54248000000001</v>
      </c>
      <c r="MY32" s="19">
        <v>-2.3424800000000001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50.4</v>
      </c>
      <c r="NU32" s="19">
        <v>50</v>
      </c>
      <c r="NV32" s="19">
        <v>213.11994000000001</v>
      </c>
      <c r="NW32" s="19">
        <v>-162.71994000000001</v>
      </c>
      <c r="NX32" s="19">
        <v>0</v>
      </c>
      <c r="NY32" s="19"/>
      <c r="NZ32" s="19">
        <v>106.87997</v>
      </c>
      <c r="OA32" s="19">
        <v>-106.87997</v>
      </c>
      <c r="OB32" s="19">
        <v>1.3</v>
      </c>
      <c r="OC32" s="19">
        <v>1.234</v>
      </c>
      <c r="OD32" s="19">
        <v>1.234</v>
      </c>
      <c r="OE32" s="19">
        <v>6.6000000000000003E-2</v>
      </c>
      <c r="OF32" s="19">
        <v>94.8</v>
      </c>
      <c r="OG32" s="19">
        <v>80.847999999999999</v>
      </c>
      <c r="OH32" s="19">
        <v>80.847999999999999</v>
      </c>
      <c r="OI32" s="19">
        <v>13.952</v>
      </c>
      <c r="OJ32" s="19">
        <v>80.599999999999994</v>
      </c>
      <c r="OK32" s="19">
        <v>80</v>
      </c>
      <c r="OL32" s="19">
        <v>80</v>
      </c>
      <c r="OM32" s="19">
        <v>0.6</v>
      </c>
      <c r="ON32" s="19">
        <v>13.3</v>
      </c>
      <c r="OO32" s="19">
        <v>16.399000000000001</v>
      </c>
      <c r="OP32" s="19">
        <v>16.399000000000001</v>
      </c>
      <c r="OQ32" s="19">
        <v>-3.0990000000000002</v>
      </c>
      <c r="OR32" s="19">
        <v>0.4</v>
      </c>
      <c r="OS32" s="19">
        <v>0.4</v>
      </c>
      <c r="OT32" s="19">
        <v>0.4</v>
      </c>
      <c r="OU32" s="19">
        <v>0</v>
      </c>
      <c r="OV32" s="19">
        <v>2.6</v>
      </c>
      <c r="OW32" s="19">
        <v>4</v>
      </c>
      <c r="OX32" s="19">
        <v>4</v>
      </c>
      <c r="OY32" s="19">
        <v>-1.4</v>
      </c>
      <c r="OZ32" s="19">
        <v>5</v>
      </c>
      <c r="PA32" s="19">
        <v>5</v>
      </c>
      <c r="PB32" s="19">
        <v>5</v>
      </c>
      <c r="PC32" s="19">
        <v>0</v>
      </c>
      <c r="PD32" s="19">
        <v>9.9</v>
      </c>
      <c r="PE32" s="19">
        <v>9</v>
      </c>
      <c r="PF32" s="19">
        <v>9.0000099999999996</v>
      </c>
      <c r="PG32" s="19">
        <v>0.89998999999999996</v>
      </c>
      <c r="PH32" s="19">
        <v>2.5</v>
      </c>
      <c r="PI32" s="19">
        <v>1.46</v>
      </c>
      <c r="PJ32" s="19">
        <v>1.46001</v>
      </c>
      <c r="PK32" s="19">
        <v>1.03999</v>
      </c>
      <c r="PL32" s="19">
        <v>167.2</v>
      </c>
      <c r="PM32" s="19">
        <v>217.69800000000001</v>
      </c>
      <c r="PN32" s="19">
        <v>217.69800000000001</v>
      </c>
      <c r="PO32" s="19">
        <v>-50.497999999999998</v>
      </c>
      <c r="PP32" s="19">
        <v>0.3</v>
      </c>
      <c r="PQ32" s="19">
        <v>1.23</v>
      </c>
      <c r="PR32" s="19">
        <v>1.23</v>
      </c>
      <c r="PS32" s="19">
        <v>-0.93</v>
      </c>
      <c r="PT32" s="19">
        <v>0.9</v>
      </c>
      <c r="PU32" s="19">
        <v>1.2</v>
      </c>
      <c r="PV32" s="19">
        <v>1.2</v>
      </c>
      <c r="PW32" s="19">
        <v>-0.3</v>
      </c>
      <c r="PX32" s="19">
        <v>4.5</v>
      </c>
      <c r="PY32" s="19">
        <v>4.3</v>
      </c>
      <c r="PZ32" s="19">
        <v>4.3</v>
      </c>
      <c r="QA32" s="19">
        <v>0.2</v>
      </c>
      <c r="QB32" s="19">
        <v>17.399999999999999</v>
      </c>
      <c r="QC32" s="19">
        <v>14.56311</v>
      </c>
      <c r="QD32" s="19">
        <v>14.5631</v>
      </c>
      <c r="QE32" s="19">
        <v>2.8369</v>
      </c>
      <c r="QF32" s="19">
        <v>4.0999999999999996</v>
      </c>
      <c r="QG32" s="19">
        <v>3.2</v>
      </c>
      <c r="QH32" s="19">
        <v>3.2</v>
      </c>
      <c r="QI32" s="19">
        <v>0.9</v>
      </c>
      <c r="QJ32" s="19">
        <v>3.1</v>
      </c>
      <c r="QK32" s="19"/>
      <c r="QL32" s="19"/>
      <c r="QM32" s="19">
        <v>3.1</v>
      </c>
      <c r="QN32" s="19">
        <v>3.3</v>
      </c>
      <c r="QO32" s="19">
        <v>3.5</v>
      </c>
      <c r="QP32" s="19">
        <v>3.5</v>
      </c>
      <c r="QQ32" s="19">
        <v>-0.2</v>
      </c>
      <c r="QR32" s="19">
        <v>18.399999999999999</v>
      </c>
      <c r="QS32" s="19">
        <v>17.475729999999999</v>
      </c>
      <c r="QT32" s="19">
        <v>17.475729999999999</v>
      </c>
      <c r="QU32" s="19">
        <v>0.92427000000000004</v>
      </c>
      <c r="QV32" s="19">
        <v>15.4</v>
      </c>
      <c r="QW32" s="19">
        <v>15.53</v>
      </c>
      <c r="QX32" s="19">
        <v>15.53</v>
      </c>
      <c r="QY32" s="19">
        <v>-0.13</v>
      </c>
      <c r="QZ32" s="19">
        <v>18.3</v>
      </c>
      <c r="RA32" s="19">
        <v>18.454999999999998</v>
      </c>
      <c r="RB32" s="19">
        <v>18.454999999999998</v>
      </c>
      <c r="RC32" s="19">
        <v>-0.155</v>
      </c>
      <c r="RD32" s="19">
        <v>16.399999999999999</v>
      </c>
      <c r="RE32" s="19">
        <v>18.015999999999998</v>
      </c>
      <c r="RF32" s="19">
        <v>18.015999999999998</v>
      </c>
      <c r="RG32" s="19">
        <v>-1.6160000000000001</v>
      </c>
      <c r="RH32" s="19">
        <v>70.599999999999994</v>
      </c>
      <c r="RI32" s="19">
        <v>56.926000000000002</v>
      </c>
      <c r="RJ32" s="19">
        <v>56.926000000000002</v>
      </c>
      <c r="RK32" s="19">
        <v>13.673999999999999</v>
      </c>
      <c r="RL32" s="19">
        <v>0</v>
      </c>
      <c r="RM32" s="19"/>
      <c r="RN32" s="19"/>
      <c r="RO32" s="19">
        <v>0</v>
      </c>
      <c r="RP32" s="19">
        <v>1.2</v>
      </c>
      <c r="RQ32" s="19">
        <v>2.4</v>
      </c>
      <c r="RR32" s="19">
        <v>2.4</v>
      </c>
      <c r="RS32" s="19">
        <v>-1.2</v>
      </c>
      <c r="RT32" s="19">
        <v>0</v>
      </c>
      <c r="RU32" s="19"/>
      <c r="RV32" s="19"/>
      <c r="RW32" s="19">
        <v>0</v>
      </c>
      <c r="RX32" s="19">
        <v>0</v>
      </c>
      <c r="RY32" s="19"/>
      <c r="RZ32" s="19"/>
      <c r="SA32" s="19">
        <v>0</v>
      </c>
      <c r="SB32" s="19">
        <v>18.899999999999999</v>
      </c>
      <c r="SC32" s="19">
        <v>18.457000000000001</v>
      </c>
      <c r="SD32" s="19">
        <v>18.457000000000001</v>
      </c>
      <c r="SE32" s="19">
        <v>0.443</v>
      </c>
      <c r="SF32" s="19">
        <v>2.2000000000000002</v>
      </c>
      <c r="SG32" s="19">
        <v>1.7490000000000001</v>
      </c>
      <c r="SH32" s="19">
        <v>1.7490000000000001</v>
      </c>
      <c r="SI32" s="19">
        <v>0.45100000000000001</v>
      </c>
      <c r="SJ32" s="19">
        <v>20.100000000000001</v>
      </c>
      <c r="SK32" s="19">
        <v>19.646909999999998</v>
      </c>
      <c r="SL32" s="19">
        <v>19.772770000000001</v>
      </c>
      <c r="SM32" s="19">
        <v>0.32723000000000002</v>
      </c>
      <c r="SN32" s="19">
        <v>0.8</v>
      </c>
      <c r="SO32" s="19"/>
      <c r="SP32" s="19"/>
      <c r="SQ32" s="19">
        <v>0.8</v>
      </c>
      <c r="SR32" s="19"/>
      <c r="SS32" s="19">
        <v>0.4</v>
      </c>
      <c r="ST32" s="19">
        <v>0.4</v>
      </c>
      <c r="SU32" s="19">
        <v>-0.4</v>
      </c>
      <c r="SV32" s="19">
        <v>4.5999999999999996</v>
      </c>
      <c r="SW32" s="19">
        <v>5.3</v>
      </c>
      <c r="SX32" s="19">
        <v>5.3</v>
      </c>
      <c r="SY32" s="19">
        <v>-0.7</v>
      </c>
      <c r="SZ32" s="19">
        <v>1.7</v>
      </c>
      <c r="TA32" s="19">
        <v>2.6</v>
      </c>
      <c r="TB32" s="19">
        <v>2.6</v>
      </c>
      <c r="TC32" s="19">
        <v>-0.9</v>
      </c>
      <c r="TD32" s="19">
        <v>3.9</v>
      </c>
      <c r="TE32" s="19">
        <v>3.5</v>
      </c>
      <c r="TF32" s="19">
        <v>3.5</v>
      </c>
      <c r="TG32" s="19">
        <v>0.4</v>
      </c>
      <c r="TH32" s="19">
        <v>5.5</v>
      </c>
      <c r="TI32" s="19">
        <v>5</v>
      </c>
      <c r="TJ32" s="19">
        <v>5</v>
      </c>
      <c r="TK32" s="19">
        <v>0.5</v>
      </c>
      <c r="TL32" s="19">
        <v>10</v>
      </c>
      <c r="TM32" s="19">
        <v>10</v>
      </c>
      <c r="TN32" s="19">
        <v>10</v>
      </c>
      <c r="TO32" s="19">
        <v>0</v>
      </c>
      <c r="TP32" s="19">
        <v>6.7</v>
      </c>
      <c r="TQ32" s="19">
        <v>9.9</v>
      </c>
      <c r="TR32" s="19">
        <v>16.77</v>
      </c>
      <c r="TS32" s="19">
        <v>-10.07</v>
      </c>
      <c r="TT32" s="19">
        <v>45</v>
      </c>
      <c r="TU32" s="19">
        <v>59.4</v>
      </c>
      <c r="TV32" s="19">
        <v>51.383000000000003</v>
      </c>
      <c r="TW32" s="19">
        <v>-6.383</v>
      </c>
      <c r="TX32" s="19">
        <v>35.1</v>
      </c>
      <c r="TY32" s="19">
        <v>35.924999999999997</v>
      </c>
      <c r="TZ32" s="19">
        <v>35.924999999999997</v>
      </c>
      <c r="UA32" s="19">
        <v>-0.82499999999999996</v>
      </c>
      <c r="UB32" s="19">
        <v>89.6</v>
      </c>
      <c r="UC32" s="19">
        <v>55.2</v>
      </c>
      <c r="UD32" s="19">
        <v>51.649000000000001</v>
      </c>
      <c r="UE32" s="19">
        <v>37.951000000000001</v>
      </c>
      <c r="UF32" s="19">
        <v>102</v>
      </c>
      <c r="UG32" s="19">
        <v>60.8</v>
      </c>
      <c r="UH32" s="19">
        <v>60.423999999999999</v>
      </c>
      <c r="UI32" s="19">
        <v>41.576000000000001</v>
      </c>
      <c r="UJ32" s="19">
        <v>18.7</v>
      </c>
      <c r="UK32" s="19">
        <v>5.3259999999999996</v>
      </c>
      <c r="UL32" s="19">
        <v>5.3259999999999996</v>
      </c>
      <c r="UM32" s="19">
        <v>13.374000000000001</v>
      </c>
      <c r="UN32" s="19">
        <v>11.2</v>
      </c>
      <c r="UO32" s="19">
        <v>4.4580000000000002</v>
      </c>
      <c r="UP32" s="19">
        <v>4.4580000000000002</v>
      </c>
      <c r="UQ32" s="19">
        <v>6.742</v>
      </c>
      <c r="UR32" s="19">
        <v>6.5</v>
      </c>
      <c r="US32" s="19">
        <v>7</v>
      </c>
      <c r="UT32" s="19">
        <v>7</v>
      </c>
      <c r="UU32" s="19">
        <v>-0.5</v>
      </c>
      <c r="UV32" s="19">
        <v>4</v>
      </c>
      <c r="UW32" s="19">
        <v>3</v>
      </c>
      <c r="UX32" s="19">
        <v>3</v>
      </c>
      <c r="UY32" s="19">
        <v>1</v>
      </c>
      <c r="UZ32" s="19">
        <v>7.8</v>
      </c>
      <c r="VA32" s="19">
        <v>8</v>
      </c>
      <c r="VB32" s="19">
        <v>8</v>
      </c>
      <c r="VC32" s="19">
        <v>-0.2</v>
      </c>
      <c r="VD32" s="19">
        <v>4</v>
      </c>
      <c r="VE32" s="19">
        <v>4</v>
      </c>
      <c r="VF32" s="19">
        <v>4</v>
      </c>
      <c r="VG32" s="19">
        <v>0</v>
      </c>
      <c r="VH32" s="19">
        <v>4.3</v>
      </c>
      <c r="VI32" s="19">
        <v>4</v>
      </c>
      <c r="VJ32" s="19">
        <v>4</v>
      </c>
      <c r="VK32" s="19">
        <v>0.3</v>
      </c>
      <c r="VL32" s="19">
        <v>4.3</v>
      </c>
      <c r="VM32" s="19">
        <v>5</v>
      </c>
      <c r="VN32" s="19">
        <v>5</v>
      </c>
      <c r="VO32" s="19">
        <v>-0.7</v>
      </c>
      <c r="VP32" s="19">
        <v>14.1</v>
      </c>
      <c r="VQ32" s="19">
        <v>14.489000000000001</v>
      </c>
      <c r="VR32" s="19">
        <v>14.489000000000001</v>
      </c>
      <c r="VS32" s="19">
        <v>-0.38900000000000001</v>
      </c>
      <c r="VT32" s="19">
        <v>253</v>
      </c>
      <c r="VU32" s="19">
        <v>191.3</v>
      </c>
      <c r="VV32" s="19">
        <v>198.46700000000001</v>
      </c>
      <c r="VW32" s="19">
        <v>54.533000000000001</v>
      </c>
      <c r="VX32" s="19">
        <v>17</v>
      </c>
      <c r="VY32" s="19">
        <v>15.962999999999999</v>
      </c>
      <c r="VZ32" s="19">
        <v>15.962999999999999</v>
      </c>
      <c r="WA32" s="19">
        <v>1.0369999999999999</v>
      </c>
      <c r="WB32" s="19">
        <v>142.9</v>
      </c>
      <c r="WC32" s="19">
        <v>143.732</v>
      </c>
      <c r="WD32" s="19">
        <v>143.732</v>
      </c>
      <c r="WE32" s="19">
        <v>-0.83199999999999996</v>
      </c>
      <c r="WF32" s="19">
        <v>0.6</v>
      </c>
      <c r="WG32" s="19">
        <v>0.6</v>
      </c>
      <c r="WH32" s="19">
        <v>0.6</v>
      </c>
      <c r="WI32" s="19">
        <v>0</v>
      </c>
      <c r="WJ32" s="19">
        <v>18</v>
      </c>
      <c r="WK32" s="19">
        <v>31</v>
      </c>
      <c r="WL32" s="19">
        <v>36.661000000000001</v>
      </c>
      <c r="WM32" s="19">
        <v>-18.661000000000001</v>
      </c>
      <c r="WN32" s="19">
        <v>41</v>
      </c>
      <c r="WO32" s="19">
        <v>54.9</v>
      </c>
      <c r="WP32" s="19">
        <v>52.360999999999997</v>
      </c>
      <c r="WQ32" s="19">
        <v>-11.361000000000001</v>
      </c>
      <c r="WR32" s="19">
        <v>104.3</v>
      </c>
      <c r="WS32" s="19">
        <v>107.11499999999999</v>
      </c>
      <c r="WT32" s="19">
        <v>107.11499999999999</v>
      </c>
      <c r="WU32" s="19">
        <v>-2.8149999999999999</v>
      </c>
      <c r="WV32" s="19">
        <v>18.3</v>
      </c>
      <c r="WW32" s="19">
        <v>19.568999999999999</v>
      </c>
      <c r="WX32" s="19">
        <v>19.568999999999999</v>
      </c>
      <c r="WY32" s="19">
        <v>-1.2689999999999999</v>
      </c>
      <c r="WZ32" s="19">
        <v>7.2</v>
      </c>
      <c r="XA32" s="19">
        <v>6.72</v>
      </c>
      <c r="XB32" s="19">
        <v>6.72</v>
      </c>
      <c r="XC32" s="19">
        <v>0.48</v>
      </c>
      <c r="XD32" s="19">
        <v>19.600000000000001</v>
      </c>
      <c r="XE32" s="19">
        <v>18.4466</v>
      </c>
      <c r="XF32" s="19">
        <v>18.4466</v>
      </c>
      <c r="XG32" s="19">
        <v>1.1534</v>
      </c>
      <c r="XH32" s="19">
        <v>9.3000000000000007</v>
      </c>
      <c r="XI32" s="19">
        <v>10.8</v>
      </c>
      <c r="XJ32" s="19">
        <v>10.8</v>
      </c>
      <c r="XK32" s="19">
        <v>-1.5</v>
      </c>
      <c r="XL32" s="19">
        <v>27.6</v>
      </c>
      <c r="XM32" s="19">
        <v>30.5</v>
      </c>
      <c r="XN32" s="19">
        <v>30.5</v>
      </c>
      <c r="XO32" s="19">
        <v>-2.9</v>
      </c>
      <c r="XP32" s="19">
        <v>32</v>
      </c>
      <c r="XQ32" s="19">
        <v>30.5</v>
      </c>
      <c r="XR32" s="19">
        <v>30.5</v>
      </c>
      <c r="XS32" s="19">
        <v>1.5</v>
      </c>
      <c r="XT32" s="19">
        <v>15</v>
      </c>
      <c r="XU32" s="19">
        <v>14</v>
      </c>
      <c r="XV32" s="19">
        <v>14</v>
      </c>
      <c r="XW32" s="19">
        <v>1</v>
      </c>
      <c r="XX32" s="19"/>
      <c r="XY32" s="19"/>
      <c r="XZ32" s="19"/>
      <c r="YA32" s="19">
        <v>0</v>
      </c>
      <c r="YB32" s="19">
        <v>6.1</v>
      </c>
      <c r="YC32" s="19">
        <v>7.68</v>
      </c>
      <c r="YD32" s="19">
        <v>7.68</v>
      </c>
      <c r="YE32" s="19">
        <v>-1.58</v>
      </c>
      <c r="YF32" s="19">
        <v>11.1</v>
      </c>
      <c r="YG32" s="19">
        <v>11</v>
      </c>
      <c r="YH32" s="19">
        <v>11</v>
      </c>
      <c r="YI32" s="19">
        <v>0.1</v>
      </c>
    </row>
    <row r="33" spans="1:659" ht="24" customHeight="1" x14ac:dyDescent="0.3">
      <c r="A33" s="1"/>
      <c r="B33" s="13" t="s">
        <v>76</v>
      </c>
      <c r="C33" s="13" t="s">
        <v>816</v>
      </c>
      <c r="D33" s="14">
        <v>25.8</v>
      </c>
      <c r="E33" s="14"/>
      <c r="F33" s="14">
        <v>38.912430000000001</v>
      </c>
      <c r="G33" s="14">
        <v>-13.11243</v>
      </c>
      <c r="H33" s="14">
        <v>635.5</v>
      </c>
      <c r="I33" s="14">
        <v>635.88252999999997</v>
      </c>
      <c r="J33" s="14">
        <v>635.88234999999997</v>
      </c>
      <c r="K33" s="14">
        <v>-0.38235000000000002</v>
      </c>
      <c r="L33" s="14">
        <v>216.2</v>
      </c>
      <c r="M33" s="14">
        <v>206.86389</v>
      </c>
      <c r="N33" s="14">
        <v>206.86383000000001</v>
      </c>
      <c r="O33" s="14">
        <v>9.3361699999999992</v>
      </c>
      <c r="P33" s="14"/>
      <c r="Q33" s="14"/>
      <c r="R33" s="14"/>
      <c r="S33" s="14">
        <v>0</v>
      </c>
      <c r="T33" s="14"/>
      <c r="U33" s="14"/>
      <c r="V33" s="14"/>
      <c r="W33" s="14">
        <v>0</v>
      </c>
      <c r="X33" s="14">
        <v>30</v>
      </c>
      <c r="Y33" s="14">
        <v>12.09104</v>
      </c>
      <c r="Z33" s="14">
        <v>12.09107</v>
      </c>
      <c r="AA33" s="14">
        <v>17.908930000000002</v>
      </c>
      <c r="AB33" s="14">
        <v>73.2</v>
      </c>
      <c r="AC33" s="14">
        <v>77.308000000000007</v>
      </c>
      <c r="AD33" s="14">
        <v>77.308000000000007</v>
      </c>
      <c r="AE33" s="14">
        <v>-4.1079999999999997</v>
      </c>
      <c r="AF33" s="14"/>
      <c r="AG33" s="14"/>
      <c r="AH33" s="14"/>
      <c r="AI33" s="14">
        <v>0</v>
      </c>
      <c r="AJ33" s="14"/>
      <c r="AK33" s="14"/>
      <c r="AL33" s="14"/>
      <c r="AM33" s="14">
        <v>0</v>
      </c>
      <c r="AN33" s="14">
        <v>183.5</v>
      </c>
      <c r="AO33" s="14">
        <v>196.22801999999999</v>
      </c>
      <c r="AP33" s="14">
        <v>196.22801999999999</v>
      </c>
      <c r="AQ33" s="14">
        <v>-12.728020000000001</v>
      </c>
      <c r="AR33" s="14">
        <v>202.7</v>
      </c>
      <c r="AS33" s="14">
        <v>196.22801999999999</v>
      </c>
      <c r="AT33" s="14">
        <v>196.22801999999999</v>
      </c>
      <c r="AU33" s="14">
        <v>6.4719800000000003</v>
      </c>
      <c r="AV33" s="14">
        <v>204.9</v>
      </c>
      <c r="AW33" s="14">
        <v>196.22801999999999</v>
      </c>
      <c r="AX33" s="14">
        <v>196.22801999999999</v>
      </c>
      <c r="AY33" s="14">
        <v>8.6719799999999996</v>
      </c>
      <c r="AZ33" s="14">
        <v>285.2</v>
      </c>
      <c r="BA33" s="14">
        <v>295.22593999999998</v>
      </c>
      <c r="BB33" s="14">
        <v>295.22593999999998</v>
      </c>
      <c r="BC33" s="14">
        <v>-10.02594</v>
      </c>
      <c r="BD33" s="14">
        <v>209</v>
      </c>
      <c r="BE33" s="14">
        <v>208.07390000000001</v>
      </c>
      <c r="BF33" s="14">
        <v>208.07389000000001</v>
      </c>
      <c r="BG33" s="14">
        <v>0.92610999999999999</v>
      </c>
      <c r="BH33" s="14">
        <v>109.6</v>
      </c>
      <c r="BI33" s="14">
        <v>104.34936999999999</v>
      </c>
      <c r="BJ33" s="14">
        <v>104.34936999999999</v>
      </c>
      <c r="BK33" s="14">
        <v>5.2506300000000001</v>
      </c>
      <c r="BL33" s="14">
        <v>137.4</v>
      </c>
      <c r="BM33" s="14">
        <v>139.32990000000001</v>
      </c>
      <c r="BN33" s="14">
        <v>98.329139999999995</v>
      </c>
      <c r="BO33" s="14">
        <v>39.070860000000003</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119.5</v>
      </c>
      <c r="CK33" s="14">
        <v>111.58266</v>
      </c>
      <c r="CL33" s="14">
        <v>111.58266</v>
      </c>
      <c r="CM33" s="14">
        <v>7.9173400000000003</v>
      </c>
      <c r="CN33" s="14">
        <v>7.5</v>
      </c>
      <c r="CO33" s="14">
        <v>5.1333399999999996</v>
      </c>
      <c r="CP33" s="14">
        <v>5.1333399999999996</v>
      </c>
      <c r="CQ33" s="14">
        <v>2.36666</v>
      </c>
      <c r="CR33" s="14">
        <v>4.3</v>
      </c>
      <c r="CS33" s="14">
        <v>2.8177599999999998</v>
      </c>
      <c r="CT33" s="14">
        <v>2.8177599999999998</v>
      </c>
      <c r="CU33" s="14">
        <v>1.48224</v>
      </c>
      <c r="CV33" s="14"/>
      <c r="CW33" s="14"/>
      <c r="CX33" s="14"/>
      <c r="CY33" s="14">
        <v>0</v>
      </c>
      <c r="CZ33" s="14">
        <v>6.9</v>
      </c>
      <c r="DA33" s="14">
        <v>6.8787000000000003</v>
      </c>
      <c r="DB33" s="14">
        <v>6.8787000000000003</v>
      </c>
      <c r="DC33" s="14">
        <v>2.1299999999999999E-2</v>
      </c>
      <c r="DD33" s="14">
        <v>10.1</v>
      </c>
      <c r="DE33" s="14">
        <v>9.9512499999999999</v>
      </c>
      <c r="DF33" s="14">
        <v>9.9512499999999999</v>
      </c>
      <c r="DG33" s="14">
        <v>0.14874999999999999</v>
      </c>
      <c r="DH33" s="14">
        <v>80.3</v>
      </c>
      <c r="DI33" s="14">
        <v>80</v>
      </c>
      <c r="DJ33" s="14">
        <v>15.464079999999999</v>
      </c>
      <c r="DK33" s="14">
        <v>64.835920000000002</v>
      </c>
      <c r="DL33" s="14"/>
      <c r="DM33" s="14"/>
      <c r="DN33" s="14"/>
      <c r="DO33" s="14">
        <v>0</v>
      </c>
      <c r="DP33" s="14"/>
      <c r="DQ33" s="14"/>
      <c r="DR33" s="14"/>
      <c r="DS33" s="14">
        <v>0</v>
      </c>
      <c r="DT33" s="14">
        <v>0</v>
      </c>
      <c r="DU33" s="14"/>
      <c r="DV33" s="14"/>
      <c r="DW33" s="14">
        <v>0</v>
      </c>
      <c r="DX33" s="14"/>
      <c r="DY33" s="14"/>
      <c r="DZ33" s="14"/>
      <c r="EA33" s="14">
        <v>0</v>
      </c>
      <c r="EB33" s="14">
        <v>80.2</v>
      </c>
      <c r="EC33" s="14">
        <v>66.837459999999993</v>
      </c>
      <c r="ED33" s="14">
        <v>58.465159999999997</v>
      </c>
      <c r="EE33" s="14">
        <v>21.734839999999998</v>
      </c>
      <c r="EF33" s="14">
        <v>92.3</v>
      </c>
      <c r="EG33" s="14">
        <v>110.26321</v>
      </c>
      <c r="EH33" s="14">
        <v>36.136189999999999</v>
      </c>
      <c r="EI33" s="14">
        <v>56.163809999999998</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29.6</v>
      </c>
      <c r="FE33" s="14">
        <v>32.757010000000001</v>
      </c>
      <c r="FF33" s="14">
        <v>32.757010000000001</v>
      </c>
      <c r="FG33" s="14">
        <v>-3.1570100000000001</v>
      </c>
      <c r="FH33" s="14">
        <v>30.8</v>
      </c>
      <c r="FI33" s="14">
        <v>30.92784</v>
      </c>
      <c r="FJ33" s="14"/>
      <c r="FK33" s="14">
        <v>30.8</v>
      </c>
      <c r="FL33" s="14">
        <v>18.8</v>
      </c>
      <c r="FM33" s="14">
        <v>19.00028</v>
      </c>
      <c r="FN33" s="14">
        <v>19.00028</v>
      </c>
      <c r="FO33" s="14">
        <v>-0.20028000000000001</v>
      </c>
      <c r="FP33" s="14">
        <v>15.4</v>
      </c>
      <c r="FQ33" s="14">
        <v>17.562139999999999</v>
      </c>
      <c r="FR33" s="14">
        <v>17.56213</v>
      </c>
      <c r="FS33" s="14">
        <v>-2.1621299999999999</v>
      </c>
      <c r="FT33" s="14">
        <v>9.3000000000000007</v>
      </c>
      <c r="FU33" s="14">
        <v>10</v>
      </c>
      <c r="FV33" s="14">
        <v>10</v>
      </c>
      <c r="FW33" s="14">
        <v>-0.7</v>
      </c>
      <c r="FX33" s="14">
        <v>63.6</v>
      </c>
      <c r="FY33" s="14">
        <v>60.97296</v>
      </c>
      <c r="FZ33" s="14">
        <v>44.019550000000002</v>
      </c>
      <c r="GA33" s="14">
        <v>19.580449999999999</v>
      </c>
      <c r="GB33" s="14">
        <v>182.5</v>
      </c>
      <c r="GC33" s="14">
        <v>184.91498000000001</v>
      </c>
      <c r="GD33" s="14">
        <v>184.91498000000001</v>
      </c>
      <c r="GE33" s="14">
        <v>-2.4149799999999999</v>
      </c>
      <c r="GF33" s="14">
        <v>183</v>
      </c>
      <c r="GG33" s="14">
        <v>184.91498000000001</v>
      </c>
      <c r="GH33" s="14">
        <v>184.91498000000001</v>
      </c>
      <c r="GI33" s="14">
        <v>-1.9149799999999999</v>
      </c>
      <c r="GJ33" s="14">
        <v>184.9</v>
      </c>
      <c r="GK33" s="14">
        <v>185.47028</v>
      </c>
      <c r="GL33" s="14">
        <v>185.47028</v>
      </c>
      <c r="GM33" s="14">
        <v>-0.57028000000000001</v>
      </c>
      <c r="GN33" s="14">
        <v>99.6</v>
      </c>
      <c r="GO33" s="14">
        <v>93.468059999999994</v>
      </c>
      <c r="GP33" s="14">
        <v>70.349599999999995</v>
      </c>
      <c r="GQ33" s="14">
        <v>29.250399999999999</v>
      </c>
      <c r="GR33" s="14">
        <v>7.6</v>
      </c>
      <c r="GS33" s="14">
        <v>7.9823300000000001</v>
      </c>
      <c r="GT33" s="14">
        <v>7.9823300000000001</v>
      </c>
      <c r="GU33" s="14">
        <v>-0.38233</v>
      </c>
      <c r="GV33" s="14">
        <v>9.1999999999999993</v>
      </c>
      <c r="GW33" s="14">
        <v>8.3742199999999993</v>
      </c>
      <c r="GX33" s="14">
        <v>8.3742099999999997</v>
      </c>
      <c r="GY33" s="14">
        <v>0.82579000000000002</v>
      </c>
      <c r="GZ33" s="14">
        <v>22.1</v>
      </c>
      <c r="HA33" s="14">
        <v>30.07461</v>
      </c>
      <c r="HB33" s="14">
        <v>34.019539999999999</v>
      </c>
      <c r="HC33" s="14">
        <v>-11.91954</v>
      </c>
      <c r="HD33" s="14">
        <v>21.8</v>
      </c>
      <c r="HE33" s="14">
        <v>20.84515</v>
      </c>
      <c r="HF33" s="14">
        <v>20.845140000000001</v>
      </c>
      <c r="HG33" s="14">
        <v>0.95486000000000004</v>
      </c>
      <c r="HH33" s="14">
        <v>2.2000000000000002</v>
      </c>
      <c r="HI33" s="14">
        <v>1.97359</v>
      </c>
      <c r="HJ33" s="14">
        <v>1.97359</v>
      </c>
      <c r="HK33" s="14">
        <v>0.22641</v>
      </c>
      <c r="HL33" s="14">
        <v>24</v>
      </c>
      <c r="HM33" s="14">
        <v>13.13129</v>
      </c>
      <c r="HN33" s="14">
        <v>13.13129</v>
      </c>
      <c r="HO33" s="14">
        <v>10.86871</v>
      </c>
      <c r="HP33" s="14">
        <v>45.3</v>
      </c>
      <c r="HQ33" s="14">
        <v>45.618560000000002</v>
      </c>
      <c r="HR33" s="14">
        <v>84.999499999999998</v>
      </c>
      <c r="HS33" s="14">
        <v>-39.6995</v>
      </c>
      <c r="HT33" s="14"/>
      <c r="HU33" s="14"/>
      <c r="HV33" s="14"/>
      <c r="HW33" s="14">
        <v>0</v>
      </c>
      <c r="HX33" s="14"/>
      <c r="HY33" s="14"/>
      <c r="HZ33" s="14"/>
      <c r="IA33" s="14">
        <v>0</v>
      </c>
      <c r="IB33" s="14">
        <v>87.3</v>
      </c>
      <c r="IC33" s="14">
        <v>84.938400000000001</v>
      </c>
      <c r="ID33" s="14">
        <v>85.481790000000004</v>
      </c>
      <c r="IE33" s="14">
        <v>1.8182100000000001</v>
      </c>
      <c r="IF33" s="14"/>
      <c r="IG33" s="14"/>
      <c r="IH33" s="14"/>
      <c r="II33" s="14">
        <v>0</v>
      </c>
      <c r="IJ33" s="14">
        <v>0</v>
      </c>
      <c r="IK33" s="14"/>
      <c r="IL33" s="14"/>
      <c r="IM33" s="14">
        <v>0</v>
      </c>
      <c r="IN33" s="14">
        <v>45.6</v>
      </c>
      <c r="IO33" s="14">
        <v>45.221359999999997</v>
      </c>
      <c r="IP33" s="14">
        <v>45.221350000000001</v>
      </c>
      <c r="IQ33" s="14">
        <v>0.37864999999999999</v>
      </c>
      <c r="IR33" s="14"/>
      <c r="IS33" s="14"/>
      <c r="IT33" s="14"/>
      <c r="IU33" s="14">
        <v>0</v>
      </c>
      <c r="IV33" s="14"/>
      <c r="IW33" s="14"/>
      <c r="IX33" s="14"/>
      <c r="IY33" s="14">
        <v>0</v>
      </c>
      <c r="IZ33" s="14"/>
      <c r="JA33" s="14"/>
      <c r="JB33" s="14"/>
      <c r="JC33" s="14">
        <v>0</v>
      </c>
      <c r="JD33" s="14">
        <v>85.8</v>
      </c>
      <c r="JE33" s="14">
        <v>85.063199999999995</v>
      </c>
      <c r="JF33" s="14">
        <v>56.934170000000002</v>
      </c>
      <c r="JG33" s="14">
        <v>28.865829999999999</v>
      </c>
      <c r="JH33" s="14">
        <v>173.9</v>
      </c>
      <c r="JI33" s="14">
        <v>183.25548000000001</v>
      </c>
      <c r="JJ33" s="14">
        <v>183.25548000000001</v>
      </c>
      <c r="JK33" s="14">
        <v>-9.35548</v>
      </c>
      <c r="JL33" s="14">
        <v>171.4</v>
      </c>
      <c r="JM33" s="14">
        <v>183.25548000000001</v>
      </c>
      <c r="JN33" s="14">
        <v>183.25548000000001</v>
      </c>
      <c r="JO33" s="14">
        <v>-11.85548</v>
      </c>
      <c r="JP33" s="14">
        <v>205.1</v>
      </c>
      <c r="JQ33" s="14">
        <v>183.25548000000001</v>
      </c>
      <c r="JR33" s="14">
        <v>183.25548000000001</v>
      </c>
      <c r="JS33" s="14">
        <v>21.844519999999999</v>
      </c>
      <c r="JT33" s="14">
        <v>267.10000000000002</v>
      </c>
      <c r="JU33" s="14">
        <v>275.70870000000002</v>
      </c>
      <c r="JV33" s="14">
        <v>275.70868999999999</v>
      </c>
      <c r="JW33" s="14">
        <v>-8.6086899999999993</v>
      </c>
      <c r="JX33" s="14">
        <v>39.9</v>
      </c>
      <c r="JY33" s="14">
        <v>71.419179999999997</v>
      </c>
      <c r="JZ33" s="14">
        <v>73.590980000000002</v>
      </c>
      <c r="KA33" s="14">
        <v>-33.690980000000003</v>
      </c>
      <c r="KB33" s="14">
        <v>27</v>
      </c>
      <c r="KC33" s="14">
        <v>35.816830000000003</v>
      </c>
      <c r="KD33" s="14">
        <v>36.905990000000003</v>
      </c>
      <c r="KE33" s="14">
        <v>-9.9059899999999992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0.2</v>
      </c>
      <c r="LE33" s="14">
        <v>0.44603999999999999</v>
      </c>
      <c r="LF33" s="14">
        <v>0.44603999999999999</v>
      </c>
      <c r="LG33" s="14">
        <v>-0.24604000000000001</v>
      </c>
      <c r="LH33" s="14">
        <v>111.4</v>
      </c>
      <c r="LI33" s="14">
        <v>143.68279999999999</v>
      </c>
      <c r="LJ33" s="14">
        <v>135.20357000000001</v>
      </c>
      <c r="LK33" s="14">
        <v>-23.803570000000001</v>
      </c>
      <c r="LL33" s="14">
        <v>66.2</v>
      </c>
      <c r="LM33" s="14">
        <v>66.558790000000002</v>
      </c>
      <c r="LN33" s="14">
        <v>66.558779999999999</v>
      </c>
      <c r="LO33" s="14">
        <v>-0.35877999999999999</v>
      </c>
      <c r="LP33" s="14">
        <v>61</v>
      </c>
      <c r="LQ33" s="14">
        <v>67.133979999999994</v>
      </c>
      <c r="LR33" s="14">
        <v>67.133979999999994</v>
      </c>
      <c r="LS33" s="14">
        <v>-6.1339800000000002</v>
      </c>
      <c r="LT33" s="14">
        <v>60.3</v>
      </c>
      <c r="LU33" s="14">
        <v>60.253959999999999</v>
      </c>
      <c r="LV33" s="14">
        <v>70.027320000000003</v>
      </c>
      <c r="LW33" s="14">
        <v>-9.7273200000000006</v>
      </c>
      <c r="LX33" s="14">
        <v>30</v>
      </c>
      <c r="LY33" s="14">
        <v>29.951460000000001</v>
      </c>
      <c r="LZ33" s="14">
        <v>29.951450000000001</v>
      </c>
      <c r="MA33" s="14">
        <v>4.8550000000000003E-2</v>
      </c>
      <c r="MB33" s="14"/>
      <c r="MC33" s="14"/>
      <c r="MD33" s="14"/>
      <c r="ME33" s="14">
        <v>0</v>
      </c>
      <c r="MF33" s="14"/>
      <c r="MG33" s="14"/>
      <c r="MH33" s="14"/>
      <c r="MI33" s="14">
        <v>0</v>
      </c>
      <c r="MJ33" s="14">
        <v>0</v>
      </c>
      <c r="MK33" s="14"/>
      <c r="ML33" s="14"/>
      <c r="MM33" s="14">
        <v>0</v>
      </c>
      <c r="MN33" s="14">
        <v>144.30000000000001</v>
      </c>
      <c r="MO33" s="14">
        <v>151.08876000000001</v>
      </c>
      <c r="MP33" s="14">
        <v>151.08875</v>
      </c>
      <c r="MQ33" s="14">
        <v>-6.7887500000000003</v>
      </c>
      <c r="MR33" s="14">
        <v>147.1</v>
      </c>
      <c r="MS33" s="14">
        <v>151.08876000000001</v>
      </c>
      <c r="MT33" s="14">
        <v>151.08875</v>
      </c>
      <c r="MU33" s="14">
        <v>-3.98875</v>
      </c>
      <c r="MV33" s="14">
        <v>148.30000000000001</v>
      </c>
      <c r="MW33" s="14">
        <v>151.54248000000001</v>
      </c>
      <c r="MX33" s="14">
        <v>151.54247000000001</v>
      </c>
      <c r="MY33" s="14">
        <v>-3.24247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50.7</v>
      </c>
      <c r="NU33" s="14">
        <v>50</v>
      </c>
      <c r="NV33" s="14">
        <v>213.11959999999999</v>
      </c>
      <c r="NW33" s="14">
        <v>-162.4196</v>
      </c>
      <c r="NX33" s="14">
        <v>0</v>
      </c>
      <c r="NY33" s="14"/>
      <c r="NZ33" s="14">
        <v>106.8798</v>
      </c>
      <c r="OA33" s="14">
        <v>-106.8798</v>
      </c>
      <c r="OB33" s="14">
        <v>1.3</v>
      </c>
      <c r="OC33" s="14">
        <v>1.224</v>
      </c>
      <c r="OD33" s="14">
        <v>1.224</v>
      </c>
      <c r="OE33" s="14">
        <v>7.5999999999999998E-2</v>
      </c>
      <c r="OF33" s="14">
        <v>98.6</v>
      </c>
      <c r="OG33" s="14">
        <v>84.144000000000005</v>
      </c>
      <c r="OH33" s="14">
        <v>84.144000000000005</v>
      </c>
      <c r="OI33" s="14">
        <v>14.456</v>
      </c>
      <c r="OJ33" s="14">
        <v>80.7</v>
      </c>
      <c r="OK33" s="14">
        <v>80</v>
      </c>
      <c r="OL33" s="14">
        <v>80</v>
      </c>
      <c r="OM33" s="14">
        <v>0.7</v>
      </c>
      <c r="ON33" s="14">
        <v>15</v>
      </c>
      <c r="OO33" s="14">
        <v>16.384</v>
      </c>
      <c r="OP33" s="14">
        <v>16.384</v>
      </c>
      <c r="OQ33" s="14">
        <v>-1.3839999999999999</v>
      </c>
      <c r="OR33" s="14">
        <v>0.4</v>
      </c>
      <c r="OS33" s="14">
        <v>0.4</v>
      </c>
      <c r="OT33" s="14">
        <v>0.4</v>
      </c>
      <c r="OU33" s="14">
        <v>0</v>
      </c>
      <c r="OV33" s="14">
        <v>4.5</v>
      </c>
      <c r="OW33" s="14">
        <v>4</v>
      </c>
      <c r="OX33" s="14">
        <v>4</v>
      </c>
      <c r="OY33" s="14">
        <v>0.5</v>
      </c>
      <c r="OZ33" s="14">
        <v>5</v>
      </c>
      <c r="PA33" s="14">
        <v>5</v>
      </c>
      <c r="PB33" s="14">
        <v>5</v>
      </c>
      <c r="PC33" s="14">
        <v>0</v>
      </c>
      <c r="PD33" s="14">
        <v>9.8000000000000007</v>
      </c>
      <c r="PE33" s="14">
        <v>9</v>
      </c>
      <c r="PF33" s="14">
        <v>9.0000099999999996</v>
      </c>
      <c r="PG33" s="14">
        <v>0.79998999999999998</v>
      </c>
      <c r="PH33" s="14">
        <v>2.5</v>
      </c>
      <c r="PI33" s="14">
        <v>1.46</v>
      </c>
      <c r="PJ33" s="14">
        <v>1.46</v>
      </c>
      <c r="PK33" s="14">
        <v>1.04</v>
      </c>
      <c r="PL33" s="14">
        <v>168.4</v>
      </c>
      <c r="PM33" s="14">
        <v>217.18199999999999</v>
      </c>
      <c r="PN33" s="14">
        <v>217.18199999999999</v>
      </c>
      <c r="PO33" s="14">
        <v>-48.781999999999996</v>
      </c>
      <c r="PP33" s="14">
        <v>0.3</v>
      </c>
      <c r="PQ33" s="14">
        <v>1.23</v>
      </c>
      <c r="PR33" s="14">
        <v>1.23</v>
      </c>
      <c r="PS33" s="14">
        <v>-0.93</v>
      </c>
      <c r="PT33" s="14">
        <v>1</v>
      </c>
      <c r="PU33" s="14">
        <v>1.2</v>
      </c>
      <c r="PV33" s="14">
        <v>1.2</v>
      </c>
      <c r="PW33" s="14">
        <v>-0.2</v>
      </c>
      <c r="PX33" s="14">
        <v>3.6</v>
      </c>
      <c r="PY33" s="14">
        <v>4.3</v>
      </c>
      <c r="PZ33" s="14">
        <v>4.3</v>
      </c>
      <c r="QA33" s="14">
        <v>-0.7</v>
      </c>
      <c r="QB33" s="14">
        <v>16.8</v>
      </c>
      <c r="QC33" s="14">
        <v>14.56311</v>
      </c>
      <c r="QD33" s="14">
        <v>14.5631</v>
      </c>
      <c r="QE33" s="14">
        <v>2.2368999999999999</v>
      </c>
      <c r="QF33" s="14">
        <v>4</v>
      </c>
      <c r="QG33" s="14">
        <v>3.2</v>
      </c>
      <c r="QH33" s="14">
        <v>3.2</v>
      </c>
      <c r="QI33" s="14">
        <v>0.8</v>
      </c>
      <c r="QJ33" s="14">
        <v>3.2</v>
      </c>
      <c r="QK33" s="14"/>
      <c r="QL33" s="14"/>
      <c r="QM33" s="14">
        <v>3.2</v>
      </c>
      <c r="QN33" s="14">
        <v>3.3</v>
      </c>
      <c r="QO33" s="14">
        <v>3.5</v>
      </c>
      <c r="QP33" s="14">
        <v>3.5</v>
      </c>
      <c r="QQ33" s="14">
        <v>-0.2</v>
      </c>
      <c r="QR33" s="14">
        <v>18.399999999999999</v>
      </c>
      <c r="QS33" s="14">
        <v>17.475729999999999</v>
      </c>
      <c r="QT33" s="14">
        <v>17.475729999999999</v>
      </c>
      <c r="QU33" s="14">
        <v>0.92427000000000004</v>
      </c>
      <c r="QV33" s="14">
        <v>15.4</v>
      </c>
      <c r="QW33" s="14">
        <v>15.57</v>
      </c>
      <c r="QX33" s="14">
        <v>15.57</v>
      </c>
      <c r="QY33" s="14">
        <v>-0.17</v>
      </c>
      <c r="QZ33" s="14">
        <v>18.2</v>
      </c>
      <c r="RA33" s="14">
        <v>18.47</v>
      </c>
      <c r="RB33" s="14">
        <v>18.47</v>
      </c>
      <c r="RC33" s="14">
        <v>-0.27</v>
      </c>
      <c r="RD33" s="14">
        <v>17.600000000000001</v>
      </c>
      <c r="RE33" s="14">
        <v>18.574000000000002</v>
      </c>
      <c r="RF33" s="14">
        <v>18.574000000000002</v>
      </c>
      <c r="RG33" s="14">
        <v>-0.97399999999999998</v>
      </c>
      <c r="RH33" s="14">
        <v>75.599999999999994</v>
      </c>
      <c r="RI33" s="14">
        <v>59.104999999999997</v>
      </c>
      <c r="RJ33" s="14">
        <v>59.104999999999997</v>
      </c>
      <c r="RK33" s="14">
        <v>16.495000000000001</v>
      </c>
      <c r="RL33" s="14">
        <v>0</v>
      </c>
      <c r="RM33" s="14"/>
      <c r="RN33" s="14"/>
      <c r="RO33" s="14">
        <v>0</v>
      </c>
      <c r="RP33" s="14">
        <v>2.2000000000000002</v>
      </c>
      <c r="RQ33" s="14">
        <v>2.4</v>
      </c>
      <c r="RR33" s="14">
        <v>2.4</v>
      </c>
      <c r="RS33" s="14">
        <v>-0.2</v>
      </c>
      <c r="RT33" s="14">
        <v>0</v>
      </c>
      <c r="RU33" s="14"/>
      <c r="RV33" s="14"/>
      <c r="RW33" s="14">
        <v>0</v>
      </c>
      <c r="RX33" s="14">
        <v>0</v>
      </c>
      <c r="RY33" s="14"/>
      <c r="RZ33" s="14"/>
      <c r="SA33" s="14">
        <v>0</v>
      </c>
      <c r="SB33" s="14">
        <v>18.899999999999999</v>
      </c>
      <c r="SC33" s="14">
        <v>18.353999999999999</v>
      </c>
      <c r="SD33" s="14">
        <v>18.353999999999999</v>
      </c>
      <c r="SE33" s="14">
        <v>0.54600000000000004</v>
      </c>
      <c r="SF33" s="14">
        <v>2.1</v>
      </c>
      <c r="SG33" s="14">
        <v>1.7490000000000001</v>
      </c>
      <c r="SH33" s="14">
        <v>1.7490000000000001</v>
      </c>
      <c r="SI33" s="14">
        <v>0.35099999999999998</v>
      </c>
      <c r="SJ33" s="14">
        <v>20.100000000000001</v>
      </c>
      <c r="SK33" s="14">
        <v>19.646909999999998</v>
      </c>
      <c r="SL33" s="14">
        <v>19.772600000000001</v>
      </c>
      <c r="SM33" s="14">
        <v>0.32740000000000002</v>
      </c>
      <c r="SN33" s="14">
        <v>0.8</v>
      </c>
      <c r="SO33" s="14">
        <v>0.8</v>
      </c>
      <c r="SP33" s="14">
        <v>0.8</v>
      </c>
      <c r="SQ33" s="14">
        <v>0</v>
      </c>
      <c r="SR33" s="14"/>
      <c r="SS33" s="14">
        <v>0.4</v>
      </c>
      <c r="ST33" s="14">
        <v>0.4</v>
      </c>
      <c r="SU33" s="14">
        <v>-0.4</v>
      </c>
      <c r="SV33" s="14">
        <v>4.2</v>
      </c>
      <c r="SW33" s="14">
        <v>5.3</v>
      </c>
      <c r="SX33" s="14">
        <v>5.3</v>
      </c>
      <c r="SY33" s="14">
        <v>-1.1000000000000001</v>
      </c>
      <c r="SZ33" s="14">
        <v>1.7</v>
      </c>
      <c r="TA33" s="14">
        <v>2.6</v>
      </c>
      <c r="TB33" s="14">
        <v>2.6</v>
      </c>
      <c r="TC33" s="14">
        <v>-0.9</v>
      </c>
      <c r="TD33" s="14">
        <v>3.8</v>
      </c>
      <c r="TE33" s="14">
        <v>3.5</v>
      </c>
      <c r="TF33" s="14">
        <v>3.5</v>
      </c>
      <c r="TG33" s="14">
        <v>0.3</v>
      </c>
      <c r="TH33" s="14">
        <v>5.5</v>
      </c>
      <c r="TI33" s="14">
        <v>5</v>
      </c>
      <c r="TJ33" s="14">
        <v>5</v>
      </c>
      <c r="TK33" s="14">
        <v>0.5</v>
      </c>
      <c r="TL33" s="14">
        <v>10</v>
      </c>
      <c r="TM33" s="14">
        <v>10</v>
      </c>
      <c r="TN33" s="14">
        <v>10</v>
      </c>
      <c r="TO33" s="14">
        <v>0</v>
      </c>
      <c r="TP33" s="14">
        <v>7.4</v>
      </c>
      <c r="TQ33" s="14">
        <v>10.9</v>
      </c>
      <c r="TR33" s="14">
        <v>18.178000000000001</v>
      </c>
      <c r="TS33" s="14">
        <v>-10.778</v>
      </c>
      <c r="TT33" s="14">
        <v>55.6</v>
      </c>
      <c r="TU33" s="14">
        <v>63.3</v>
      </c>
      <c r="TV33" s="14">
        <v>56.259</v>
      </c>
      <c r="TW33" s="14">
        <v>-0.65900000000000003</v>
      </c>
      <c r="TX33" s="14">
        <v>35.1</v>
      </c>
      <c r="TY33" s="14">
        <v>35.932000000000002</v>
      </c>
      <c r="TZ33" s="14">
        <v>35.932000000000002</v>
      </c>
      <c r="UA33" s="14">
        <v>-0.83199999999999996</v>
      </c>
      <c r="UB33" s="14">
        <v>82.2</v>
      </c>
      <c r="UC33" s="14">
        <v>55.1</v>
      </c>
      <c r="UD33" s="14">
        <v>54.345999999999997</v>
      </c>
      <c r="UE33" s="14">
        <v>27.853999999999999</v>
      </c>
      <c r="UF33" s="14">
        <v>100.4</v>
      </c>
      <c r="UG33" s="14">
        <v>62.3</v>
      </c>
      <c r="UH33" s="14">
        <v>63.401000000000003</v>
      </c>
      <c r="UI33" s="14">
        <v>36.999000000000002</v>
      </c>
      <c r="UJ33" s="14">
        <v>19.3</v>
      </c>
      <c r="UK33" s="14">
        <v>5.9950000000000001</v>
      </c>
      <c r="UL33" s="14">
        <v>5.9950000000000001</v>
      </c>
      <c r="UM33" s="14">
        <v>13.305</v>
      </c>
      <c r="UN33" s="14">
        <v>13.3</v>
      </c>
      <c r="UO33" s="14">
        <v>4.8630000000000004</v>
      </c>
      <c r="UP33" s="14">
        <v>4.8630000000000004</v>
      </c>
      <c r="UQ33" s="14">
        <v>8.4369999999999994</v>
      </c>
      <c r="UR33" s="14">
        <v>6.5</v>
      </c>
      <c r="US33" s="14">
        <v>7</v>
      </c>
      <c r="UT33" s="14">
        <v>7</v>
      </c>
      <c r="UU33" s="14">
        <v>-0.5</v>
      </c>
      <c r="UV33" s="14">
        <v>4</v>
      </c>
      <c r="UW33" s="14">
        <v>3</v>
      </c>
      <c r="UX33" s="14">
        <v>3</v>
      </c>
      <c r="UY33" s="14">
        <v>1</v>
      </c>
      <c r="UZ33" s="14">
        <v>7.8</v>
      </c>
      <c r="VA33" s="14">
        <v>8</v>
      </c>
      <c r="VB33" s="14">
        <v>8</v>
      </c>
      <c r="VC33" s="14">
        <v>-0.2</v>
      </c>
      <c r="VD33" s="14">
        <v>4</v>
      </c>
      <c r="VE33" s="14">
        <v>4</v>
      </c>
      <c r="VF33" s="14">
        <v>4</v>
      </c>
      <c r="VG33" s="14">
        <v>0</v>
      </c>
      <c r="VH33" s="14">
        <v>4.3</v>
      </c>
      <c r="VI33" s="14">
        <v>4</v>
      </c>
      <c r="VJ33" s="14">
        <v>4</v>
      </c>
      <c r="VK33" s="14">
        <v>0.3</v>
      </c>
      <c r="VL33" s="14">
        <v>4.3</v>
      </c>
      <c r="VM33" s="14">
        <v>5</v>
      </c>
      <c r="VN33" s="14">
        <v>5</v>
      </c>
      <c r="VO33" s="14">
        <v>-0.7</v>
      </c>
      <c r="VP33" s="14">
        <v>11.5</v>
      </c>
      <c r="VQ33" s="14">
        <v>14.603999999999999</v>
      </c>
      <c r="VR33" s="14">
        <v>14.603999999999999</v>
      </c>
      <c r="VS33" s="14">
        <v>-3.1040000000000001</v>
      </c>
      <c r="VT33" s="14">
        <v>253.1</v>
      </c>
      <c r="VU33" s="14">
        <v>200.4</v>
      </c>
      <c r="VV33" s="14">
        <v>199.178</v>
      </c>
      <c r="VW33" s="14">
        <v>53.921999999999997</v>
      </c>
      <c r="VX33" s="14">
        <v>17.100000000000001</v>
      </c>
      <c r="VY33" s="14">
        <v>15.76</v>
      </c>
      <c r="VZ33" s="14">
        <v>15.76</v>
      </c>
      <c r="WA33" s="14">
        <v>1.34</v>
      </c>
      <c r="WB33" s="14">
        <v>143.30000000000001</v>
      </c>
      <c r="WC33" s="14">
        <v>144.005</v>
      </c>
      <c r="WD33" s="14">
        <v>144.005</v>
      </c>
      <c r="WE33" s="14">
        <v>-0.70499999999999996</v>
      </c>
      <c r="WF33" s="14">
        <v>0.6</v>
      </c>
      <c r="WG33" s="14">
        <v>0.6</v>
      </c>
      <c r="WH33" s="14">
        <v>0.6</v>
      </c>
      <c r="WI33" s="14">
        <v>0</v>
      </c>
      <c r="WJ33" s="14">
        <v>26.3</v>
      </c>
      <c r="WK33" s="14">
        <v>44.8</v>
      </c>
      <c r="WL33" s="14">
        <v>46.97</v>
      </c>
      <c r="WM33" s="14">
        <v>-20.67</v>
      </c>
      <c r="WN33" s="14">
        <v>40.5</v>
      </c>
      <c r="WO33" s="14">
        <v>61.9</v>
      </c>
      <c r="WP33" s="14">
        <v>61.899000000000001</v>
      </c>
      <c r="WQ33" s="14">
        <v>-21.399000000000001</v>
      </c>
      <c r="WR33" s="14">
        <v>103.8</v>
      </c>
      <c r="WS33" s="14">
        <v>107.24</v>
      </c>
      <c r="WT33" s="14">
        <v>107.24</v>
      </c>
      <c r="WU33" s="14">
        <v>-3.44</v>
      </c>
      <c r="WV33" s="14">
        <v>18.399999999999999</v>
      </c>
      <c r="WW33" s="14">
        <v>19.09</v>
      </c>
      <c r="WX33" s="14">
        <v>19.09</v>
      </c>
      <c r="WY33" s="14">
        <v>-0.69</v>
      </c>
      <c r="WZ33" s="14">
        <v>7.2</v>
      </c>
      <c r="XA33" s="14">
        <v>6.72</v>
      </c>
      <c r="XB33" s="14">
        <v>6.72</v>
      </c>
      <c r="XC33" s="14">
        <v>0.48</v>
      </c>
      <c r="XD33" s="14">
        <v>19.899999999999999</v>
      </c>
      <c r="XE33" s="14">
        <v>18.4466</v>
      </c>
      <c r="XF33" s="14">
        <v>18.4466</v>
      </c>
      <c r="XG33" s="14">
        <v>1.4534</v>
      </c>
      <c r="XH33" s="14">
        <v>9.5</v>
      </c>
      <c r="XI33" s="14">
        <v>10.8</v>
      </c>
      <c r="XJ33" s="14">
        <v>10.8</v>
      </c>
      <c r="XK33" s="14">
        <v>-1.3</v>
      </c>
      <c r="XL33" s="14">
        <v>27.6</v>
      </c>
      <c r="XM33" s="14">
        <v>30.5</v>
      </c>
      <c r="XN33" s="14">
        <v>30.5</v>
      </c>
      <c r="XO33" s="14">
        <v>-2.9</v>
      </c>
      <c r="XP33" s="14">
        <v>32</v>
      </c>
      <c r="XQ33" s="14">
        <v>30.5</v>
      </c>
      <c r="XR33" s="14">
        <v>30.5</v>
      </c>
      <c r="XS33" s="14">
        <v>1.5</v>
      </c>
      <c r="XT33" s="14">
        <v>14.5</v>
      </c>
      <c r="XU33" s="14">
        <v>14</v>
      </c>
      <c r="XV33" s="14">
        <v>14</v>
      </c>
      <c r="XW33" s="14">
        <v>0.5</v>
      </c>
      <c r="XX33" s="14"/>
      <c r="XY33" s="14"/>
      <c r="XZ33" s="14"/>
      <c r="YA33" s="14">
        <v>0</v>
      </c>
      <c r="YB33" s="14">
        <v>6.2</v>
      </c>
      <c r="YC33" s="14">
        <v>7.68</v>
      </c>
      <c r="YD33" s="14">
        <v>7.68</v>
      </c>
      <c r="YE33" s="14">
        <v>-1.48</v>
      </c>
      <c r="YF33" s="14">
        <v>10.4</v>
      </c>
      <c r="YG33" s="14">
        <v>11</v>
      </c>
      <c r="YH33" s="14">
        <v>11</v>
      </c>
      <c r="YI33" s="14">
        <v>-0.6</v>
      </c>
    </row>
    <row r="34" spans="1:659" ht="24" customHeight="1" x14ac:dyDescent="0.3">
      <c r="A34" s="1"/>
      <c r="B34" s="16" t="s">
        <v>76</v>
      </c>
      <c r="C34" s="16" t="s">
        <v>817</v>
      </c>
      <c r="D34" s="17">
        <v>32.6</v>
      </c>
      <c r="E34" s="17"/>
      <c r="F34" s="17">
        <v>29.827760000000001</v>
      </c>
      <c r="G34" s="17">
        <v>2.77224</v>
      </c>
      <c r="H34" s="17">
        <v>633.20000000000005</v>
      </c>
      <c r="I34" s="17">
        <v>635.88252999999997</v>
      </c>
      <c r="J34" s="17">
        <v>635.88223000000005</v>
      </c>
      <c r="K34" s="17">
        <v>-2.6822300000000001</v>
      </c>
      <c r="L34" s="17">
        <v>216.4</v>
      </c>
      <c r="M34" s="17">
        <v>206.86389</v>
      </c>
      <c r="N34" s="17">
        <v>206.86378999999999</v>
      </c>
      <c r="O34" s="17">
        <v>9.5362100000000005</v>
      </c>
      <c r="P34" s="17"/>
      <c r="Q34" s="17"/>
      <c r="R34" s="17"/>
      <c r="S34" s="17">
        <v>0</v>
      </c>
      <c r="T34" s="17"/>
      <c r="U34" s="17"/>
      <c r="V34" s="17"/>
      <c r="W34" s="17">
        <v>0</v>
      </c>
      <c r="X34" s="17">
        <v>30.3</v>
      </c>
      <c r="Y34" s="17">
        <v>12.09104</v>
      </c>
      <c r="Z34" s="17">
        <v>12.091060000000001</v>
      </c>
      <c r="AA34" s="17">
        <v>18.208939999999998</v>
      </c>
      <c r="AB34" s="17">
        <v>74</v>
      </c>
      <c r="AC34" s="17">
        <v>77.308000000000007</v>
      </c>
      <c r="AD34" s="17">
        <v>77.308000000000007</v>
      </c>
      <c r="AE34" s="17">
        <v>-3.3079999999999998</v>
      </c>
      <c r="AF34" s="17"/>
      <c r="AG34" s="17"/>
      <c r="AH34" s="17"/>
      <c r="AI34" s="17">
        <v>0</v>
      </c>
      <c r="AJ34" s="17"/>
      <c r="AK34" s="17"/>
      <c r="AL34" s="17"/>
      <c r="AM34" s="17">
        <v>0</v>
      </c>
      <c r="AN34" s="17">
        <v>183.7</v>
      </c>
      <c r="AO34" s="17">
        <v>196.22801999999999</v>
      </c>
      <c r="AP34" s="17">
        <v>196.22801999999999</v>
      </c>
      <c r="AQ34" s="17">
        <v>-12.52802</v>
      </c>
      <c r="AR34" s="17">
        <v>203.4</v>
      </c>
      <c r="AS34" s="17">
        <v>196.22801999999999</v>
      </c>
      <c r="AT34" s="17">
        <v>196.22801999999999</v>
      </c>
      <c r="AU34" s="17">
        <v>7.1719799999999996</v>
      </c>
      <c r="AV34" s="17">
        <v>205.6</v>
      </c>
      <c r="AW34" s="17">
        <v>196.22801999999999</v>
      </c>
      <c r="AX34" s="17">
        <v>196.22801999999999</v>
      </c>
      <c r="AY34" s="17">
        <v>9.3719800000000006</v>
      </c>
      <c r="AZ34" s="17">
        <v>285.60000000000002</v>
      </c>
      <c r="BA34" s="17">
        <v>295.22593999999998</v>
      </c>
      <c r="BB34" s="17">
        <v>295.22593999999998</v>
      </c>
      <c r="BC34" s="17">
        <v>-9.6259399999999999</v>
      </c>
      <c r="BD34" s="17">
        <v>209.8</v>
      </c>
      <c r="BE34" s="17">
        <v>208.07390000000001</v>
      </c>
      <c r="BF34" s="17">
        <v>208.07389000000001</v>
      </c>
      <c r="BG34" s="17">
        <v>1.72611</v>
      </c>
      <c r="BH34" s="17">
        <v>109.6</v>
      </c>
      <c r="BI34" s="17">
        <v>104.34936999999999</v>
      </c>
      <c r="BJ34" s="17">
        <v>104.34936999999999</v>
      </c>
      <c r="BK34" s="17">
        <v>5.2506300000000001</v>
      </c>
      <c r="BL34" s="17">
        <v>70.5</v>
      </c>
      <c r="BM34" s="17">
        <v>72.835049999999995</v>
      </c>
      <c r="BN34" s="17">
        <v>92.707859999999997</v>
      </c>
      <c r="BO34" s="17">
        <v>-22.20786</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121.7</v>
      </c>
      <c r="CK34" s="17">
        <v>111.58266</v>
      </c>
      <c r="CL34" s="17">
        <v>111.58266</v>
      </c>
      <c r="CM34" s="17">
        <v>10.11734</v>
      </c>
      <c r="CN34" s="17">
        <v>7.3</v>
      </c>
      <c r="CO34" s="17">
        <v>5.1333399999999996</v>
      </c>
      <c r="CP34" s="17">
        <v>5.1333399999999996</v>
      </c>
      <c r="CQ34" s="17">
        <v>2.1666599999999998</v>
      </c>
      <c r="CR34" s="17">
        <v>4.2</v>
      </c>
      <c r="CS34" s="17">
        <v>2.8177599999999998</v>
      </c>
      <c r="CT34" s="17">
        <v>2.8177599999999998</v>
      </c>
      <c r="CU34" s="17">
        <v>1.3822399999999999</v>
      </c>
      <c r="CV34" s="17"/>
      <c r="CW34" s="17"/>
      <c r="CX34" s="17"/>
      <c r="CY34" s="17">
        <v>0</v>
      </c>
      <c r="CZ34" s="17">
        <v>6.9</v>
      </c>
      <c r="DA34" s="17">
        <v>6.8787000000000003</v>
      </c>
      <c r="DB34" s="17">
        <v>6.8787000000000003</v>
      </c>
      <c r="DC34" s="17">
        <v>2.1299999999999999E-2</v>
      </c>
      <c r="DD34" s="17">
        <v>10.1</v>
      </c>
      <c r="DE34" s="17">
        <v>9.9512499999999999</v>
      </c>
      <c r="DF34" s="17">
        <v>9.9512499999999999</v>
      </c>
      <c r="DG34" s="17">
        <v>0.14874999999999999</v>
      </c>
      <c r="DH34" s="17">
        <v>79.900000000000006</v>
      </c>
      <c r="DI34" s="17">
        <v>80</v>
      </c>
      <c r="DJ34" s="17">
        <v>15.464029999999999</v>
      </c>
      <c r="DK34" s="17">
        <v>64.435969999999998</v>
      </c>
      <c r="DL34" s="17"/>
      <c r="DM34" s="17"/>
      <c r="DN34" s="17"/>
      <c r="DO34" s="17">
        <v>0</v>
      </c>
      <c r="DP34" s="17"/>
      <c r="DQ34" s="17"/>
      <c r="DR34" s="17"/>
      <c r="DS34" s="17">
        <v>0</v>
      </c>
      <c r="DT34" s="17">
        <v>0</v>
      </c>
      <c r="DU34" s="17"/>
      <c r="DV34" s="17"/>
      <c r="DW34" s="17">
        <v>0</v>
      </c>
      <c r="DX34" s="17"/>
      <c r="DY34" s="17"/>
      <c r="DZ34" s="17"/>
      <c r="EA34" s="17">
        <v>0</v>
      </c>
      <c r="EB34" s="17">
        <v>80.2</v>
      </c>
      <c r="EC34" s="17">
        <v>63.08352</v>
      </c>
      <c r="ED34" s="17">
        <v>54.513869999999997</v>
      </c>
      <c r="EE34" s="17">
        <v>25.686129999999999</v>
      </c>
      <c r="EF34" s="17">
        <v>89.2</v>
      </c>
      <c r="EG34" s="17">
        <v>109.02609</v>
      </c>
      <c r="EH34" s="17">
        <v>110.25966</v>
      </c>
      <c r="EI34" s="17">
        <v>-21.059660000000001</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26.3</v>
      </c>
      <c r="FE34" s="17">
        <v>32.757010000000001</v>
      </c>
      <c r="FF34" s="17">
        <v>32.757010000000001</v>
      </c>
      <c r="FG34" s="17">
        <v>-6.4570100000000004</v>
      </c>
      <c r="FH34" s="17">
        <v>31.2</v>
      </c>
      <c r="FI34" s="17">
        <v>30.92784</v>
      </c>
      <c r="FJ34" s="17"/>
      <c r="FK34" s="17">
        <v>31.2</v>
      </c>
      <c r="FL34" s="17">
        <v>18</v>
      </c>
      <c r="FM34" s="17">
        <v>19.00028</v>
      </c>
      <c r="FN34" s="17">
        <v>19.00028</v>
      </c>
      <c r="FO34" s="17">
        <v>-1.0002800000000001</v>
      </c>
      <c r="FP34" s="17">
        <v>15.6</v>
      </c>
      <c r="FQ34" s="17">
        <v>17.562139999999999</v>
      </c>
      <c r="FR34" s="17">
        <v>17.56213</v>
      </c>
      <c r="FS34" s="17">
        <v>-1.9621299999999999</v>
      </c>
      <c r="FT34" s="17">
        <v>8.5</v>
      </c>
      <c r="FU34" s="17">
        <v>10</v>
      </c>
      <c r="FV34" s="17">
        <v>10</v>
      </c>
      <c r="FW34" s="17">
        <v>-1.5</v>
      </c>
      <c r="FX34" s="17">
        <v>63.5</v>
      </c>
      <c r="FY34" s="17">
        <v>60.97296</v>
      </c>
      <c r="FZ34" s="17">
        <v>44.019550000000002</v>
      </c>
      <c r="GA34" s="17">
        <v>19.480450000000001</v>
      </c>
      <c r="GB34" s="17">
        <v>182.5</v>
      </c>
      <c r="GC34" s="17">
        <v>184.91498000000001</v>
      </c>
      <c r="GD34" s="17">
        <v>184.91498000000001</v>
      </c>
      <c r="GE34" s="17">
        <v>-2.4149799999999999</v>
      </c>
      <c r="GF34" s="17">
        <v>183.4</v>
      </c>
      <c r="GG34" s="17">
        <v>184.91498000000001</v>
      </c>
      <c r="GH34" s="17">
        <v>184.91498000000001</v>
      </c>
      <c r="GI34" s="17">
        <v>-1.51498</v>
      </c>
      <c r="GJ34" s="17">
        <v>184.8</v>
      </c>
      <c r="GK34" s="17">
        <v>185.47028</v>
      </c>
      <c r="GL34" s="17">
        <v>185.47028</v>
      </c>
      <c r="GM34" s="17">
        <v>-0.67027999999999999</v>
      </c>
      <c r="GN34" s="17">
        <v>97.3</v>
      </c>
      <c r="GO34" s="17">
        <v>93.468059999999994</v>
      </c>
      <c r="GP34" s="17">
        <v>66.135660000000001</v>
      </c>
      <c r="GQ34" s="17">
        <v>31.164339999999999</v>
      </c>
      <c r="GR34" s="17">
        <v>7.7</v>
      </c>
      <c r="GS34" s="17">
        <v>7.9823300000000001</v>
      </c>
      <c r="GT34" s="17">
        <v>7.9823300000000001</v>
      </c>
      <c r="GU34" s="17">
        <v>-0.28233000000000003</v>
      </c>
      <c r="GV34" s="17">
        <v>9.1</v>
      </c>
      <c r="GW34" s="17">
        <v>8.3742199999999993</v>
      </c>
      <c r="GX34" s="17">
        <v>8.3742099999999997</v>
      </c>
      <c r="GY34" s="17">
        <v>0.72579000000000005</v>
      </c>
      <c r="GZ34" s="17">
        <v>22.5</v>
      </c>
      <c r="HA34" s="17">
        <v>28.60277</v>
      </c>
      <c r="HB34" s="17">
        <v>27.369540000000001</v>
      </c>
      <c r="HC34" s="17">
        <v>-4.8695399999999998</v>
      </c>
      <c r="HD34" s="17">
        <v>11.8</v>
      </c>
      <c r="HE34" s="17">
        <v>20.84515</v>
      </c>
      <c r="HF34" s="17">
        <v>20.845140000000001</v>
      </c>
      <c r="HG34" s="17">
        <v>-9.04514</v>
      </c>
      <c r="HH34" s="17">
        <v>2.2000000000000002</v>
      </c>
      <c r="HI34" s="17">
        <v>1.97359</v>
      </c>
      <c r="HJ34" s="17">
        <v>1.97359</v>
      </c>
      <c r="HK34" s="17">
        <v>0.22641</v>
      </c>
      <c r="HL34" s="17">
        <v>16.899999999999999</v>
      </c>
      <c r="HM34" s="17">
        <v>13.13129</v>
      </c>
      <c r="HN34" s="17">
        <v>13.13129</v>
      </c>
      <c r="HO34" s="17">
        <v>3.76871</v>
      </c>
      <c r="HP34" s="17">
        <v>45.3</v>
      </c>
      <c r="HQ34" s="17">
        <v>45.618560000000002</v>
      </c>
      <c r="HR34" s="17">
        <v>25.000229999999998</v>
      </c>
      <c r="HS34" s="17">
        <v>20.299769999999999</v>
      </c>
      <c r="HT34" s="17"/>
      <c r="HU34" s="17"/>
      <c r="HV34" s="17"/>
      <c r="HW34" s="17">
        <v>0</v>
      </c>
      <c r="HX34" s="17"/>
      <c r="HY34" s="17"/>
      <c r="HZ34" s="17"/>
      <c r="IA34" s="17">
        <v>0</v>
      </c>
      <c r="IB34" s="17">
        <v>87.2</v>
      </c>
      <c r="IC34" s="17">
        <v>84.938400000000001</v>
      </c>
      <c r="ID34" s="17">
        <v>78.122489999999999</v>
      </c>
      <c r="IE34" s="17">
        <v>9.0775100000000002</v>
      </c>
      <c r="IF34" s="17"/>
      <c r="IG34" s="17"/>
      <c r="IH34" s="17"/>
      <c r="II34" s="17">
        <v>0</v>
      </c>
      <c r="IJ34" s="17">
        <v>0</v>
      </c>
      <c r="IK34" s="17"/>
      <c r="IL34" s="17"/>
      <c r="IM34" s="17">
        <v>0</v>
      </c>
      <c r="IN34" s="17">
        <v>46.2</v>
      </c>
      <c r="IO34" s="17">
        <v>45.221359999999997</v>
      </c>
      <c r="IP34" s="17">
        <v>45.221350000000001</v>
      </c>
      <c r="IQ34" s="17">
        <v>0.97865000000000002</v>
      </c>
      <c r="IR34" s="17"/>
      <c r="IS34" s="17"/>
      <c r="IT34" s="17"/>
      <c r="IU34" s="17">
        <v>0</v>
      </c>
      <c r="IV34" s="17"/>
      <c r="IW34" s="17"/>
      <c r="IX34" s="17"/>
      <c r="IY34" s="17">
        <v>0</v>
      </c>
      <c r="IZ34" s="17"/>
      <c r="JA34" s="17"/>
      <c r="JB34" s="17"/>
      <c r="JC34" s="17">
        <v>0</v>
      </c>
      <c r="JD34" s="17">
        <v>86.4</v>
      </c>
      <c r="JE34" s="17">
        <v>85.063199999999995</v>
      </c>
      <c r="JF34" s="17">
        <v>51.806930000000001</v>
      </c>
      <c r="JG34" s="17">
        <v>34.593069999999997</v>
      </c>
      <c r="JH34" s="17">
        <v>174</v>
      </c>
      <c r="JI34" s="17">
        <v>184.14610999999999</v>
      </c>
      <c r="JJ34" s="17">
        <v>184.14610999999999</v>
      </c>
      <c r="JK34" s="17">
        <v>-10.14611</v>
      </c>
      <c r="JL34" s="17">
        <v>171.9</v>
      </c>
      <c r="JM34" s="17">
        <v>184.14610999999999</v>
      </c>
      <c r="JN34" s="17">
        <v>184.14610999999999</v>
      </c>
      <c r="JO34" s="17">
        <v>-12.24611</v>
      </c>
      <c r="JP34" s="17">
        <v>206.1</v>
      </c>
      <c r="JQ34" s="17">
        <v>184.14610999999999</v>
      </c>
      <c r="JR34" s="17">
        <v>184.14610999999999</v>
      </c>
      <c r="JS34" s="17">
        <v>21.953890000000001</v>
      </c>
      <c r="JT34" s="17">
        <v>267.2</v>
      </c>
      <c r="JU34" s="17">
        <v>277.04865999999998</v>
      </c>
      <c r="JV34" s="17">
        <v>277.04865000000001</v>
      </c>
      <c r="JW34" s="17">
        <v>-9.8486499999999992</v>
      </c>
      <c r="JX34" s="17">
        <v>40.299999999999997</v>
      </c>
      <c r="JY34" s="17">
        <v>46.466949999999997</v>
      </c>
      <c r="JZ34" s="17">
        <v>73.590980000000002</v>
      </c>
      <c r="KA34" s="17">
        <v>-33.290979999999998</v>
      </c>
      <c r="KB34" s="17">
        <v>26.9</v>
      </c>
      <c r="KC34" s="17">
        <v>23.303249999999998</v>
      </c>
      <c r="KD34" s="17">
        <v>36.905990000000003</v>
      </c>
      <c r="KE34" s="17">
        <v>-10.005990000000001</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0.2</v>
      </c>
      <c r="LE34" s="17">
        <v>0.44603999999999999</v>
      </c>
      <c r="LF34" s="17">
        <v>0.44603999999999999</v>
      </c>
      <c r="LG34" s="17">
        <v>-0.24604000000000001</v>
      </c>
      <c r="LH34" s="17">
        <v>166.8</v>
      </c>
      <c r="LI34" s="17">
        <v>134.02062000000001</v>
      </c>
      <c r="LJ34" s="17">
        <v>135.20347000000001</v>
      </c>
      <c r="LK34" s="17">
        <v>31.596530000000001</v>
      </c>
      <c r="LL34" s="17">
        <v>66.2</v>
      </c>
      <c r="LM34" s="17">
        <v>66.558790000000002</v>
      </c>
      <c r="LN34" s="17">
        <v>66.558779999999999</v>
      </c>
      <c r="LO34" s="17">
        <v>-0.35877999999999999</v>
      </c>
      <c r="LP34" s="17">
        <v>64.099999999999994</v>
      </c>
      <c r="LQ34" s="17">
        <v>67.133979999999994</v>
      </c>
      <c r="LR34" s="17">
        <v>67.133979999999994</v>
      </c>
      <c r="LS34" s="17">
        <v>-3.0339800000000001</v>
      </c>
      <c r="LT34" s="17">
        <v>60.1</v>
      </c>
      <c r="LU34" s="17">
        <v>63.480980000000002</v>
      </c>
      <c r="LV34" s="17">
        <v>69.961190000000002</v>
      </c>
      <c r="LW34" s="17">
        <v>-9.8611900000000006</v>
      </c>
      <c r="LX34" s="17">
        <v>30</v>
      </c>
      <c r="LY34" s="17">
        <v>29.951460000000001</v>
      </c>
      <c r="LZ34" s="17">
        <v>29.951450000000001</v>
      </c>
      <c r="MA34" s="17">
        <v>4.8550000000000003E-2</v>
      </c>
      <c r="MB34" s="17"/>
      <c r="MC34" s="17"/>
      <c r="MD34" s="17"/>
      <c r="ME34" s="17">
        <v>0</v>
      </c>
      <c r="MF34" s="17"/>
      <c r="MG34" s="17"/>
      <c r="MH34" s="17"/>
      <c r="MI34" s="17">
        <v>0</v>
      </c>
      <c r="MJ34" s="17">
        <v>0</v>
      </c>
      <c r="MK34" s="17"/>
      <c r="ML34" s="17"/>
      <c r="MM34" s="17">
        <v>0</v>
      </c>
      <c r="MN34" s="17">
        <v>145.30000000000001</v>
      </c>
      <c r="MO34" s="17">
        <v>151.08876000000001</v>
      </c>
      <c r="MP34" s="17">
        <v>151.08875</v>
      </c>
      <c r="MQ34" s="17">
        <v>-5.7887500000000003</v>
      </c>
      <c r="MR34" s="17">
        <v>147.6</v>
      </c>
      <c r="MS34" s="17">
        <v>151.08876000000001</v>
      </c>
      <c r="MT34" s="17">
        <v>151.08875</v>
      </c>
      <c r="MU34" s="17">
        <v>-3.48875</v>
      </c>
      <c r="MV34" s="17">
        <v>149</v>
      </c>
      <c r="MW34" s="17">
        <v>151.54248000000001</v>
      </c>
      <c r="MX34" s="17">
        <v>151.54247000000001</v>
      </c>
      <c r="MY34" s="17">
        <v>-2.5424699999999998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50.5</v>
      </c>
      <c r="NU34" s="17">
        <v>50</v>
      </c>
      <c r="NV34" s="17">
        <v>176.07228000000001</v>
      </c>
      <c r="NW34" s="17">
        <v>-125.57228000000001</v>
      </c>
      <c r="NX34" s="17">
        <v>0</v>
      </c>
      <c r="NY34" s="17"/>
      <c r="NZ34" s="17">
        <v>88.300510000000003</v>
      </c>
      <c r="OA34" s="17">
        <v>-88.300510000000003</v>
      </c>
      <c r="OB34" s="17">
        <v>1.3</v>
      </c>
      <c r="OC34" s="17">
        <v>1.2190000000000001</v>
      </c>
      <c r="OD34" s="17">
        <v>1.2190000000000001</v>
      </c>
      <c r="OE34" s="17">
        <v>8.1000000000000003E-2</v>
      </c>
      <c r="OF34" s="17">
        <v>95</v>
      </c>
      <c r="OG34" s="17">
        <v>87.272999999999996</v>
      </c>
      <c r="OH34" s="17">
        <v>87.272999999999996</v>
      </c>
      <c r="OI34" s="17">
        <v>7.7270000000000003</v>
      </c>
      <c r="OJ34" s="17">
        <v>80.5</v>
      </c>
      <c r="OK34" s="17">
        <v>80</v>
      </c>
      <c r="OL34" s="17">
        <v>80</v>
      </c>
      <c r="OM34" s="17">
        <v>0.5</v>
      </c>
      <c r="ON34" s="17">
        <v>15.5</v>
      </c>
      <c r="OO34" s="17">
        <v>16.359000000000002</v>
      </c>
      <c r="OP34" s="17">
        <v>16.359000000000002</v>
      </c>
      <c r="OQ34" s="17">
        <v>-0.85899999999999999</v>
      </c>
      <c r="OR34" s="17">
        <v>0.4</v>
      </c>
      <c r="OS34" s="17">
        <v>0.4</v>
      </c>
      <c r="OT34" s="17">
        <v>0.4</v>
      </c>
      <c r="OU34" s="17">
        <v>0</v>
      </c>
      <c r="OV34" s="17">
        <v>4.0999999999999996</v>
      </c>
      <c r="OW34" s="17">
        <v>4</v>
      </c>
      <c r="OX34" s="17">
        <v>4</v>
      </c>
      <c r="OY34" s="17">
        <v>0.1</v>
      </c>
      <c r="OZ34" s="17">
        <v>5</v>
      </c>
      <c r="PA34" s="17">
        <v>5</v>
      </c>
      <c r="PB34" s="17">
        <v>5</v>
      </c>
      <c r="PC34" s="17">
        <v>0</v>
      </c>
      <c r="PD34" s="17">
        <v>10</v>
      </c>
      <c r="PE34" s="17">
        <v>9</v>
      </c>
      <c r="PF34" s="17">
        <v>9.0000099999999996</v>
      </c>
      <c r="PG34" s="17">
        <v>0.99999000000000005</v>
      </c>
      <c r="PH34" s="17">
        <v>2.5</v>
      </c>
      <c r="PI34" s="17">
        <v>1.46</v>
      </c>
      <c r="PJ34" s="17">
        <v>1.46</v>
      </c>
      <c r="PK34" s="17">
        <v>1.04</v>
      </c>
      <c r="PL34" s="17">
        <v>184.2</v>
      </c>
      <c r="PM34" s="17">
        <v>215.49299999999999</v>
      </c>
      <c r="PN34" s="17">
        <v>215.49299999999999</v>
      </c>
      <c r="PO34" s="17">
        <v>-31.292999999999999</v>
      </c>
      <c r="PP34" s="17">
        <v>0.3</v>
      </c>
      <c r="PQ34" s="17">
        <v>1.23</v>
      </c>
      <c r="PR34" s="17">
        <v>1.23</v>
      </c>
      <c r="PS34" s="17">
        <v>-0.93</v>
      </c>
      <c r="PT34" s="17">
        <v>1</v>
      </c>
      <c r="PU34" s="17">
        <v>1.2</v>
      </c>
      <c r="PV34" s="17">
        <v>1.2</v>
      </c>
      <c r="PW34" s="17">
        <v>-0.2</v>
      </c>
      <c r="PX34" s="17">
        <v>3.1</v>
      </c>
      <c r="PY34" s="17">
        <v>4.3</v>
      </c>
      <c r="PZ34" s="17">
        <v>4.3</v>
      </c>
      <c r="QA34" s="17">
        <v>-1.2</v>
      </c>
      <c r="QB34" s="17">
        <v>17.2</v>
      </c>
      <c r="QC34" s="17">
        <v>14.56311</v>
      </c>
      <c r="QD34" s="17">
        <v>14.5631</v>
      </c>
      <c r="QE34" s="17">
        <v>2.6368999999999998</v>
      </c>
      <c r="QF34" s="17">
        <v>3.9</v>
      </c>
      <c r="QG34" s="17">
        <v>3.2</v>
      </c>
      <c r="QH34" s="17">
        <v>3.2</v>
      </c>
      <c r="QI34" s="17">
        <v>0.7</v>
      </c>
      <c r="QJ34" s="17">
        <v>3.1</v>
      </c>
      <c r="QK34" s="17"/>
      <c r="QL34" s="17"/>
      <c r="QM34" s="17">
        <v>3.1</v>
      </c>
      <c r="QN34" s="17">
        <v>3.3</v>
      </c>
      <c r="QO34" s="17">
        <v>3.5</v>
      </c>
      <c r="QP34" s="17">
        <v>3.5</v>
      </c>
      <c r="QQ34" s="17">
        <v>-0.2</v>
      </c>
      <c r="QR34" s="17">
        <v>18.399999999999999</v>
      </c>
      <c r="QS34" s="17">
        <v>17.475729999999999</v>
      </c>
      <c r="QT34" s="17">
        <v>17.475729999999999</v>
      </c>
      <c r="QU34" s="17">
        <v>0.92427000000000004</v>
      </c>
      <c r="QV34" s="17">
        <v>15.3</v>
      </c>
      <c r="QW34" s="17">
        <v>15.56</v>
      </c>
      <c r="QX34" s="17">
        <v>15.56</v>
      </c>
      <c r="QY34" s="17">
        <v>-0.26</v>
      </c>
      <c r="QZ34" s="17">
        <v>18.5</v>
      </c>
      <c r="RA34" s="17">
        <v>18.475999999999999</v>
      </c>
      <c r="RB34" s="17">
        <v>18.475999999999999</v>
      </c>
      <c r="RC34" s="17">
        <v>2.4E-2</v>
      </c>
      <c r="RD34" s="17">
        <v>19.7</v>
      </c>
      <c r="RE34" s="17">
        <v>19.251000000000001</v>
      </c>
      <c r="RF34" s="17">
        <v>19.251000000000001</v>
      </c>
      <c r="RG34" s="17">
        <v>0.44900000000000001</v>
      </c>
      <c r="RH34" s="17">
        <v>78.5</v>
      </c>
      <c r="RI34" s="17">
        <v>61.128999999999998</v>
      </c>
      <c r="RJ34" s="17">
        <v>61.128999999999998</v>
      </c>
      <c r="RK34" s="17">
        <v>17.370999999999999</v>
      </c>
      <c r="RL34" s="17">
        <v>0</v>
      </c>
      <c r="RM34" s="17"/>
      <c r="RN34" s="17"/>
      <c r="RO34" s="17">
        <v>0</v>
      </c>
      <c r="RP34" s="17">
        <v>2.4</v>
      </c>
      <c r="RQ34" s="17">
        <v>2.4</v>
      </c>
      <c r="RR34" s="17">
        <v>2.4</v>
      </c>
      <c r="RS34" s="17">
        <v>0</v>
      </c>
      <c r="RT34" s="17">
        <v>0</v>
      </c>
      <c r="RU34" s="17"/>
      <c r="RV34" s="17"/>
      <c r="RW34" s="17">
        <v>0</v>
      </c>
      <c r="RX34" s="17">
        <v>0</v>
      </c>
      <c r="RY34" s="17"/>
      <c r="RZ34" s="17"/>
      <c r="SA34" s="17">
        <v>0</v>
      </c>
      <c r="SB34" s="17">
        <v>19</v>
      </c>
      <c r="SC34" s="17">
        <v>18.408000000000001</v>
      </c>
      <c r="SD34" s="17">
        <v>18.408000000000001</v>
      </c>
      <c r="SE34" s="17">
        <v>0.59199999999999997</v>
      </c>
      <c r="SF34" s="17">
        <v>2</v>
      </c>
      <c r="SG34" s="17">
        <v>1.7490000000000001</v>
      </c>
      <c r="SH34" s="17">
        <v>1.7490000000000001</v>
      </c>
      <c r="SI34" s="17">
        <v>0.251</v>
      </c>
      <c r="SJ34" s="17">
        <v>20.100000000000001</v>
      </c>
      <c r="SK34" s="17">
        <v>19.646909999999998</v>
      </c>
      <c r="SL34" s="17">
        <v>18.070340000000002</v>
      </c>
      <c r="SM34" s="17">
        <v>2.0296599999999998</v>
      </c>
      <c r="SN34" s="17">
        <v>0.7</v>
      </c>
      <c r="SO34" s="17">
        <v>0.8</v>
      </c>
      <c r="SP34" s="17">
        <v>0.8</v>
      </c>
      <c r="SQ34" s="17">
        <v>-0.1</v>
      </c>
      <c r="SR34" s="17"/>
      <c r="SS34" s="17">
        <v>0.4</v>
      </c>
      <c r="ST34" s="17">
        <v>0.4</v>
      </c>
      <c r="SU34" s="17">
        <v>-0.4</v>
      </c>
      <c r="SV34" s="17">
        <v>4.0999999999999996</v>
      </c>
      <c r="SW34" s="17">
        <v>5.3</v>
      </c>
      <c r="SX34" s="17">
        <v>5.3</v>
      </c>
      <c r="SY34" s="17">
        <v>-1.2</v>
      </c>
      <c r="SZ34" s="17">
        <v>1.7</v>
      </c>
      <c r="TA34" s="17">
        <v>2.6</v>
      </c>
      <c r="TB34" s="17">
        <v>2.6</v>
      </c>
      <c r="TC34" s="17">
        <v>-0.9</v>
      </c>
      <c r="TD34" s="17">
        <v>3.8</v>
      </c>
      <c r="TE34" s="17">
        <v>3.5</v>
      </c>
      <c r="TF34" s="17">
        <v>3.5</v>
      </c>
      <c r="TG34" s="17">
        <v>0.3</v>
      </c>
      <c r="TH34" s="17">
        <v>5.5</v>
      </c>
      <c r="TI34" s="17">
        <v>5</v>
      </c>
      <c r="TJ34" s="17">
        <v>5</v>
      </c>
      <c r="TK34" s="17">
        <v>0.5</v>
      </c>
      <c r="TL34" s="17">
        <v>10</v>
      </c>
      <c r="TM34" s="17">
        <v>10</v>
      </c>
      <c r="TN34" s="17">
        <v>10</v>
      </c>
      <c r="TO34" s="17">
        <v>0</v>
      </c>
      <c r="TP34" s="17">
        <v>9.9</v>
      </c>
      <c r="TQ34" s="17">
        <v>11.7</v>
      </c>
      <c r="TR34" s="17">
        <v>19.497</v>
      </c>
      <c r="TS34" s="17">
        <v>-9.5969999999999995</v>
      </c>
      <c r="TT34" s="17">
        <v>52.6</v>
      </c>
      <c r="TU34" s="17">
        <v>65.900000000000006</v>
      </c>
      <c r="TV34" s="17">
        <v>60.829000000000001</v>
      </c>
      <c r="TW34" s="17">
        <v>-8.2289999999999992</v>
      </c>
      <c r="TX34" s="17">
        <v>35.200000000000003</v>
      </c>
      <c r="TY34" s="17">
        <v>35.962000000000003</v>
      </c>
      <c r="TZ34" s="17">
        <v>35.962000000000003</v>
      </c>
      <c r="UA34" s="17">
        <v>-0.76200000000000001</v>
      </c>
      <c r="UB34" s="17">
        <v>82.5</v>
      </c>
      <c r="UC34" s="17">
        <v>56.9</v>
      </c>
      <c r="UD34" s="17">
        <v>55.929000000000002</v>
      </c>
      <c r="UE34" s="17">
        <v>26.571000000000002</v>
      </c>
      <c r="UF34" s="17">
        <v>100.6</v>
      </c>
      <c r="UG34" s="17">
        <v>63.6</v>
      </c>
      <c r="UH34" s="17">
        <v>66.838999999999999</v>
      </c>
      <c r="UI34" s="17">
        <v>33.761000000000003</v>
      </c>
      <c r="UJ34" s="17">
        <v>16</v>
      </c>
      <c r="UK34" s="17">
        <v>6.681</v>
      </c>
      <c r="UL34" s="17">
        <v>6.681</v>
      </c>
      <c r="UM34" s="17">
        <v>9.3190000000000008</v>
      </c>
      <c r="UN34" s="17">
        <v>12.5</v>
      </c>
      <c r="UO34" s="17">
        <v>5.2309999999999999</v>
      </c>
      <c r="UP34" s="17">
        <v>5.2309999999999999</v>
      </c>
      <c r="UQ34" s="17">
        <v>7.2690000000000001</v>
      </c>
      <c r="UR34" s="17">
        <v>6.4</v>
      </c>
      <c r="US34" s="17">
        <v>7</v>
      </c>
      <c r="UT34" s="17">
        <v>7</v>
      </c>
      <c r="UU34" s="17">
        <v>-0.6</v>
      </c>
      <c r="UV34" s="17">
        <v>3.9</v>
      </c>
      <c r="UW34" s="17">
        <v>3</v>
      </c>
      <c r="UX34" s="17">
        <v>3</v>
      </c>
      <c r="UY34" s="17">
        <v>0.9</v>
      </c>
      <c r="UZ34" s="17">
        <v>7.8</v>
      </c>
      <c r="VA34" s="17">
        <v>8</v>
      </c>
      <c r="VB34" s="17">
        <v>8</v>
      </c>
      <c r="VC34" s="17">
        <v>-0.2</v>
      </c>
      <c r="VD34" s="17">
        <v>4</v>
      </c>
      <c r="VE34" s="17">
        <v>4</v>
      </c>
      <c r="VF34" s="17">
        <v>4</v>
      </c>
      <c r="VG34" s="17">
        <v>0</v>
      </c>
      <c r="VH34" s="17">
        <v>4.3</v>
      </c>
      <c r="VI34" s="17">
        <v>4</v>
      </c>
      <c r="VJ34" s="17">
        <v>4</v>
      </c>
      <c r="VK34" s="17">
        <v>0.3</v>
      </c>
      <c r="VL34" s="17">
        <v>4.3</v>
      </c>
      <c r="VM34" s="17">
        <v>5</v>
      </c>
      <c r="VN34" s="17">
        <v>5</v>
      </c>
      <c r="VO34" s="17">
        <v>-0.7</v>
      </c>
      <c r="VP34" s="17">
        <v>13.8</v>
      </c>
      <c r="VQ34" s="17">
        <v>15.119</v>
      </c>
      <c r="VR34" s="17">
        <v>15.119</v>
      </c>
      <c r="VS34" s="17">
        <v>-1.319</v>
      </c>
      <c r="VT34" s="17">
        <v>252.8</v>
      </c>
      <c r="VU34" s="17">
        <v>210.1</v>
      </c>
      <c r="VV34" s="17">
        <v>207.61099999999999</v>
      </c>
      <c r="VW34" s="17">
        <v>45.189</v>
      </c>
      <c r="VX34" s="17">
        <v>16.899999999999999</v>
      </c>
      <c r="VY34" s="17">
        <v>15.209</v>
      </c>
      <c r="VZ34" s="17">
        <v>15.209</v>
      </c>
      <c r="WA34" s="17">
        <v>1.6910000000000001</v>
      </c>
      <c r="WB34" s="17">
        <v>142.5</v>
      </c>
      <c r="WC34" s="17">
        <v>144.215</v>
      </c>
      <c r="WD34" s="17">
        <v>144.215</v>
      </c>
      <c r="WE34" s="17">
        <v>-1.7150000000000001</v>
      </c>
      <c r="WF34" s="17">
        <v>0.6</v>
      </c>
      <c r="WG34" s="17">
        <v>0.6</v>
      </c>
      <c r="WH34" s="17">
        <v>0.6</v>
      </c>
      <c r="WI34" s="17">
        <v>0</v>
      </c>
      <c r="WJ34" s="17">
        <v>37.4</v>
      </c>
      <c r="WK34" s="17">
        <v>56.1</v>
      </c>
      <c r="WL34" s="17">
        <v>56.665999999999997</v>
      </c>
      <c r="WM34" s="17">
        <v>-19.265999999999998</v>
      </c>
      <c r="WN34" s="17">
        <v>41.9</v>
      </c>
      <c r="WO34" s="17">
        <v>72.8</v>
      </c>
      <c r="WP34" s="17">
        <v>69.861000000000004</v>
      </c>
      <c r="WQ34" s="17">
        <v>-27.960999999999999</v>
      </c>
      <c r="WR34" s="17">
        <v>103.8</v>
      </c>
      <c r="WS34" s="17">
        <v>107.229</v>
      </c>
      <c r="WT34" s="17">
        <v>107.229</v>
      </c>
      <c r="WU34" s="17">
        <v>-3.4289999999999998</v>
      </c>
      <c r="WV34" s="17">
        <v>18</v>
      </c>
      <c r="WW34" s="17">
        <v>17.733000000000001</v>
      </c>
      <c r="WX34" s="17">
        <v>17.733000000000001</v>
      </c>
      <c r="WY34" s="17">
        <v>0.26700000000000002</v>
      </c>
      <c r="WZ34" s="17">
        <v>7.2</v>
      </c>
      <c r="XA34" s="17">
        <v>6.72</v>
      </c>
      <c r="XB34" s="17">
        <v>6.72</v>
      </c>
      <c r="XC34" s="17">
        <v>0.48</v>
      </c>
      <c r="XD34" s="17">
        <v>20</v>
      </c>
      <c r="XE34" s="17">
        <v>18.4466</v>
      </c>
      <c r="XF34" s="17">
        <v>18.4466</v>
      </c>
      <c r="XG34" s="17">
        <v>1.5533999999999999</v>
      </c>
      <c r="XH34" s="17">
        <v>9.5</v>
      </c>
      <c r="XI34" s="17">
        <v>10.8</v>
      </c>
      <c r="XJ34" s="17">
        <v>10.8</v>
      </c>
      <c r="XK34" s="17">
        <v>-1.3</v>
      </c>
      <c r="XL34" s="17">
        <v>27.2</v>
      </c>
      <c r="XM34" s="17">
        <v>30.5</v>
      </c>
      <c r="XN34" s="17">
        <v>30.5</v>
      </c>
      <c r="XO34" s="17">
        <v>-3.3</v>
      </c>
      <c r="XP34" s="17">
        <v>31.8</v>
      </c>
      <c r="XQ34" s="17">
        <v>30.5</v>
      </c>
      <c r="XR34" s="17">
        <v>30.5</v>
      </c>
      <c r="XS34" s="17">
        <v>1.3</v>
      </c>
      <c r="XT34" s="17">
        <v>14.9</v>
      </c>
      <c r="XU34" s="17">
        <v>14</v>
      </c>
      <c r="XV34" s="17">
        <v>14</v>
      </c>
      <c r="XW34" s="17">
        <v>0.9</v>
      </c>
      <c r="XX34" s="17"/>
      <c r="XY34" s="17"/>
      <c r="XZ34" s="17"/>
      <c r="YA34" s="17">
        <v>0</v>
      </c>
      <c r="YB34" s="17">
        <v>5.2</v>
      </c>
      <c r="YC34" s="17">
        <v>7.68</v>
      </c>
      <c r="YD34" s="17">
        <v>7.68</v>
      </c>
      <c r="YE34" s="17">
        <v>-2.48</v>
      </c>
      <c r="YF34" s="17">
        <v>10.5</v>
      </c>
      <c r="YG34" s="17">
        <v>11</v>
      </c>
      <c r="YH34" s="17">
        <v>11</v>
      </c>
      <c r="YI34" s="17">
        <v>-0.5</v>
      </c>
    </row>
    <row r="35" spans="1:659" ht="24" customHeight="1" x14ac:dyDescent="0.3">
      <c r="A35" s="1"/>
      <c r="B35" s="16" t="s">
        <v>76</v>
      </c>
      <c r="C35" s="16" t="s">
        <v>818</v>
      </c>
      <c r="D35" s="17">
        <v>29</v>
      </c>
      <c r="E35" s="17"/>
      <c r="F35" s="17">
        <v>24.927</v>
      </c>
      <c r="G35" s="17">
        <v>4.0730000000000004</v>
      </c>
      <c r="H35" s="17">
        <v>635.20000000000005</v>
      </c>
      <c r="I35" s="17">
        <v>635.88252999999997</v>
      </c>
      <c r="J35" s="17">
        <v>635.88211000000001</v>
      </c>
      <c r="K35" s="17">
        <v>-0.68210999999999999</v>
      </c>
      <c r="L35" s="17">
        <v>216.6</v>
      </c>
      <c r="M35" s="17">
        <v>206.86389</v>
      </c>
      <c r="N35" s="17">
        <v>206.86375000000001</v>
      </c>
      <c r="O35" s="17">
        <v>9.7362500000000001</v>
      </c>
      <c r="P35" s="17"/>
      <c r="Q35" s="17"/>
      <c r="R35" s="17"/>
      <c r="S35" s="17">
        <v>0</v>
      </c>
      <c r="T35" s="17"/>
      <c r="U35" s="17"/>
      <c r="V35" s="17"/>
      <c r="W35" s="17">
        <v>0</v>
      </c>
      <c r="X35" s="17">
        <v>10.9</v>
      </c>
      <c r="Y35" s="17">
        <v>12.09104</v>
      </c>
      <c r="Z35" s="17">
        <v>12.091060000000001</v>
      </c>
      <c r="AA35" s="17">
        <v>-1.19106</v>
      </c>
      <c r="AB35" s="17">
        <v>71.5</v>
      </c>
      <c r="AC35" s="17">
        <v>77.308000000000007</v>
      </c>
      <c r="AD35" s="17">
        <v>77.308000000000007</v>
      </c>
      <c r="AE35" s="17">
        <v>-5.8079999999999998</v>
      </c>
      <c r="AF35" s="17"/>
      <c r="AG35" s="17"/>
      <c r="AH35" s="17"/>
      <c r="AI35" s="17">
        <v>0</v>
      </c>
      <c r="AJ35" s="17"/>
      <c r="AK35" s="17"/>
      <c r="AL35" s="17"/>
      <c r="AM35" s="17">
        <v>0</v>
      </c>
      <c r="AN35" s="17">
        <v>182.9</v>
      </c>
      <c r="AO35" s="17">
        <v>192.09589</v>
      </c>
      <c r="AP35" s="17">
        <v>196.22801999999999</v>
      </c>
      <c r="AQ35" s="17">
        <v>-13.32802</v>
      </c>
      <c r="AR35" s="17">
        <v>203.7</v>
      </c>
      <c r="AS35" s="17">
        <v>192.09589</v>
      </c>
      <c r="AT35" s="17">
        <v>196.22801999999999</v>
      </c>
      <c r="AU35" s="17">
        <v>7.4719800000000003</v>
      </c>
      <c r="AV35" s="17">
        <v>205.9</v>
      </c>
      <c r="AW35" s="17">
        <v>192.09589</v>
      </c>
      <c r="AX35" s="17">
        <v>196.22801999999999</v>
      </c>
      <c r="AY35" s="17">
        <v>9.6719799999999996</v>
      </c>
      <c r="AZ35" s="17">
        <v>287.10000000000002</v>
      </c>
      <c r="BA35" s="17">
        <v>289.00913000000003</v>
      </c>
      <c r="BB35" s="17">
        <v>295.22593999999998</v>
      </c>
      <c r="BC35" s="17">
        <v>-8.1259399999999999</v>
      </c>
      <c r="BD35" s="17">
        <v>209.3</v>
      </c>
      <c r="BE35" s="17">
        <v>208.07390000000001</v>
      </c>
      <c r="BF35" s="17">
        <v>208.07389000000001</v>
      </c>
      <c r="BG35" s="17">
        <v>1.22611</v>
      </c>
      <c r="BH35" s="17">
        <v>109.4</v>
      </c>
      <c r="BI35" s="17">
        <v>104.34936999999999</v>
      </c>
      <c r="BJ35" s="17">
        <v>104.34936999999999</v>
      </c>
      <c r="BK35" s="17">
        <v>5.05063</v>
      </c>
      <c r="BL35" s="17">
        <v>80.2</v>
      </c>
      <c r="BM35" s="17"/>
      <c r="BN35" s="17">
        <v>87.560599999999994</v>
      </c>
      <c r="BO35" s="17">
        <v>-7.3605999999999998</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121.5</v>
      </c>
      <c r="CK35" s="17">
        <v>111.58266</v>
      </c>
      <c r="CL35" s="17">
        <v>111.58266</v>
      </c>
      <c r="CM35" s="17">
        <v>9.9173399999999994</v>
      </c>
      <c r="CN35" s="17">
        <v>7.3</v>
      </c>
      <c r="CO35" s="17">
        <v>5.1333399999999996</v>
      </c>
      <c r="CP35" s="17">
        <v>5.1333399999999996</v>
      </c>
      <c r="CQ35" s="17">
        <v>2.1666599999999998</v>
      </c>
      <c r="CR35" s="17">
        <v>4.2</v>
      </c>
      <c r="CS35" s="17">
        <v>2.8177599999999998</v>
      </c>
      <c r="CT35" s="17">
        <v>2.8177599999999998</v>
      </c>
      <c r="CU35" s="17">
        <v>1.3822399999999999</v>
      </c>
      <c r="CV35" s="17"/>
      <c r="CW35" s="17"/>
      <c r="CX35" s="17"/>
      <c r="CY35" s="17">
        <v>0</v>
      </c>
      <c r="CZ35" s="17">
        <v>6.9</v>
      </c>
      <c r="DA35" s="17">
        <v>6.8787000000000003</v>
      </c>
      <c r="DB35" s="17">
        <v>6.8787000000000003</v>
      </c>
      <c r="DC35" s="17">
        <v>2.1299999999999999E-2</v>
      </c>
      <c r="DD35" s="17">
        <v>9.5</v>
      </c>
      <c r="DE35" s="17">
        <v>9.9512499999999999</v>
      </c>
      <c r="DF35" s="17">
        <v>9.9512499999999999</v>
      </c>
      <c r="DG35" s="17">
        <v>-0.45124999999999998</v>
      </c>
      <c r="DH35" s="17">
        <v>80.599999999999994</v>
      </c>
      <c r="DI35" s="17">
        <v>80</v>
      </c>
      <c r="DJ35" s="17">
        <v>15.46401</v>
      </c>
      <c r="DK35" s="17">
        <v>65.135990000000007</v>
      </c>
      <c r="DL35" s="17"/>
      <c r="DM35" s="17"/>
      <c r="DN35" s="17"/>
      <c r="DO35" s="17">
        <v>0</v>
      </c>
      <c r="DP35" s="17"/>
      <c r="DQ35" s="17"/>
      <c r="DR35" s="17"/>
      <c r="DS35" s="17">
        <v>0</v>
      </c>
      <c r="DT35" s="17">
        <v>0</v>
      </c>
      <c r="DU35" s="17"/>
      <c r="DV35" s="17"/>
      <c r="DW35" s="17">
        <v>0</v>
      </c>
      <c r="DX35" s="17"/>
      <c r="DY35" s="17"/>
      <c r="DZ35" s="17"/>
      <c r="EA35" s="17">
        <v>0</v>
      </c>
      <c r="EB35" s="17">
        <v>79.8</v>
      </c>
      <c r="EC35" s="17">
        <v>51.727130000000002</v>
      </c>
      <c r="ED35" s="17">
        <v>51.04513</v>
      </c>
      <c r="EE35" s="17">
        <v>28.75487</v>
      </c>
      <c r="EF35" s="17">
        <v>51.7</v>
      </c>
      <c r="EG35" s="17">
        <v>63.60474</v>
      </c>
      <c r="EH35" s="17">
        <v>53.051340000000003</v>
      </c>
      <c r="EI35" s="17">
        <v>-1.35134</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29.2</v>
      </c>
      <c r="FE35" s="17">
        <v>32.757010000000001</v>
      </c>
      <c r="FF35" s="17">
        <v>32.757010000000001</v>
      </c>
      <c r="FG35" s="17">
        <v>-3.55701</v>
      </c>
      <c r="FH35" s="17">
        <v>45</v>
      </c>
      <c r="FI35" s="17">
        <v>45</v>
      </c>
      <c r="FJ35" s="17"/>
      <c r="FK35" s="17">
        <v>45</v>
      </c>
      <c r="FL35" s="17">
        <v>18.100000000000001</v>
      </c>
      <c r="FM35" s="17">
        <v>19.00028</v>
      </c>
      <c r="FN35" s="17">
        <v>19.00028</v>
      </c>
      <c r="FO35" s="17">
        <v>-0.90027999999999997</v>
      </c>
      <c r="FP35" s="17">
        <v>15.4</v>
      </c>
      <c r="FQ35" s="17">
        <v>17.562139999999999</v>
      </c>
      <c r="FR35" s="17">
        <v>17.56213</v>
      </c>
      <c r="FS35" s="17">
        <v>-2.1621299999999999</v>
      </c>
      <c r="FT35" s="17">
        <v>9.6</v>
      </c>
      <c r="FU35" s="17">
        <v>10</v>
      </c>
      <c r="FV35" s="17">
        <v>10</v>
      </c>
      <c r="FW35" s="17">
        <v>-0.4</v>
      </c>
      <c r="FX35" s="17">
        <v>61.8</v>
      </c>
      <c r="FY35" s="17">
        <v>60.97296</v>
      </c>
      <c r="FZ35" s="17">
        <v>44.019550000000002</v>
      </c>
      <c r="GA35" s="17">
        <v>17.780449999999998</v>
      </c>
      <c r="GB35" s="17">
        <v>181.5</v>
      </c>
      <c r="GC35" s="17">
        <v>184.91498000000001</v>
      </c>
      <c r="GD35" s="17">
        <v>184.91498000000001</v>
      </c>
      <c r="GE35" s="17">
        <v>-3.4149799999999999</v>
      </c>
      <c r="GF35" s="17">
        <v>182.1</v>
      </c>
      <c r="GG35" s="17">
        <v>184.91498000000001</v>
      </c>
      <c r="GH35" s="17">
        <v>184.91498000000001</v>
      </c>
      <c r="GI35" s="17">
        <v>-2.8149799999999998</v>
      </c>
      <c r="GJ35" s="17">
        <v>185.8</v>
      </c>
      <c r="GK35" s="17">
        <v>185.47028</v>
      </c>
      <c r="GL35" s="17">
        <v>185.47028</v>
      </c>
      <c r="GM35" s="17">
        <v>0.32972000000000001</v>
      </c>
      <c r="GN35" s="17">
        <v>98.5</v>
      </c>
      <c r="GO35" s="17">
        <v>93.468059999999994</v>
      </c>
      <c r="GP35" s="17">
        <v>60.4009</v>
      </c>
      <c r="GQ35" s="17">
        <v>38.0991</v>
      </c>
      <c r="GR35" s="17">
        <v>7.6</v>
      </c>
      <c r="GS35" s="17">
        <v>7.9823300000000001</v>
      </c>
      <c r="GT35" s="17">
        <v>7.9823300000000001</v>
      </c>
      <c r="GU35" s="17">
        <v>-0.38233</v>
      </c>
      <c r="GV35" s="17">
        <v>9.1</v>
      </c>
      <c r="GW35" s="17">
        <v>8.3742199999999993</v>
      </c>
      <c r="GX35" s="17">
        <v>8.3742099999999997</v>
      </c>
      <c r="GY35" s="17">
        <v>0.72579000000000005</v>
      </c>
      <c r="GZ35" s="17">
        <v>22.4</v>
      </c>
      <c r="HA35" s="17">
        <v>34.020620000000001</v>
      </c>
      <c r="HB35" s="17">
        <v>33.991140000000001</v>
      </c>
      <c r="HC35" s="17">
        <v>-11.591139999999999</v>
      </c>
      <c r="HD35" s="17">
        <v>11.9</v>
      </c>
      <c r="HE35" s="17">
        <v>20.84515</v>
      </c>
      <c r="HF35" s="17">
        <v>20.845140000000001</v>
      </c>
      <c r="HG35" s="17">
        <v>-8.9451400000000003</v>
      </c>
      <c r="HH35" s="17">
        <v>2.2000000000000002</v>
      </c>
      <c r="HI35" s="17">
        <v>1.97359</v>
      </c>
      <c r="HJ35" s="17">
        <v>1.97359</v>
      </c>
      <c r="HK35" s="17">
        <v>0.22641</v>
      </c>
      <c r="HL35" s="17">
        <v>16.899999999999999</v>
      </c>
      <c r="HM35" s="17">
        <v>13.13129</v>
      </c>
      <c r="HN35" s="17">
        <v>13.13129</v>
      </c>
      <c r="HO35" s="17">
        <v>3.76871</v>
      </c>
      <c r="HP35" s="17">
        <v>84.9</v>
      </c>
      <c r="HQ35" s="17">
        <v>90.776700000000005</v>
      </c>
      <c r="HR35" s="17">
        <v>76.36</v>
      </c>
      <c r="HS35" s="17">
        <v>8.5399999999999991</v>
      </c>
      <c r="HT35" s="17"/>
      <c r="HU35" s="17"/>
      <c r="HV35" s="17"/>
      <c r="HW35" s="17">
        <v>0</v>
      </c>
      <c r="HX35" s="17"/>
      <c r="HY35" s="17"/>
      <c r="HZ35" s="17"/>
      <c r="IA35" s="17">
        <v>0</v>
      </c>
      <c r="IB35" s="17">
        <v>87.3</v>
      </c>
      <c r="IC35" s="17">
        <v>84.938400000000001</v>
      </c>
      <c r="ID35" s="17">
        <v>64.439509999999999</v>
      </c>
      <c r="IE35" s="17">
        <v>22.860489999999999</v>
      </c>
      <c r="IF35" s="17"/>
      <c r="IG35" s="17"/>
      <c r="IH35" s="17"/>
      <c r="II35" s="17">
        <v>0</v>
      </c>
      <c r="IJ35" s="17">
        <v>0</v>
      </c>
      <c r="IK35" s="17"/>
      <c r="IL35" s="17"/>
      <c r="IM35" s="17">
        <v>0</v>
      </c>
      <c r="IN35" s="17">
        <v>46.2</v>
      </c>
      <c r="IO35" s="17">
        <v>45.221359999999997</v>
      </c>
      <c r="IP35" s="17">
        <v>45.221350000000001</v>
      </c>
      <c r="IQ35" s="17">
        <v>0.97865000000000002</v>
      </c>
      <c r="IR35" s="17"/>
      <c r="IS35" s="17"/>
      <c r="IT35" s="17"/>
      <c r="IU35" s="17">
        <v>0</v>
      </c>
      <c r="IV35" s="17"/>
      <c r="IW35" s="17"/>
      <c r="IX35" s="17"/>
      <c r="IY35" s="17">
        <v>0</v>
      </c>
      <c r="IZ35" s="17"/>
      <c r="JA35" s="17"/>
      <c r="JB35" s="17"/>
      <c r="JC35" s="17">
        <v>0</v>
      </c>
      <c r="JD35" s="17">
        <v>86.2</v>
      </c>
      <c r="JE35" s="17">
        <v>85.063199999999995</v>
      </c>
      <c r="JF35" s="17">
        <v>44.829250000000002</v>
      </c>
      <c r="JG35" s="17">
        <v>41.370750000000001</v>
      </c>
      <c r="JH35" s="17">
        <v>174</v>
      </c>
      <c r="JI35" s="17">
        <v>184.58020999999999</v>
      </c>
      <c r="JJ35" s="17">
        <v>184.58020999999999</v>
      </c>
      <c r="JK35" s="17">
        <v>-10.580209999999999</v>
      </c>
      <c r="JL35" s="17">
        <v>172.1</v>
      </c>
      <c r="JM35" s="17">
        <v>184.58020999999999</v>
      </c>
      <c r="JN35" s="17">
        <v>184.58020999999999</v>
      </c>
      <c r="JO35" s="17">
        <v>-12.48021</v>
      </c>
      <c r="JP35" s="17">
        <v>206</v>
      </c>
      <c r="JQ35" s="17">
        <v>184.58020999999999</v>
      </c>
      <c r="JR35" s="17">
        <v>184.58020999999999</v>
      </c>
      <c r="JS35" s="17">
        <v>21.419789999999999</v>
      </c>
      <c r="JT35" s="17">
        <v>266.60000000000002</v>
      </c>
      <c r="JU35" s="17">
        <v>277.70175999999998</v>
      </c>
      <c r="JV35" s="17">
        <v>277.70175</v>
      </c>
      <c r="JW35" s="17">
        <v>-11.101749999999999</v>
      </c>
      <c r="JX35" s="17">
        <v>40.1</v>
      </c>
      <c r="JY35" s="17">
        <v>44.848439999999997</v>
      </c>
      <c r="JZ35" s="17">
        <v>73.590980000000002</v>
      </c>
      <c r="KA35" s="17">
        <v>-33.49098</v>
      </c>
      <c r="KB35" s="17">
        <v>26.9</v>
      </c>
      <c r="KC35" s="17">
        <v>22.49156</v>
      </c>
      <c r="KD35" s="17">
        <v>36.905990000000003</v>
      </c>
      <c r="KE35" s="17">
        <v>-10.005990000000001</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0.2</v>
      </c>
      <c r="LE35" s="17">
        <v>0.44603999999999999</v>
      </c>
      <c r="LF35" s="17">
        <v>0.44603999999999999</v>
      </c>
      <c r="LG35" s="17">
        <v>-0.24604000000000001</v>
      </c>
      <c r="LH35" s="17">
        <v>173</v>
      </c>
      <c r="LI35" s="17">
        <v>154.63918000000001</v>
      </c>
      <c r="LJ35" s="17">
        <v>135.20339000000001</v>
      </c>
      <c r="LK35" s="17">
        <v>37.796610000000001</v>
      </c>
      <c r="LL35" s="17">
        <v>65.900000000000006</v>
      </c>
      <c r="LM35" s="17">
        <v>51.39199</v>
      </c>
      <c r="LN35" s="17">
        <v>66.558779999999999</v>
      </c>
      <c r="LO35" s="17">
        <v>-0.65878000000000003</v>
      </c>
      <c r="LP35" s="17">
        <v>64.099999999999994</v>
      </c>
      <c r="LQ35" s="17">
        <v>67.133979999999994</v>
      </c>
      <c r="LR35" s="17">
        <v>67.133979999999994</v>
      </c>
      <c r="LS35" s="17">
        <v>-3.0339800000000001</v>
      </c>
      <c r="LT35" s="17">
        <v>62.4</v>
      </c>
      <c r="LU35" s="17">
        <v>56.59469</v>
      </c>
      <c r="LV35" s="17">
        <v>68.802629999999994</v>
      </c>
      <c r="LW35" s="17">
        <v>-6.4026300000000003</v>
      </c>
      <c r="LX35" s="17">
        <v>29.2</v>
      </c>
      <c r="LY35" s="17">
        <v>29.951460000000001</v>
      </c>
      <c r="LZ35" s="17">
        <v>29.951450000000001</v>
      </c>
      <c r="MA35" s="17">
        <v>-0.75144999999999995</v>
      </c>
      <c r="MB35" s="17"/>
      <c r="MC35" s="17"/>
      <c r="MD35" s="17"/>
      <c r="ME35" s="17">
        <v>0</v>
      </c>
      <c r="MF35" s="17"/>
      <c r="MG35" s="17"/>
      <c r="MH35" s="17"/>
      <c r="MI35" s="17">
        <v>0</v>
      </c>
      <c r="MJ35" s="17">
        <v>0</v>
      </c>
      <c r="MK35" s="17"/>
      <c r="ML35" s="17"/>
      <c r="MM35" s="17">
        <v>0</v>
      </c>
      <c r="MN35" s="17">
        <v>145.9</v>
      </c>
      <c r="MO35" s="17">
        <v>151.08876000000001</v>
      </c>
      <c r="MP35" s="17">
        <v>151.08875</v>
      </c>
      <c r="MQ35" s="17">
        <v>-5.1887499999999998</v>
      </c>
      <c r="MR35" s="17">
        <v>147.80000000000001</v>
      </c>
      <c r="MS35" s="17">
        <v>151.08876000000001</v>
      </c>
      <c r="MT35" s="17">
        <v>151.08875</v>
      </c>
      <c r="MU35" s="17">
        <v>-3.2887499999999998</v>
      </c>
      <c r="MV35" s="17">
        <v>149.69999999999999</v>
      </c>
      <c r="MW35" s="17">
        <v>151.54248000000001</v>
      </c>
      <c r="MX35" s="17">
        <v>151.54247000000001</v>
      </c>
      <c r="MY35" s="17">
        <v>-1.8424700000000001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51.7</v>
      </c>
      <c r="NU35" s="17">
        <v>50</v>
      </c>
      <c r="NV35" s="17">
        <v>144.87325000000001</v>
      </c>
      <c r="NW35" s="17">
        <v>-93.173249999999996</v>
      </c>
      <c r="NX35" s="17">
        <v>0</v>
      </c>
      <c r="NY35" s="17"/>
      <c r="NZ35" s="17">
        <v>72.654150000000001</v>
      </c>
      <c r="OA35" s="17">
        <v>-72.654150000000001</v>
      </c>
      <c r="OB35" s="17">
        <v>1.2</v>
      </c>
      <c r="OC35" s="17">
        <v>1.2190000000000001</v>
      </c>
      <c r="OD35" s="17">
        <v>1.2190000000000001</v>
      </c>
      <c r="OE35" s="17">
        <v>-1.9E-2</v>
      </c>
      <c r="OF35" s="17">
        <v>90.4</v>
      </c>
      <c r="OG35" s="17">
        <v>89.132999999999996</v>
      </c>
      <c r="OH35" s="17">
        <v>89.132999999999996</v>
      </c>
      <c r="OI35" s="17">
        <v>1.2669999999999999</v>
      </c>
      <c r="OJ35" s="17">
        <v>80.599999999999994</v>
      </c>
      <c r="OK35" s="17">
        <v>79.995999999999995</v>
      </c>
      <c r="OL35" s="17">
        <v>79.995999999999995</v>
      </c>
      <c r="OM35" s="17">
        <v>0.60399999999999998</v>
      </c>
      <c r="ON35" s="17">
        <v>13.7</v>
      </c>
      <c r="OO35" s="17">
        <v>16.274999999999999</v>
      </c>
      <c r="OP35" s="17">
        <v>16.274999999999999</v>
      </c>
      <c r="OQ35" s="17">
        <v>-2.5750000000000002</v>
      </c>
      <c r="OR35" s="17">
        <v>0.4</v>
      </c>
      <c r="OS35" s="17">
        <v>0.3</v>
      </c>
      <c r="OT35" s="17">
        <v>0.3</v>
      </c>
      <c r="OU35" s="17">
        <v>0.1</v>
      </c>
      <c r="OV35" s="17">
        <v>3.9</v>
      </c>
      <c r="OW35" s="17">
        <v>4</v>
      </c>
      <c r="OX35" s="17">
        <v>4</v>
      </c>
      <c r="OY35" s="17">
        <v>-0.1</v>
      </c>
      <c r="OZ35" s="17">
        <v>5</v>
      </c>
      <c r="PA35" s="17">
        <v>5</v>
      </c>
      <c r="PB35" s="17">
        <v>5</v>
      </c>
      <c r="PC35" s="17">
        <v>0</v>
      </c>
      <c r="PD35" s="17">
        <v>9.9</v>
      </c>
      <c r="PE35" s="17">
        <v>9</v>
      </c>
      <c r="PF35" s="17">
        <v>9.0000099999999996</v>
      </c>
      <c r="PG35" s="17">
        <v>0.89998999999999996</v>
      </c>
      <c r="PH35" s="17">
        <v>1</v>
      </c>
      <c r="PI35" s="17">
        <v>1.46</v>
      </c>
      <c r="PJ35" s="17">
        <v>1.46</v>
      </c>
      <c r="PK35" s="17">
        <v>-0.46</v>
      </c>
      <c r="PL35" s="17">
        <v>185.2</v>
      </c>
      <c r="PM35" s="17">
        <v>213.804</v>
      </c>
      <c r="PN35" s="17">
        <v>213.804</v>
      </c>
      <c r="PO35" s="17">
        <v>-28.603999999999999</v>
      </c>
      <c r="PP35" s="17">
        <v>0.3</v>
      </c>
      <c r="PQ35" s="17">
        <v>1.23</v>
      </c>
      <c r="PR35" s="17">
        <v>1.23</v>
      </c>
      <c r="PS35" s="17">
        <v>-0.93</v>
      </c>
      <c r="PT35" s="17">
        <v>1</v>
      </c>
      <c r="PU35" s="17">
        <v>1.2</v>
      </c>
      <c r="PV35" s="17">
        <v>1.2</v>
      </c>
      <c r="PW35" s="17">
        <v>-0.2</v>
      </c>
      <c r="PX35" s="17">
        <v>4</v>
      </c>
      <c r="PY35" s="17">
        <v>4.3</v>
      </c>
      <c r="PZ35" s="17">
        <v>4.3</v>
      </c>
      <c r="QA35" s="17">
        <v>-0.3</v>
      </c>
      <c r="QB35" s="17">
        <v>16.899999999999999</v>
      </c>
      <c r="QC35" s="17">
        <v>14.56311</v>
      </c>
      <c r="QD35" s="17">
        <v>14.5631</v>
      </c>
      <c r="QE35" s="17">
        <v>2.3369</v>
      </c>
      <c r="QF35" s="17">
        <v>3.8</v>
      </c>
      <c r="QG35" s="17">
        <v>3.2</v>
      </c>
      <c r="QH35" s="17">
        <v>3.2</v>
      </c>
      <c r="QI35" s="17">
        <v>0.6</v>
      </c>
      <c r="QJ35" s="17">
        <v>3.2</v>
      </c>
      <c r="QK35" s="17"/>
      <c r="QL35" s="17"/>
      <c r="QM35" s="17">
        <v>3.2</v>
      </c>
      <c r="QN35" s="17">
        <v>3.3</v>
      </c>
      <c r="QO35" s="17">
        <v>3.5</v>
      </c>
      <c r="QP35" s="17">
        <v>3.5</v>
      </c>
      <c r="QQ35" s="17">
        <v>-0.2</v>
      </c>
      <c r="QR35" s="17">
        <v>18.399999999999999</v>
      </c>
      <c r="QS35" s="17">
        <v>17.475729999999999</v>
      </c>
      <c r="QT35" s="17">
        <v>17.475729999999999</v>
      </c>
      <c r="QU35" s="17">
        <v>0.92427000000000004</v>
      </c>
      <c r="QV35" s="17">
        <v>15.2</v>
      </c>
      <c r="QW35" s="17">
        <v>15.478</v>
      </c>
      <c r="QX35" s="17">
        <v>15.478</v>
      </c>
      <c r="QY35" s="17">
        <v>-0.27800000000000002</v>
      </c>
      <c r="QZ35" s="17">
        <v>18.5</v>
      </c>
      <c r="RA35" s="17">
        <v>18.494</v>
      </c>
      <c r="RB35" s="17">
        <v>18.494</v>
      </c>
      <c r="RC35" s="17">
        <v>6.0000000000000001E-3</v>
      </c>
      <c r="RD35" s="17">
        <v>20.3</v>
      </c>
      <c r="RE35" s="17">
        <v>19.748999999999999</v>
      </c>
      <c r="RF35" s="17">
        <v>19.748999999999999</v>
      </c>
      <c r="RG35" s="17">
        <v>0.55100000000000005</v>
      </c>
      <c r="RH35" s="17">
        <v>80.900000000000006</v>
      </c>
      <c r="RI35" s="17">
        <v>62.548000000000002</v>
      </c>
      <c r="RJ35" s="17">
        <v>62.548000000000002</v>
      </c>
      <c r="RK35" s="17">
        <v>18.352</v>
      </c>
      <c r="RL35" s="17">
        <v>0</v>
      </c>
      <c r="RM35" s="17"/>
      <c r="RN35" s="17"/>
      <c r="RO35" s="17">
        <v>0</v>
      </c>
      <c r="RP35" s="17">
        <v>2.4</v>
      </c>
      <c r="RQ35" s="17">
        <v>2.4</v>
      </c>
      <c r="RR35" s="17">
        <v>2.4</v>
      </c>
      <c r="RS35" s="17">
        <v>0</v>
      </c>
      <c r="RT35" s="17">
        <v>0</v>
      </c>
      <c r="RU35" s="17"/>
      <c r="RV35" s="17"/>
      <c r="RW35" s="17">
        <v>0</v>
      </c>
      <c r="RX35" s="17">
        <v>0</v>
      </c>
      <c r="RY35" s="17"/>
      <c r="RZ35" s="17"/>
      <c r="SA35" s="17">
        <v>0</v>
      </c>
      <c r="SB35" s="17">
        <v>18.899999999999999</v>
      </c>
      <c r="SC35" s="17">
        <v>18.62</v>
      </c>
      <c r="SD35" s="17">
        <v>18.62</v>
      </c>
      <c r="SE35" s="17">
        <v>0.28000000000000003</v>
      </c>
      <c r="SF35" s="17">
        <v>1.8</v>
      </c>
      <c r="SG35" s="17">
        <v>1.7490000000000001</v>
      </c>
      <c r="SH35" s="17">
        <v>1.7490000000000001</v>
      </c>
      <c r="SI35" s="17">
        <v>5.0999999999999997E-2</v>
      </c>
      <c r="SJ35" s="17">
        <v>20.100000000000001</v>
      </c>
      <c r="SK35" s="17">
        <v>19.646909999999998</v>
      </c>
      <c r="SL35" s="17">
        <v>14.90536</v>
      </c>
      <c r="SM35" s="17">
        <v>5.1946399999999997</v>
      </c>
      <c r="SN35" s="17">
        <v>0.8</v>
      </c>
      <c r="SO35" s="17">
        <v>0.8</v>
      </c>
      <c r="SP35" s="17">
        <v>0.8</v>
      </c>
      <c r="SQ35" s="17">
        <v>0</v>
      </c>
      <c r="SR35" s="17"/>
      <c r="SS35" s="17">
        <v>0.4</v>
      </c>
      <c r="ST35" s="17">
        <v>0.4</v>
      </c>
      <c r="SU35" s="17">
        <v>-0.4</v>
      </c>
      <c r="SV35" s="17">
        <v>3.9</v>
      </c>
      <c r="SW35" s="17">
        <v>5.3</v>
      </c>
      <c r="SX35" s="17">
        <v>5.3</v>
      </c>
      <c r="SY35" s="17">
        <v>-1.4</v>
      </c>
      <c r="SZ35" s="17">
        <v>1.7</v>
      </c>
      <c r="TA35" s="17">
        <v>2.6</v>
      </c>
      <c r="TB35" s="17">
        <v>2.6</v>
      </c>
      <c r="TC35" s="17">
        <v>-0.9</v>
      </c>
      <c r="TD35" s="17">
        <v>3.8</v>
      </c>
      <c r="TE35" s="17">
        <v>3.5</v>
      </c>
      <c r="TF35" s="17">
        <v>3.5</v>
      </c>
      <c r="TG35" s="17">
        <v>0.3</v>
      </c>
      <c r="TH35" s="17">
        <v>5.5</v>
      </c>
      <c r="TI35" s="17">
        <v>5</v>
      </c>
      <c r="TJ35" s="17">
        <v>5</v>
      </c>
      <c r="TK35" s="17">
        <v>0.5</v>
      </c>
      <c r="TL35" s="17">
        <v>10</v>
      </c>
      <c r="TM35" s="17">
        <v>10</v>
      </c>
      <c r="TN35" s="17">
        <v>10</v>
      </c>
      <c r="TO35" s="17">
        <v>0</v>
      </c>
      <c r="TP35" s="17">
        <v>9.6</v>
      </c>
      <c r="TQ35" s="17">
        <v>12.5</v>
      </c>
      <c r="TR35" s="17">
        <v>19.829999999999998</v>
      </c>
      <c r="TS35" s="17">
        <v>-10.23</v>
      </c>
      <c r="TT35" s="17">
        <v>52.4</v>
      </c>
      <c r="TU35" s="17">
        <v>68</v>
      </c>
      <c r="TV35" s="17">
        <v>63.581000000000003</v>
      </c>
      <c r="TW35" s="17">
        <v>-11.180999999999999</v>
      </c>
      <c r="TX35" s="17">
        <v>35.4</v>
      </c>
      <c r="TY35" s="17">
        <v>36.031999999999996</v>
      </c>
      <c r="TZ35" s="17">
        <v>36.031999999999996</v>
      </c>
      <c r="UA35" s="17">
        <v>-0.63200000000000001</v>
      </c>
      <c r="UB35" s="17">
        <v>77.599999999999994</v>
      </c>
      <c r="UC35" s="17">
        <v>59.4</v>
      </c>
      <c r="UD35" s="17">
        <v>58.018000000000001</v>
      </c>
      <c r="UE35" s="17">
        <v>19.582000000000001</v>
      </c>
      <c r="UF35" s="17">
        <v>95.7</v>
      </c>
      <c r="UG35" s="17">
        <v>64.8</v>
      </c>
      <c r="UH35" s="17">
        <v>68.988</v>
      </c>
      <c r="UI35" s="17">
        <v>26.712</v>
      </c>
      <c r="UJ35" s="17">
        <v>16.8</v>
      </c>
      <c r="UK35" s="17">
        <v>7.0960000000000001</v>
      </c>
      <c r="UL35" s="17">
        <v>7.0960000000000001</v>
      </c>
      <c r="UM35" s="17">
        <v>9.7040000000000006</v>
      </c>
      <c r="UN35" s="17">
        <v>13.5</v>
      </c>
      <c r="UO35" s="17">
        <v>5.4459999999999997</v>
      </c>
      <c r="UP35" s="17">
        <v>5.4459999999999997</v>
      </c>
      <c r="UQ35" s="17">
        <v>8.0540000000000003</v>
      </c>
      <c r="UR35" s="17">
        <v>6.2</v>
      </c>
      <c r="US35" s="17">
        <v>7</v>
      </c>
      <c r="UT35" s="17">
        <v>7</v>
      </c>
      <c r="UU35" s="17">
        <v>-0.8</v>
      </c>
      <c r="UV35" s="17">
        <v>3.8</v>
      </c>
      <c r="UW35" s="17">
        <v>3</v>
      </c>
      <c r="UX35" s="17">
        <v>3</v>
      </c>
      <c r="UY35" s="17">
        <v>0.8</v>
      </c>
      <c r="UZ35" s="17">
        <v>7.8</v>
      </c>
      <c r="VA35" s="17">
        <v>8</v>
      </c>
      <c r="VB35" s="17">
        <v>8</v>
      </c>
      <c r="VC35" s="17">
        <v>-0.2</v>
      </c>
      <c r="VD35" s="17">
        <v>4</v>
      </c>
      <c r="VE35" s="17">
        <v>4</v>
      </c>
      <c r="VF35" s="17">
        <v>4</v>
      </c>
      <c r="VG35" s="17">
        <v>0</v>
      </c>
      <c r="VH35" s="17">
        <v>4.3</v>
      </c>
      <c r="VI35" s="17">
        <v>4</v>
      </c>
      <c r="VJ35" s="17">
        <v>4</v>
      </c>
      <c r="VK35" s="17">
        <v>0.3</v>
      </c>
      <c r="VL35" s="17">
        <v>4.3</v>
      </c>
      <c r="VM35" s="17">
        <v>5</v>
      </c>
      <c r="VN35" s="17">
        <v>5</v>
      </c>
      <c r="VO35" s="17">
        <v>-0.7</v>
      </c>
      <c r="VP35" s="17">
        <v>13.3</v>
      </c>
      <c r="VQ35" s="17">
        <v>15.491</v>
      </c>
      <c r="VR35" s="17">
        <v>15.491</v>
      </c>
      <c r="VS35" s="17">
        <v>-2.1909999999999998</v>
      </c>
      <c r="VT35" s="17">
        <v>253.1</v>
      </c>
      <c r="VU35" s="17">
        <v>213</v>
      </c>
      <c r="VV35" s="17">
        <v>216.48599999999999</v>
      </c>
      <c r="VW35" s="17">
        <v>36.613999999999997</v>
      </c>
      <c r="VX35" s="17">
        <v>16.100000000000001</v>
      </c>
      <c r="VY35" s="17">
        <v>14.432</v>
      </c>
      <c r="VZ35" s="17">
        <v>14.432</v>
      </c>
      <c r="WA35" s="17">
        <v>1.6679999999999999</v>
      </c>
      <c r="WB35" s="17">
        <v>142.30000000000001</v>
      </c>
      <c r="WC35" s="17">
        <v>144.30799999999999</v>
      </c>
      <c r="WD35" s="17">
        <v>144.30799999999999</v>
      </c>
      <c r="WE35" s="17">
        <v>-2.008</v>
      </c>
      <c r="WF35" s="17">
        <v>0.6</v>
      </c>
      <c r="WG35" s="17">
        <v>0.6</v>
      </c>
      <c r="WH35" s="17">
        <v>0.6</v>
      </c>
      <c r="WI35" s="17">
        <v>0</v>
      </c>
      <c r="WJ35" s="17">
        <v>44</v>
      </c>
      <c r="WK35" s="17">
        <v>66.7</v>
      </c>
      <c r="WL35" s="17">
        <v>66.251000000000005</v>
      </c>
      <c r="WM35" s="17">
        <v>-22.251000000000001</v>
      </c>
      <c r="WN35" s="17">
        <v>53.7</v>
      </c>
      <c r="WO35" s="17">
        <v>84.9</v>
      </c>
      <c r="WP35" s="17">
        <v>82.831000000000003</v>
      </c>
      <c r="WQ35" s="17">
        <v>-29.131</v>
      </c>
      <c r="WR35" s="17">
        <v>104.2</v>
      </c>
      <c r="WS35" s="17">
        <v>106.967</v>
      </c>
      <c r="WT35" s="17">
        <v>106.967</v>
      </c>
      <c r="WU35" s="17">
        <v>-2.7669999999999999</v>
      </c>
      <c r="WV35" s="17">
        <v>17.2</v>
      </c>
      <c r="WW35" s="17">
        <v>15.929</v>
      </c>
      <c r="WX35" s="17">
        <v>15.929</v>
      </c>
      <c r="WY35" s="17">
        <v>1.2709999999999999</v>
      </c>
      <c r="WZ35" s="17">
        <v>7.2</v>
      </c>
      <c r="XA35" s="17">
        <v>6.72</v>
      </c>
      <c r="XB35" s="17">
        <v>6.72</v>
      </c>
      <c r="XC35" s="17">
        <v>0.48</v>
      </c>
      <c r="XD35" s="17">
        <v>20</v>
      </c>
      <c r="XE35" s="17">
        <v>18.4466</v>
      </c>
      <c r="XF35" s="17">
        <v>18.4466</v>
      </c>
      <c r="XG35" s="17">
        <v>1.5533999999999999</v>
      </c>
      <c r="XH35" s="17">
        <v>9.4</v>
      </c>
      <c r="XI35" s="17">
        <v>10.8</v>
      </c>
      <c r="XJ35" s="17">
        <v>10.8</v>
      </c>
      <c r="XK35" s="17">
        <v>-1.4</v>
      </c>
      <c r="XL35" s="17">
        <v>27.6</v>
      </c>
      <c r="XM35" s="17">
        <v>30.5</v>
      </c>
      <c r="XN35" s="17">
        <v>30.5</v>
      </c>
      <c r="XO35" s="17">
        <v>-2.9</v>
      </c>
      <c r="XP35" s="17">
        <v>32</v>
      </c>
      <c r="XQ35" s="17">
        <v>30.5</v>
      </c>
      <c r="XR35" s="17">
        <v>30.5</v>
      </c>
      <c r="XS35" s="17">
        <v>1.5</v>
      </c>
      <c r="XT35" s="17">
        <v>14.5</v>
      </c>
      <c r="XU35" s="17">
        <v>14</v>
      </c>
      <c r="XV35" s="17">
        <v>14</v>
      </c>
      <c r="XW35" s="17">
        <v>0.5</v>
      </c>
      <c r="XX35" s="17"/>
      <c r="XY35" s="17"/>
      <c r="XZ35" s="17"/>
      <c r="YA35" s="17">
        <v>0</v>
      </c>
      <c r="YB35" s="17">
        <v>5.6</v>
      </c>
      <c r="YC35" s="17">
        <v>7.68</v>
      </c>
      <c r="YD35" s="17">
        <v>7.68</v>
      </c>
      <c r="YE35" s="17">
        <v>-2.08</v>
      </c>
      <c r="YF35" s="17">
        <v>11</v>
      </c>
      <c r="YG35" s="17">
        <v>11</v>
      </c>
      <c r="YH35" s="17">
        <v>11</v>
      </c>
      <c r="YI35" s="17">
        <v>0</v>
      </c>
    </row>
    <row r="36" spans="1:659" ht="24" customHeight="1" x14ac:dyDescent="0.3">
      <c r="A36" s="1"/>
      <c r="B36" s="16" t="s">
        <v>76</v>
      </c>
      <c r="C36" s="16" t="s">
        <v>819</v>
      </c>
      <c r="D36" s="17">
        <v>27.2</v>
      </c>
      <c r="E36" s="17"/>
      <c r="F36" s="17">
        <v>26.536529999999999</v>
      </c>
      <c r="G36" s="17">
        <v>0.66347</v>
      </c>
      <c r="H36" s="17">
        <v>632.5</v>
      </c>
      <c r="I36" s="17">
        <v>635.88252999999997</v>
      </c>
      <c r="J36" s="17">
        <v>635.88214000000005</v>
      </c>
      <c r="K36" s="17">
        <v>-3.3821400000000001</v>
      </c>
      <c r="L36" s="17">
        <v>215.8</v>
      </c>
      <c r="M36" s="17">
        <v>206.86389</v>
      </c>
      <c r="N36" s="17">
        <v>206.86376000000001</v>
      </c>
      <c r="O36" s="17">
        <v>8.9362399999999997</v>
      </c>
      <c r="P36" s="17"/>
      <c r="Q36" s="17"/>
      <c r="R36" s="17"/>
      <c r="S36" s="17">
        <v>0</v>
      </c>
      <c r="T36" s="17"/>
      <c r="U36" s="17"/>
      <c r="V36" s="17"/>
      <c r="W36" s="17">
        <v>0</v>
      </c>
      <c r="X36" s="17">
        <v>12</v>
      </c>
      <c r="Y36" s="17">
        <v>12.09104</v>
      </c>
      <c r="Z36" s="17">
        <v>12.091060000000001</v>
      </c>
      <c r="AA36" s="17">
        <v>-9.1060000000000002E-2</v>
      </c>
      <c r="AB36" s="17">
        <v>72.099999999999994</v>
      </c>
      <c r="AC36" s="17">
        <v>77.308000000000007</v>
      </c>
      <c r="AD36" s="17">
        <v>77.308000000000007</v>
      </c>
      <c r="AE36" s="17">
        <v>-5.2080000000000002</v>
      </c>
      <c r="AF36" s="17"/>
      <c r="AG36" s="17"/>
      <c r="AH36" s="17"/>
      <c r="AI36" s="17">
        <v>0</v>
      </c>
      <c r="AJ36" s="17"/>
      <c r="AK36" s="17"/>
      <c r="AL36" s="17"/>
      <c r="AM36" s="17">
        <v>0</v>
      </c>
      <c r="AN36" s="17">
        <v>183.3</v>
      </c>
      <c r="AO36" s="17">
        <v>196.22801999999999</v>
      </c>
      <c r="AP36" s="17">
        <v>196.22801999999999</v>
      </c>
      <c r="AQ36" s="17">
        <v>-12.92802</v>
      </c>
      <c r="AR36" s="17">
        <v>203.4</v>
      </c>
      <c r="AS36" s="17">
        <v>196.22801999999999</v>
      </c>
      <c r="AT36" s="17">
        <v>196.22801999999999</v>
      </c>
      <c r="AU36" s="17">
        <v>7.1719799999999996</v>
      </c>
      <c r="AV36" s="17">
        <v>205.7</v>
      </c>
      <c r="AW36" s="17">
        <v>196.22801999999999</v>
      </c>
      <c r="AX36" s="17">
        <v>196.22801999999999</v>
      </c>
      <c r="AY36" s="17">
        <v>9.4719800000000003</v>
      </c>
      <c r="AZ36" s="17">
        <v>286.5</v>
      </c>
      <c r="BA36" s="17">
        <v>295.22593999999998</v>
      </c>
      <c r="BB36" s="17">
        <v>295.22593999999998</v>
      </c>
      <c r="BC36" s="17">
        <v>-8.7259399999999996</v>
      </c>
      <c r="BD36" s="17">
        <v>209.5</v>
      </c>
      <c r="BE36" s="17">
        <v>208.07390000000001</v>
      </c>
      <c r="BF36" s="17">
        <v>208.07389000000001</v>
      </c>
      <c r="BG36" s="17">
        <v>1.42611</v>
      </c>
      <c r="BH36" s="17">
        <v>109.8</v>
      </c>
      <c r="BI36" s="17">
        <v>104.34936999999999</v>
      </c>
      <c r="BJ36" s="17">
        <v>104.34936999999999</v>
      </c>
      <c r="BK36" s="17">
        <v>5.4506300000000003</v>
      </c>
      <c r="BL36" s="17">
        <v>76.900000000000006</v>
      </c>
      <c r="BM36" s="17"/>
      <c r="BN36" s="17">
        <v>83.246539999999996</v>
      </c>
      <c r="BO36" s="17">
        <v>-6.3465400000000001</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118.8</v>
      </c>
      <c r="CK36" s="17">
        <v>111.58266</v>
      </c>
      <c r="CL36" s="17">
        <v>111.58266</v>
      </c>
      <c r="CM36" s="17">
        <v>7.2173400000000001</v>
      </c>
      <c r="CN36" s="17">
        <v>7.1</v>
      </c>
      <c r="CO36" s="17">
        <v>5.1333399999999996</v>
      </c>
      <c r="CP36" s="17">
        <v>5.1333399999999996</v>
      </c>
      <c r="CQ36" s="17">
        <v>1.9666600000000001</v>
      </c>
      <c r="CR36" s="17">
        <v>5.0999999999999996</v>
      </c>
      <c r="CS36" s="17">
        <v>2.8177599999999998</v>
      </c>
      <c r="CT36" s="17">
        <v>2.8177599999999998</v>
      </c>
      <c r="CU36" s="17">
        <v>2.2822399999999998</v>
      </c>
      <c r="CV36" s="17"/>
      <c r="CW36" s="17"/>
      <c r="CX36" s="17"/>
      <c r="CY36" s="17">
        <v>0</v>
      </c>
      <c r="CZ36" s="17">
        <v>6.9</v>
      </c>
      <c r="DA36" s="17">
        <v>6.8787000000000003</v>
      </c>
      <c r="DB36" s="17">
        <v>6.8787000000000003</v>
      </c>
      <c r="DC36" s="17">
        <v>2.1299999999999999E-2</v>
      </c>
      <c r="DD36" s="17">
        <v>12.4</v>
      </c>
      <c r="DE36" s="17">
        <v>9.9512499999999999</v>
      </c>
      <c r="DF36" s="17">
        <v>9.9512499999999999</v>
      </c>
      <c r="DG36" s="17">
        <v>2.44875</v>
      </c>
      <c r="DH36" s="17">
        <v>79.900000000000006</v>
      </c>
      <c r="DI36" s="17">
        <v>80</v>
      </c>
      <c r="DJ36" s="17">
        <v>15.46402</v>
      </c>
      <c r="DK36" s="17">
        <v>64.435980000000001</v>
      </c>
      <c r="DL36" s="17"/>
      <c r="DM36" s="17"/>
      <c r="DN36" s="17"/>
      <c r="DO36" s="17">
        <v>0</v>
      </c>
      <c r="DP36" s="17"/>
      <c r="DQ36" s="17"/>
      <c r="DR36" s="17"/>
      <c r="DS36" s="17">
        <v>0</v>
      </c>
      <c r="DT36" s="17">
        <v>0</v>
      </c>
      <c r="DU36" s="17"/>
      <c r="DV36" s="17"/>
      <c r="DW36" s="17">
        <v>0</v>
      </c>
      <c r="DX36" s="17"/>
      <c r="DY36" s="17"/>
      <c r="DZ36" s="17"/>
      <c r="EA36" s="17">
        <v>0</v>
      </c>
      <c r="EB36" s="17">
        <v>79.7</v>
      </c>
      <c r="EC36" s="17">
        <v>60.682850000000002</v>
      </c>
      <c r="ED36" s="17">
        <v>51.869759999999999</v>
      </c>
      <c r="EE36" s="17">
        <v>27.83024</v>
      </c>
      <c r="EF36" s="17">
        <v>26.5</v>
      </c>
      <c r="EG36" s="17">
        <v>60.70196</v>
      </c>
      <c r="EH36" s="17">
        <v>51.214559999999999</v>
      </c>
      <c r="EI36" s="17">
        <v>-24.714559999999999</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27</v>
      </c>
      <c r="FE36" s="17">
        <v>32.757010000000001</v>
      </c>
      <c r="FF36" s="17">
        <v>32.757010000000001</v>
      </c>
      <c r="FG36" s="17">
        <v>-5.7570100000000002</v>
      </c>
      <c r="FH36" s="17">
        <v>62.7</v>
      </c>
      <c r="FI36" s="17"/>
      <c r="FJ36" s="17"/>
      <c r="FK36" s="17">
        <v>62.7</v>
      </c>
      <c r="FL36" s="17">
        <v>18.600000000000001</v>
      </c>
      <c r="FM36" s="17">
        <v>19.00028</v>
      </c>
      <c r="FN36" s="17">
        <v>19.00028</v>
      </c>
      <c r="FO36" s="17">
        <v>-0.40028000000000002</v>
      </c>
      <c r="FP36" s="17">
        <v>15.4</v>
      </c>
      <c r="FQ36" s="17">
        <v>17.562139999999999</v>
      </c>
      <c r="FR36" s="17">
        <v>17.56213</v>
      </c>
      <c r="FS36" s="17">
        <v>-2.1621299999999999</v>
      </c>
      <c r="FT36" s="17">
        <v>9.6999999999999993</v>
      </c>
      <c r="FU36" s="17">
        <v>10</v>
      </c>
      <c r="FV36" s="17">
        <v>10</v>
      </c>
      <c r="FW36" s="17">
        <v>-0.3</v>
      </c>
      <c r="FX36" s="17">
        <v>61.9</v>
      </c>
      <c r="FY36" s="17">
        <v>60.97296</v>
      </c>
      <c r="FZ36" s="17">
        <v>44.019550000000002</v>
      </c>
      <c r="GA36" s="17">
        <v>17.88045</v>
      </c>
      <c r="GB36" s="17">
        <v>182.4</v>
      </c>
      <c r="GC36" s="17">
        <v>184.91498000000001</v>
      </c>
      <c r="GD36" s="17">
        <v>184.91498000000001</v>
      </c>
      <c r="GE36" s="17">
        <v>-2.51498</v>
      </c>
      <c r="GF36" s="17">
        <v>182.4</v>
      </c>
      <c r="GG36" s="17">
        <v>184.91498000000001</v>
      </c>
      <c r="GH36" s="17">
        <v>184.91498000000001</v>
      </c>
      <c r="GI36" s="17">
        <v>-2.51498</v>
      </c>
      <c r="GJ36" s="17">
        <v>184.7</v>
      </c>
      <c r="GK36" s="17">
        <v>185.47028</v>
      </c>
      <c r="GL36" s="17">
        <v>185.47028</v>
      </c>
      <c r="GM36" s="17">
        <v>-0.77027999999999996</v>
      </c>
      <c r="GN36" s="17">
        <v>97.9</v>
      </c>
      <c r="GO36" s="17">
        <v>93.468059999999994</v>
      </c>
      <c r="GP36" s="17">
        <v>61.18526</v>
      </c>
      <c r="GQ36" s="17">
        <v>36.714739999999999</v>
      </c>
      <c r="GR36" s="17">
        <v>7.6</v>
      </c>
      <c r="GS36" s="17">
        <v>7.9823300000000001</v>
      </c>
      <c r="GT36" s="17">
        <v>7.9823300000000001</v>
      </c>
      <c r="GU36" s="17">
        <v>-0.38233</v>
      </c>
      <c r="GV36" s="17">
        <v>9</v>
      </c>
      <c r="GW36" s="17">
        <v>8.3742199999999993</v>
      </c>
      <c r="GX36" s="17">
        <v>8.3742099999999997</v>
      </c>
      <c r="GY36" s="17">
        <v>0.62578999999999996</v>
      </c>
      <c r="GZ36" s="17">
        <v>12.9</v>
      </c>
      <c r="HA36" s="17">
        <v>29.546500000000002</v>
      </c>
      <c r="HB36" s="17">
        <v>34.014749999999999</v>
      </c>
      <c r="HC36" s="17">
        <v>-21.114750000000001</v>
      </c>
      <c r="HD36" s="17">
        <v>11.8</v>
      </c>
      <c r="HE36" s="17">
        <v>20.84515</v>
      </c>
      <c r="HF36" s="17">
        <v>20.845140000000001</v>
      </c>
      <c r="HG36" s="17">
        <v>-9.04514</v>
      </c>
      <c r="HH36" s="17">
        <v>2.2000000000000002</v>
      </c>
      <c r="HI36" s="17">
        <v>1.97359</v>
      </c>
      <c r="HJ36" s="17">
        <v>1.97359</v>
      </c>
      <c r="HK36" s="17">
        <v>0.22641</v>
      </c>
      <c r="HL36" s="17">
        <v>16.8</v>
      </c>
      <c r="HM36" s="17">
        <v>13.13129</v>
      </c>
      <c r="HN36" s="17">
        <v>13.13129</v>
      </c>
      <c r="HO36" s="17">
        <v>3.6687099999999999</v>
      </c>
      <c r="HP36" s="17">
        <v>50.5</v>
      </c>
      <c r="HQ36" s="17">
        <v>109.51804</v>
      </c>
      <c r="HR36" s="17">
        <v>78.173169999999999</v>
      </c>
      <c r="HS36" s="17">
        <v>-27.673169999999999</v>
      </c>
      <c r="HT36" s="17"/>
      <c r="HU36" s="17"/>
      <c r="HV36" s="17"/>
      <c r="HW36" s="17">
        <v>0</v>
      </c>
      <c r="HX36" s="17"/>
      <c r="HY36" s="17"/>
      <c r="HZ36" s="17"/>
      <c r="IA36" s="17">
        <v>0</v>
      </c>
      <c r="IB36" s="17">
        <v>86.9</v>
      </c>
      <c r="IC36" s="17">
        <v>84.938400000000001</v>
      </c>
      <c r="ID36" s="17">
        <v>66.505200000000002</v>
      </c>
      <c r="IE36" s="17">
        <v>20.3948</v>
      </c>
      <c r="IF36" s="17"/>
      <c r="IG36" s="17"/>
      <c r="IH36" s="17"/>
      <c r="II36" s="17">
        <v>0</v>
      </c>
      <c r="IJ36" s="17">
        <v>0</v>
      </c>
      <c r="IK36" s="17"/>
      <c r="IL36" s="17"/>
      <c r="IM36" s="17">
        <v>0</v>
      </c>
      <c r="IN36" s="17">
        <v>46.1</v>
      </c>
      <c r="IO36" s="17">
        <v>45.221359999999997</v>
      </c>
      <c r="IP36" s="17">
        <v>45.221350000000001</v>
      </c>
      <c r="IQ36" s="17">
        <v>0.87865000000000004</v>
      </c>
      <c r="IR36" s="17"/>
      <c r="IS36" s="17"/>
      <c r="IT36" s="17"/>
      <c r="IU36" s="17">
        <v>0</v>
      </c>
      <c r="IV36" s="17"/>
      <c r="IW36" s="17"/>
      <c r="IX36" s="17"/>
      <c r="IY36" s="17">
        <v>0</v>
      </c>
      <c r="IZ36" s="17"/>
      <c r="JA36" s="17"/>
      <c r="JB36" s="17"/>
      <c r="JC36" s="17">
        <v>0</v>
      </c>
      <c r="JD36" s="17">
        <v>86.1</v>
      </c>
      <c r="JE36" s="17">
        <v>85.063199999999995</v>
      </c>
      <c r="JF36" s="17">
        <v>45.783619999999999</v>
      </c>
      <c r="JG36" s="17">
        <v>40.316380000000002</v>
      </c>
      <c r="JH36" s="17">
        <v>175.2</v>
      </c>
      <c r="JI36" s="17">
        <v>184.72744</v>
      </c>
      <c r="JJ36" s="17">
        <v>184.72743</v>
      </c>
      <c r="JK36" s="17">
        <v>-9.5274300000000007</v>
      </c>
      <c r="JL36" s="17">
        <v>172.6</v>
      </c>
      <c r="JM36" s="17">
        <v>184.72744</v>
      </c>
      <c r="JN36" s="17">
        <v>184.72743</v>
      </c>
      <c r="JO36" s="17">
        <v>-12.12743</v>
      </c>
      <c r="JP36" s="17">
        <v>205</v>
      </c>
      <c r="JQ36" s="17">
        <v>184.72744</v>
      </c>
      <c r="JR36" s="17">
        <v>184.72743</v>
      </c>
      <c r="JS36" s="17">
        <v>20.272570000000002</v>
      </c>
      <c r="JT36" s="17">
        <v>268</v>
      </c>
      <c r="JU36" s="17">
        <v>277.92326000000003</v>
      </c>
      <c r="JV36" s="17">
        <v>277.92326000000003</v>
      </c>
      <c r="JW36" s="17">
        <v>-9.9232600000000009</v>
      </c>
      <c r="JX36" s="17">
        <v>40.4</v>
      </c>
      <c r="JY36" s="17">
        <v>44.848439999999997</v>
      </c>
      <c r="JZ36" s="17">
        <v>73.590980000000002</v>
      </c>
      <c r="KA36" s="17">
        <v>-33.190980000000003</v>
      </c>
      <c r="KB36" s="17">
        <v>26.9</v>
      </c>
      <c r="KC36" s="17">
        <v>22.49156</v>
      </c>
      <c r="KD36" s="17">
        <v>36.905990000000003</v>
      </c>
      <c r="KE36" s="17">
        <v>-10.005990000000001</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0.2</v>
      </c>
      <c r="LE36" s="17">
        <v>0.44603999999999999</v>
      </c>
      <c r="LF36" s="17">
        <v>0.44603999999999999</v>
      </c>
      <c r="LG36" s="17">
        <v>-0.24604000000000001</v>
      </c>
      <c r="LH36" s="17">
        <v>92.2</v>
      </c>
      <c r="LI36" s="17">
        <v>143.27474000000001</v>
      </c>
      <c r="LJ36" s="17">
        <v>135.20341999999999</v>
      </c>
      <c r="LK36" s="17">
        <v>-43.003419999999998</v>
      </c>
      <c r="LL36" s="17">
        <v>65.8</v>
      </c>
      <c r="LM36" s="17">
        <v>66.558790000000002</v>
      </c>
      <c r="LN36" s="17">
        <v>66.558779999999999</v>
      </c>
      <c r="LO36" s="17">
        <v>-0.75878000000000001</v>
      </c>
      <c r="LP36" s="17">
        <v>63.9</v>
      </c>
      <c r="LQ36" s="17">
        <v>67.133979999999994</v>
      </c>
      <c r="LR36" s="17">
        <v>67.133979999999994</v>
      </c>
      <c r="LS36" s="17">
        <v>-3.2339799999999999</v>
      </c>
      <c r="LT36" s="17">
        <v>62</v>
      </c>
      <c r="LU36" s="17">
        <v>60.390239999999999</v>
      </c>
      <c r="LV36" s="17">
        <v>69.427959999999999</v>
      </c>
      <c r="LW36" s="17">
        <v>-7.4279599999999997</v>
      </c>
      <c r="LX36" s="17">
        <v>29.2</v>
      </c>
      <c r="LY36" s="17">
        <v>29.951460000000001</v>
      </c>
      <c r="LZ36" s="17">
        <v>29.951450000000001</v>
      </c>
      <c r="MA36" s="17">
        <v>-0.75144999999999995</v>
      </c>
      <c r="MB36" s="17"/>
      <c r="MC36" s="17"/>
      <c r="MD36" s="17"/>
      <c r="ME36" s="17">
        <v>0</v>
      </c>
      <c r="MF36" s="17"/>
      <c r="MG36" s="17"/>
      <c r="MH36" s="17"/>
      <c r="MI36" s="17">
        <v>0</v>
      </c>
      <c r="MJ36" s="17">
        <v>0</v>
      </c>
      <c r="MK36" s="17"/>
      <c r="ML36" s="17"/>
      <c r="MM36" s="17">
        <v>0</v>
      </c>
      <c r="MN36" s="17">
        <v>145.69999999999999</v>
      </c>
      <c r="MO36" s="17">
        <v>151.08876000000001</v>
      </c>
      <c r="MP36" s="17">
        <v>151.08875</v>
      </c>
      <c r="MQ36" s="17">
        <v>-5.3887499999999999</v>
      </c>
      <c r="MR36" s="17">
        <v>147.80000000000001</v>
      </c>
      <c r="MS36" s="17">
        <v>151.08876000000001</v>
      </c>
      <c r="MT36" s="17">
        <v>151.08875</v>
      </c>
      <c r="MU36" s="17">
        <v>-3.2887499999999998</v>
      </c>
      <c r="MV36" s="17">
        <v>149.69999999999999</v>
      </c>
      <c r="MW36" s="17">
        <v>151.54248000000001</v>
      </c>
      <c r="MX36" s="17">
        <v>151.54247000000001</v>
      </c>
      <c r="MY36" s="17">
        <v>-1.8424700000000001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90.1</v>
      </c>
      <c r="NU36" s="17">
        <v>50</v>
      </c>
      <c r="NV36" s="17">
        <v>144.87372999999999</v>
      </c>
      <c r="NW36" s="17">
        <v>-54.77373</v>
      </c>
      <c r="NX36" s="17">
        <v>39.200000000000003</v>
      </c>
      <c r="NY36" s="17"/>
      <c r="NZ36" s="17">
        <v>72.654390000000006</v>
      </c>
      <c r="OA36" s="17">
        <v>-33.454389999999997</v>
      </c>
      <c r="OB36" s="17">
        <v>1.1000000000000001</v>
      </c>
      <c r="OC36" s="17">
        <v>1.03</v>
      </c>
      <c r="OD36" s="17">
        <v>1.03</v>
      </c>
      <c r="OE36" s="17">
        <v>7.0000000000000007E-2</v>
      </c>
      <c r="OF36" s="17">
        <v>88.2</v>
      </c>
      <c r="OG36" s="17">
        <v>90.569000000000003</v>
      </c>
      <c r="OH36" s="17">
        <v>90.569000000000003</v>
      </c>
      <c r="OI36" s="17">
        <v>-2.3690000000000002</v>
      </c>
      <c r="OJ36" s="17">
        <v>80.599999999999994</v>
      </c>
      <c r="OK36" s="17">
        <v>79.959999999999994</v>
      </c>
      <c r="OL36" s="17">
        <v>79.959999999999994</v>
      </c>
      <c r="OM36" s="17">
        <v>0.64</v>
      </c>
      <c r="ON36" s="17">
        <v>14.4</v>
      </c>
      <c r="OO36" s="17">
        <v>16.172000000000001</v>
      </c>
      <c r="OP36" s="17">
        <v>16.172000000000001</v>
      </c>
      <c r="OQ36" s="17">
        <v>-1.772</v>
      </c>
      <c r="OR36" s="17">
        <v>0.4</v>
      </c>
      <c r="OS36" s="17">
        <v>0.2</v>
      </c>
      <c r="OT36" s="17">
        <v>0.2</v>
      </c>
      <c r="OU36" s="17">
        <v>0.2</v>
      </c>
      <c r="OV36" s="17">
        <v>3.9</v>
      </c>
      <c r="OW36" s="17">
        <v>4</v>
      </c>
      <c r="OX36" s="17">
        <v>4</v>
      </c>
      <c r="OY36" s="17">
        <v>-0.1</v>
      </c>
      <c r="OZ36" s="17">
        <v>5</v>
      </c>
      <c r="PA36" s="17">
        <v>5</v>
      </c>
      <c r="PB36" s="17">
        <v>5</v>
      </c>
      <c r="PC36" s="17">
        <v>0</v>
      </c>
      <c r="PD36" s="17">
        <v>9.9</v>
      </c>
      <c r="PE36" s="17">
        <v>9</v>
      </c>
      <c r="PF36" s="17">
        <v>9.0000099999999996</v>
      </c>
      <c r="PG36" s="17">
        <v>0.89998999999999996</v>
      </c>
      <c r="PH36" s="17">
        <v>1.1000000000000001</v>
      </c>
      <c r="PI36" s="17">
        <v>1.46</v>
      </c>
      <c r="PJ36" s="17">
        <v>1.46</v>
      </c>
      <c r="PK36" s="17">
        <v>-0.36</v>
      </c>
      <c r="PL36" s="17">
        <v>184.2</v>
      </c>
      <c r="PM36" s="17">
        <v>211.173</v>
      </c>
      <c r="PN36" s="17">
        <v>211.173</v>
      </c>
      <c r="PO36" s="17">
        <v>-26.972999999999999</v>
      </c>
      <c r="PP36" s="17">
        <v>0.3</v>
      </c>
      <c r="PQ36" s="17">
        <v>1.23</v>
      </c>
      <c r="PR36" s="17">
        <v>1.23</v>
      </c>
      <c r="PS36" s="17">
        <v>-0.93</v>
      </c>
      <c r="PT36" s="17">
        <v>1.3</v>
      </c>
      <c r="PU36" s="17">
        <v>1.2</v>
      </c>
      <c r="PV36" s="17">
        <v>1.2</v>
      </c>
      <c r="PW36" s="17">
        <v>0.1</v>
      </c>
      <c r="PX36" s="17">
        <v>4.2</v>
      </c>
      <c r="PY36" s="17">
        <v>4.3</v>
      </c>
      <c r="PZ36" s="17">
        <v>4.3</v>
      </c>
      <c r="QA36" s="17">
        <v>-0.1</v>
      </c>
      <c r="QB36" s="17">
        <v>17.100000000000001</v>
      </c>
      <c r="QC36" s="17">
        <v>14.56311</v>
      </c>
      <c r="QD36" s="17">
        <v>14.5631</v>
      </c>
      <c r="QE36" s="17">
        <v>2.5369000000000002</v>
      </c>
      <c r="QF36" s="17">
        <v>3.8</v>
      </c>
      <c r="QG36" s="17">
        <v>3.2</v>
      </c>
      <c r="QH36" s="17">
        <v>3.2</v>
      </c>
      <c r="QI36" s="17">
        <v>0.6</v>
      </c>
      <c r="QJ36" s="17">
        <v>0</v>
      </c>
      <c r="QK36" s="17">
        <v>3.1</v>
      </c>
      <c r="QL36" s="17">
        <v>3.1</v>
      </c>
      <c r="QM36" s="17">
        <v>-3.1</v>
      </c>
      <c r="QN36" s="17">
        <v>3.3</v>
      </c>
      <c r="QO36" s="17">
        <v>3.5</v>
      </c>
      <c r="QP36" s="17">
        <v>3.5</v>
      </c>
      <c r="QQ36" s="17">
        <v>-0.2</v>
      </c>
      <c r="QR36" s="17">
        <v>18.399999999999999</v>
      </c>
      <c r="QS36" s="17">
        <v>17.475729999999999</v>
      </c>
      <c r="QT36" s="17">
        <v>17.475729999999999</v>
      </c>
      <c r="QU36" s="17">
        <v>0.92427000000000004</v>
      </c>
      <c r="QV36" s="17">
        <v>15.2</v>
      </c>
      <c r="QW36" s="17">
        <v>15.237</v>
      </c>
      <c r="QX36" s="17">
        <v>15.237</v>
      </c>
      <c r="QY36" s="17">
        <v>-3.6999999999999998E-2</v>
      </c>
      <c r="QZ36" s="17">
        <v>18.399999999999999</v>
      </c>
      <c r="RA36" s="17">
        <v>18.463999999999999</v>
      </c>
      <c r="RB36" s="17">
        <v>18.463999999999999</v>
      </c>
      <c r="RC36" s="17">
        <v>-6.4000000000000001E-2</v>
      </c>
      <c r="RD36" s="17">
        <v>16.5</v>
      </c>
      <c r="RE36" s="17">
        <v>20.187999999999999</v>
      </c>
      <c r="RF36" s="17">
        <v>20.187999999999999</v>
      </c>
      <c r="RG36" s="17">
        <v>-3.6880000000000002</v>
      </c>
      <c r="RH36" s="17">
        <v>72.7</v>
      </c>
      <c r="RI36" s="17">
        <v>63.765000000000001</v>
      </c>
      <c r="RJ36" s="17">
        <v>63.765000000000001</v>
      </c>
      <c r="RK36" s="17">
        <v>8.9350000000000005</v>
      </c>
      <c r="RL36" s="17">
        <v>0</v>
      </c>
      <c r="RM36" s="17"/>
      <c r="RN36" s="17"/>
      <c r="RO36" s="17">
        <v>0</v>
      </c>
      <c r="RP36" s="17">
        <v>2.4</v>
      </c>
      <c r="RQ36" s="17">
        <v>2.4</v>
      </c>
      <c r="RR36" s="17">
        <v>2.4</v>
      </c>
      <c r="RS36" s="17">
        <v>0</v>
      </c>
      <c r="RT36" s="17">
        <v>0</v>
      </c>
      <c r="RU36" s="17"/>
      <c r="RV36" s="17"/>
      <c r="RW36" s="17">
        <v>0</v>
      </c>
      <c r="RX36" s="17">
        <v>0</v>
      </c>
      <c r="RY36" s="17"/>
      <c r="RZ36" s="17"/>
      <c r="SA36" s="17">
        <v>0</v>
      </c>
      <c r="SB36" s="17">
        <v>18.600000000000001</v>
      </c>
      <c r="SC36" s="17">
        <v>18.591999999999999</v>
      </c>
      <c r="SD36" s="17">
        <v>18.591999999999999</v>
      </c>
      <c r="SE36" s="17">
        <v>8.0000000000000002E-3</v>
      </c>
      <c r="SF36" s="17">
        <v>2.1</v>
      </c>
      <c r="SG36" s="17">
        <v>1.7490000000000001</v>
      </c>
      <c r="SH36" s="17">
        <v>1.7490000000000001</v>
      </c>
      <c r="SI36" s="17">
        <v>0.35099999999999998</v>
      </c>
      <c r="SJ36" s="17">
        <v>20.100000000000001</v>
      </c>
      <c r="SK36" s="17">
        <v>19.646909999999998</v>
      </c>
      <c r="SL36" s="17">
        <v>15.38317</v>
      </c>
      <c r="SM36" s="17">
        <v>4.7168299999999999</v>
      </c>
      <c r="SN36" s="17">
        <v>0.8</v>
      </c>
      <c r="SO36" s="17">
        <v>0.8</v>
      </c>
      <c r="SP36" s="17">
        <v>0.8</v>
      </c>
      <c r="SQ36" s="17">
        <v>0</v>
      </c>
      <c r="SR36" s="17"/>
      <c r="SS36" s="17">
        <v>0.4</v>
      </c>
      <c r="ST36" s="17">
        <v>0.4</v>
      </c>
      <c r="SU36" s="17">
        <v>-0.4</v>
      </c>
      <c r="SV36" s="17">
        <v>3.9</v>
      </c>
      <c r="SW36" s="17">
        <v>5.3</v>
      </c>
      <c r="SX36" s="17">
        <v>5.3</v>
      </c>
      <c r="SY36" s="17">
        <v>-1.4</v>
      </c>
      <c r="SZ36" s="17">
        <v>1.4</v>
      </c>
      <c r="TA36" s="17">
        <v>2.6</v>
      </c>
      <c r="TB36" s="17">
        <v>2.6</v>
      </c>
      <c r="TC36" s="17">
        <v>-1.2</v>
      </c>
      <c r="TD36" s="17">
        <v>3.7</v>
      </c>
      <c r="TE36" s="17">
        <v>3.5</v>
      </c>
      <c r="TF36" s="17">
        <v>3.5</v>
      </c>
      <c r="TG36" s="17">
        <v>0.2</v>
      </c>
      <c r="TH36" s="17">
        <v>5.5</v>
      </c>
      <c r="TI36" s="17">
        <v>5</v>
      </c>
      <c r="TJ36" s="17">
        <v>5</v>
      </c>
      <c r="TK36" s="17">
        <v>0.5</v>
      </c>
      <c r="TL36" s="17">
        <v>10</v>
      </c>
      <c r="TM36" s="17">
        <v>10</v>
      </c>
      <c r="TN36" s="17">
        <v>10</v>
      </c>
      <c r="TO36" s="17">
        <v>0</v>
      </c>
      <c r="TP36" s="17">
        <v>11.1</v>
      </c>
      <c r="TQ36" s="17">
        <v>13.2</v>
      </c>
      <c r="TR36" s="17">
        <v>19.835000000000001</v>
      </c>
      <c r="TS36" s="17">
        <v>-8.7349999999999994</v>
      </c>
      <c r="TT36" s="17">
        <v>62.5</v>
      </c>
      <c r="TU36" s="17">
        <v>68.900000000000006</v>
      </c>
      <c r="TV36" s="17">
        <v>65.727999999999994</v>
      </c>
      <c r="TW36" s="17">
        <v>-3.2280000000000002</v>
      </c>
      <c r="TX36" s="17">
        <v>35.5</v>
      </c>
      <c r="TY36" s="17">
        <v>35.963999999999999</v>
      </c>
      <c r="TZ36" s="17">
        <v>35.963999999999999</v>
      </c>
      <c r="UA36" s="17">
        <v>-0.46400000000000002</v>
      </c>
      <c r="UB36" s="17">
        <v>78.7</v>
      </c>
      <c r="UC36" s="17">
        <v>60.3</v>
      </c>
      <c r="UD36" s="17">
        <v>60.276000000000003</v>
      </c>
      <c r="UE36" s="17">
        <v>18.423999999999999</v>
      </c>
      <c r="UF36" s="17">
        <v>99.4</v>
      </c>
      <c r="UG36" s="17">
        <v>65.8</v>
      </c>
      <c r="UH36" s="17">
        <v>70.706000000000003</v>
      </c>
      <c r="UI36" s="17">
        <v>28.693999999999999</v>
      </c>
      <c r="UJ36" s="17">
        <v>18.5</v>
      </c>
      <c r="UK36" s="17">
        <v>7.4210000000000003</v>
      </c>
      <c r="UL36" s="17">
        <v>7.4210000000000003</v>
      </c>
      <c r="UM36" s="17">
        <v>11.079000000000001</v>
      </c>
      <c r="UN36" s="17">
        <v>11.6</v>
      </c>
      <c r="UO36" s="17">
        <v>5.6109999999999998</v>
      </c>
      <c r="UP36" s="17">
        <v>5.6109999999999998</v>
      </c>
      <c r="UQ36" s="17">
        <v>5.9889999999999999</v>
      </c>
      <c r="UR36" s="17">
        <v>6.1</v>
      </c>
      <c r="US36" s="17">
        <v>7</v>
      </c>
      <c r="UT36" s="17">
        <v>7</v>
      </c>
      <c r="UU36" s="17">
        <v>-0.9</v>
      </c>
      <c r="UV36" s="17">
        <v>3.7</v>
      </c>
      <c r="UW36" s="17">
        <v>3</v>
      </c>
      <c r="UX36" s="17">
        <v>3</v>
      </c>
      <c r="UY36" s="17">
        <v>0.7</v>
      </c>
      <c r="UZ36" s="17">
        <v>6.6</v>
      </c>
      <c r="VA36" s="17">
        <v>8</v>
      </c>
      <c r="VB36" s="17">
        <v>8</v>
      </c>
      <c r="VC36" s="17">
        <v>-1.4</v>
      </c>
      <c r="VD36" s="17">
        <v>3.8</v>
      </c>
      <c r="VE36" s="17">
        <v>4</v>
      </c>
      <c r="VF36" s="17">
        <v>4</v>
      </c>
      <c r="VG36" s="17">
        <v>-0.2</v>
      </c>
      <c r="VH36" s="17">
        <v>4.3</v>
      </c>
      <c r="VI36" s="17">
        <v>4</v>
      </c>
      <c r="VJ36" s="17">
        <v>4</v>
      </c>
      <c r="VK36" s="17">
        <v>0.3</v>
      </c>
      <c r="VL36" s="17">
        <v>4.3</v>
      </c>
      <c r="VM36" s="17">
        <v>5</v>
      </c>
      <c r="VN36" s="17">
        <v>5</v>
      </c>
      <c r="VO36" s="17">
        <v>-0.7</v>
      </c>
      <c r="VP36" s="17">
        <v>13.2</v>
      </c>
      <c r="VQ36" s="17">
        <v>15.814</v>
      </c>
      <c r="VR36" s="17">
        <v>15.814</v>
      </c>
      <c r="VS36" s="17">
        <v>-2.6139999999999999</v>
      </c>
      <c r="VT36" s="17">
        <v>252.6</v>
      </c>
      <c r="VU36" s="17">
        <v>225.7</v>
      </c>
      <c r="VV36" s="17">
        <v>219.27</v>
      </c>
      <c r="VW36" s="17">
        <v>33.33</v>
      </c>
      <c r="VX36" s="17">
        <v>15.2</v>
      </c>
      <c r="VY36" s="17">
        <v>13.618</v>
      </c>
      <c r="VZ36" s="17">
        <v>13.618</v>
      </c>
      <c r="WA36" s="17">
        <v>1.5820000000000001</v>
      </c>
      <c r="WB36" s="17">
        <v>142.80000000000001</v>
      </c>
      <c r="WC36" s="17">
        <v>144.285</v>
      </c>
      <c r="WD36" s="17">
        <v>144.285</v>
      </c>
      <c r="WE36" s="17">
        <v>-1.4850000000000001</v>
      </c>
      <c r="WF36" s="17">
        <v>0.6</v>
      </c>
      <c r="WG36" s="17">
        <v>0.6</v>
      </c>
      <c r="WH36" s="17">
        <v>0.6</v>
      </c>
      <c r="WI36" s="17">
        <v>0</v>
      </c>
      <c r="WJ36" s="17">
        <v>100.6</v>
      </c>
      <c r="WK36" s="17">
        <v>75.900000000000006</v>
      </c>
      <c r="WL36" s="17">
        <v>75.799000000000007</v>
      </c>
      <c r="WM36" s="17">
        <v>24.800999999999998</v>
      </c>
      <c r="WN36" s="17">
        <v>100.3</v>
      </c>
      <c r="WO36" s="17">
        <v>95.1</v>
      </c>
      <c r="WP36" s="17">
        <v>97.47</v>
      </c>
      <c r="WQ36" s="17">
        <v>2.83</v>
      </c>
      <c r="WR36" s="17">
        <v>103.7</v>
      </c>
      <c r="WS36" s="17">
        <v>106.529</v>
      </c>
      <c r="WT36" s="17">
        <v>106.529</v>
      </c>
      <c r="WU36" s="17">
        <v>-2.8290000000000002</v>
      </c>
      <c r="WV36" s="17">
        <v>16</v>
      </c>
      <c r="WW36" s="17">
        <v>14.257</v>
      </c>
      <c r="WX36" s="17">
        <v>14.257</v>
      </c>
      <c r="WY36" s="17">
        <v>1.7430000000000001</v>
      </c>
      <c r="WZ36" s="17">
        <v>7.2</v>
      </c>
      <c r="XA36" s="17">
        <v>6.72</v>
      </c>
      <c r="XB36" s="17">
        <v>6.72</v>
      </c>
      <c r="XC36" s="17">
        <v>0.48</v>
      </c>
      <c r="XD36" s="17">
        <v>19.8</v>
      </c>
      <c r="XE36" s="17">
        <v>18.4466</v>
      </c>
      <c r="XF36" s="17">
        <v>18.4466</v>
      </c>
      <c r="XG36" s="17">
        <v>1.3533999999999999</v>
      </c>
      <c r="XH36" s="17">
        <v>9.1999999999999993</v>
      </c>
      <c r="XI36" s="17">
        <v>10.8</v>
      </c>
      <c r="XJ36" s="17">
        <v>10.8</v>
      </c>
      <c r="XK36" s="17">
        <v>-1.6</v>
      </c>
      <c r="XL36" s="17">
        <v>28.7</v>
      </c>
      <c r="XM36" s="17">
        <v>30.5</v>
      </c>
      <c r="XN36" s="17">
        <v>30.5</v>
      </c>
      <c r="XO36" s="17">
        <v>-1.8</v>
      </c>
      <c r="XP36" s="17">
        <v>32</v>
      </c>
      <c r="XQ36" s="17">
        <v>30.5</v>
      </c>
      <c r="XR36" s="17">
        <v>30.5</v>
      </c>
      <c r="XS36" s="17">
        <v>1.5</v>
      </c>
      <c r="XT36" s="17">
        <v>14.6</v>
      </c>
      <c r="XU36" s="17">
        <v>14</v>
      </c>
      <c r="XV36" s="17">
        <v>14</v>
      </c>
      <c r="XW36" s="17">
        <v>0.6</v>
      </c>
      <c r="XX36" s="17"/>
      <c r="XY36" s="17"/>
      <c r="XZ36" s="17"/>
      <c r="YA36" s="17">
        <v>0</v>
      </c>
      <c r="YB36" s="17">
        <v>6.2</v>
      </c>
      <c r="YC36" s="17">
        <v>7.68</v>
      </c>
      <c r="YD36" s="17">
        <v>7.68</v>
      </c>
      <c r="YE36" s="17">
        <v>-1.48</v>
      </c>
      <c r="YF36" s="17">
        <v>11</v>
      </c>
      <c r="YG36" s="17">
        <v>11</v>
      </c>
      <c r="YH36" s="17">
        <v>11</v>
      </c>
      <c r="YI36" s="17">
        <v>0</v>
      </c>
    </row>
    <row r="37" spans="1:659" ht="24" customHeight="1" x14ac:dyDescent="0.3">
      <c r="A37" s="1"/>
      <c r="B37" s="16" t="s">
        <v>76</v>
      </c>
      <c r="C37" s="16" t="s">
        <v>820</v>
      </c>
      <c r="D37" s="17">
        <v>35.1</v>
      </c>
      <c r="E37" s="17"/>
      <c r="F37" s="17">
        <v>32.050600000000003</v>
      </c>
      <c r="G37" s="17">
        <v>3.0493999999999999</v>
      </c>
      <c r="H37" s="17">
        <v>638.70000000000005</v>
      </c>
      <c r="I37" s="17">
        <v>635.86562000000004</v>
      </c>
      <c r="J37" s="17">
        <v>635.88225999999997</v>
      </c>
      <c r="K37" s="17">
        <v>2.8177400000000001</v>
      </c>
      <c r="L37" s="17">
        <v>216.9</v>
      </c>
      <c r="M37" s="17">
        <v>206.85839000000001</v>
      </c>
      <c r="N37" s="17">
        <v>206.8638</v>
      </c>
      <c r="O37" s="17">
        <v>10.036199999999999</v>
      </c>
      <c r="P37" s="17"/>
      <c r="Q37" s="17"/>
      <c r="R37" s="17"/>
      <c r="S37" s="17">
        <v>0</v>
      </c>
      <c r="T37" s="17"/>
      <c r="U37" s="17"/>
      <c r="V37" s="17"/>
      <c r="W37" s="17">
        <v>0</v>
      </c>
      <c r="X37" s="17">
        <v>12.5</v>
      </c>
      <c r="Y37" s="17">
        <v>12.09104</v>
      </c>
      <c r="Z37" s="17">
        <v>12.091060000000001</v>
      </c>
      <c r="AA37" s="17">
        <v>0.40894000000000003</v>
      </c>
      <c r="AB37" s="17">
        <v>73.3</v>
      </c>
      <c r="AC37" s="17">
        <v>77.308000000000007</v>
      </c>
      <c r="AD37" s="17">
        <v>77.308000000000007</v>
      </c>
      <c r="AE37" s="17">
        <v>-4.008</v>
      </c>
      <c r="AF37" s="17"/>
      <c r="AG37" s="17"/>
      <c r="AH37" s="17"/>
      <c r="AI37" s="17">
        <v>0</v>
      </c>
      <c r="AJ37" s="17"/>
      <c r="AK37" s="17"/>
      <c r="AL37" s="17"/>
      <c r="AM37" s="17">
        <v>0</v>
      </c>
      <c r="AN37" s="17">
        <v>172.2</v>
      </c>
      <c r="AO37" s="17">
        <v>183.86601999999999</v>
      </c>
      <c r="AP37" s="17">
        <v>196.22801999999999</v>
      </c>
      <c r="AQ37" s="17">
        <v>-24.028020000000001</v>
      </c>
      <c r="AR37" s="17">
        <v>173</v>
      </c>
      <c r="AS37" s="17">
        <v>183.86601999999999</v>
      </c>
      <c r="AT37" s="17">
        <v>196.22801999999999</v>
      </c>
      <c r="AU37" s="17">
        <v>-23.228020000000001</v>
      </c>
      <c r="AV37" s="17">
        <v>172.2</v>
      </c>
      <c r="AW37" s="17">
        <v>183.86601999999999</v>
      </c>
      <c r="AX37" s="17">
        <v>196.22801999999999</v>
      </c>
      <c r="AY37" s="17">
        <v>-24.028020000000001</v>
      </c>
      <c r="AZ37" s="17">
        <v>261.7</v>
      </c>
      <c r="BA37" s="17">
        <v>276.62725</v>
      </c>
      <c r="BB37" s="17">
        <v>295.22593999999998</v>
      </c>
      <c r="BC37" s="17">
        <v>-33.525939999999999</v>
      </c>
      <c r="BD37" s="17">
        <v>208.9</v>
      </c>
      <c r="BE37" s="17">
        <v>208.07390000000001</v>
      </c>
      <c r="BF37" s="17">
        <v>208.07389000000001</v>
      </c>
      <c r="BG37" s="17">
        <v>0.82611000000000001</v>
      </c>
      <c r="BH37" s="17">
        <v>109</v>
      </c>
      <c r="BI37" s="17">
        <v>104.34936999999999</v>
      </c>
      <c r="BJ37" s="17">
        <v>104.34936999999999</v>
      </c>
      <c r="BK37" s="17">
        <v>4.6506299999999996</v>
      </c>
      <c r="BL37" s="17">
        <v>71.400000000000006</v>
      </c>
      <c r="BM37" s="17">
        <v>72.835049999999995</v>
      </c>
      <c r="BN37" s="17">
        <v>77.670259999999999</v>
      </c>
      <c r="BO37" s="17">
        <v>-6.2702600000000004</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123.6</v>
      </c>
      <c r="CK37" s="17">
        <v>111.58266</v>
      </c>
      <c r="CL37" s="17">
        <v>111.58266</v>
      </c>
      <c r="CM37" s="17">
        <v>12.017340000000001</v>
      </c>
      <c r="CN37" s="17">
        <v>7.9</v>
      </c>
      <c r="CO37" s="17">
        <v>5.1333399999999996</v>
      </c>
      <c r="CP37" s="17">
        <v>5.1333399999999996</v>
      </c>
      <c r="CQ37" s="17">
        <v>2.7666599999999999</v>
      </c>
      <c r="CR37" s="17">
        <v>5.8</v>
      </c>
      <c r="CS37" s="17">
        <v>2.8177599999999998</v>
      </c>
      <c r="CT37" s="17">
        <v>2.8177599999999998</v>
      </c>
      <c r="CU37" s="17">
        <v>2.98224</v>
      </c>
      <c r="CV37" s="17"/>
      <c r="CW37" s="17"/>
      <c r="CX37" s="17"/>
      <c r="CY37" s="17">
        <v>0</v>
      </c>
      <c r="CZ37" s="17">
        <v>6.9</v>
      </c>
      <c r="DA37" s="17">
        <v>6.8787000000000003</v>
      </c>
      <c r="DB37" s="17">
        <v>6.8787000000000003</v>
      </c>
      <c r="DC37" s="17">
        <v>2.1299999999999999E-2</v>
      </c>
      <c r="DD37" s="17">
        <v>12.3</v>
      </c>
      <c r="DE37" s="17">
        <v>9.9512499999999999</v>
      </c>
      <c r="DF37" s="17">
        <v>9.9512499999999999</v>
      </c>
      <c r="DG37" s="17">
        <v>2.3487499999999999</v>
      </c>
      <c r="DH37" s="17">
        <v>70.5</v>
      </c>
      <c r="DI37" s="17">
        <v>80</v>
      </c>
      <c r="DJ37" s="17">
        <v>15.464029999999999</v>
      </c>
      <c r="DK37" s="17">
        <v>55.035969999999999</v>
      </c>
      <c r="DL37" s="17"/>
      <c r="DM37" s="17"/>
      <c r="DN37" s="17"/>
      <c r="DO37" s="17">
        <v>0</v>
      </c>
      <c r="DP37" s="17"/>
      <c r="DQ37" s="17"/>
      <c r="DR37" s="17"/>
      <c r="DS37" s="17">
        <v>0</v>
      </c>
      <c r="DT37" s="17">
        <v>0</v>
      </c>
      <c r="DU37" s="17"/>
      <c r="DV37" s="17"/>
      <c r="DW37" s="17">
        <v>0</v>
      </c>
      <c r="DX37" s="17"/>
      <c r="DY37" s="17"/>
      <c r="DZ37" s="17"/>
      <c r="EA37" s="17">
        <v>0</v>
      </c>
      <c r="EB37" s="17">
        <v>81.3</v>
      </c>
      <c r="EC37" s="17">
        <v>56.195520000000002</v>
      </c>
      <c r="ED37" s="17">
        <v>55.721629999999998</v>
      </c>
      <c r="EE37" s="17">
        <v>25.57837</v>
      </c>
      <c r="EF37" s="17">
        <v>55.7</v>
      </c>
      <c r="EG37" s="17">
        <v>95.675489999999996</v>
      </c>
      <c r="EH37" s="17">
        <v>87.746399999999994</v>
      </c>
      <c r="EI37" s="17">
        <v>-32.046399999999998</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28.1</v>
      </c>
      <c r="FE37" s="17">
        <v>32.757010000000001</v>
      </c>
      <c r="FF37" s="17">
        <v>32.757010000000001</v>
      </c>
      <c r="FG37" s="17">
        <v>-4.6570099999999996</v>
      </c>
      <c r="FH37" s="17">
        <v>0</v>
      </c>
      <c r="FI37" s="17"/>
      <c r="FJ37" s="17"/>
      <c r="FK37" s="17">
        <v>0</v>
      </c>
      <c r="FL37" s="17">
        <v>18.5</v>
      </c>
      <c r="FM37" s="17">
        <v>19.00028</v>
      </c>
      <c r="FN37" s="17">
        <v>19.00028</v>
      </c>
      <c r="FO37" s="17">
        <v>-0.50027999999999995</v>
      </c>
      <c r="FP37" s="17">
        <v>15.6</v>
      </c>
      <c r="FQ37" s="17">
        <v>17.562139999999999</v>
      </c>
      <c r="FR37" s="17">
        <v>17.56213</v>
      </c>
      <c r="FS37" s="17">
        <v>-1.9621299999999999</v>
      </c>
      <c r="FT37" s="17">
        <v>9.6999999999999993</v>
      </c>
      <c r="FU37" s="17">
        <v>10</v>
      </c>
      <c r="FV37" s="17">
        <v>10</v>
      </c>
      <c r="FW37" s="17">
        <v>-0.3</v>
      </c>
      <c r="FX37" s="17">
        <v>65.599999999999994</v>
      </c>
      <c r="FY37" s="17">
        <v>60.97296</v>
      </c>
      <c r="FZ37" s="17">
        <v>44.019550000000002</v>
      </c>
      <c r="GA37" s="17">
        <v>21.580449999999999</v>
      </c>
      <c r="GB37" s="17">
        <v>184.4</v>
      </c>
      <c r="GC37" s="17">
        <v>184.91498000000001</v>
      </c>
      <c r="GD37" s="17">
        <v>184.91498000000001</v>
      </c>
      <c r="GE37" s="17">
        <v>-0.51497999999999999</v>
      </c>
      <c r="GF37" s="17">
        <v>184.5</v>
      </c>
      <c r="GG37" s="17">
        <v>184.91498000000001</v>
      </c>
      <c r="GH37" s="17">
        <v>184.91498000000001</v>
      </c>
      <c r="GI37" s="17">
        <v>-0.41498000000000002</v>
      </c>
      <c r="GJ37" s="17">
        <v>184.7</v>
      </c>
      <c r="GK37" s="17">
        <v>185.47028</v>
      </c>
      <c r="GL37" s="17">
        <v>185.47028</v>
      </c>
      <c r="GM37" s="17">
        <v>-0.77027999999999996</v>
      </c>
      <c r="GN37" s="17">
        <v>100.2</v>
      </c>
      <c r="GO37" s="17">
        <v>93.468059999999994</v>
      </c>
      <c r="GP37" s="17">
        <v>76.750190000000003</v>
      </c>
      <c r="GQ37" s="17">
        <v>23.449809999999999</v>
      </c>
      <c r="GR37" s="17">
        <v>7.6</v>
      </c>
      <c r="GS37" s="17">
        <v>7.9823300000000001</v>
      </c>
      <c r="GT37" s="17">
        <v>7.9823300000000001</v>
      </c>
      <c r="GU37" s="17">
        <v>-0.38233</v>
      </c>
      <c r="GV37" s="17">
        <v>9.1</v>
      </c>
      <c r="GW37" s="17">
        <v>8.3742199999999993</v>
      </c>
      <c r="GX37" s="17">
        <v>8.3742099999999997</v>
      </c>
      <c r="GY37" s="17">
        <v>0.72579000000000005</v>
      </c>
      <c r="GZ37" s="17">
        <v>24.6</v>
      </c>
      <c r="HA37" s="17">
        <v>34.020620000000001</v>
      </c>
      <c r="HB37" s="17">
        <v>18.55827</v>
      </c>
      <c r="HC37" s="17">
        <v>6.0417300000000003</v>
      </c>
      <c r="HD37" s="17">
        <v>22.6</v>
      </c>
      <c r="HE37" s="17">
        <v>20.84515</v>
      </c>
      <c r="HF37" s="17">
        <v>20.845140000000001</v>
      </c>
      <c r="HG37" s="17">
        <v>1.7548600000000001</v>
      </c>
      <c r="HH37" s="17">
        <v>2.2000000000000002</v>
      </c>
      <c r="HI37" s="17">
        <v>1.97359</v>
      </c>
      <c r="HJ37" s="17">
        <v>1.97359</v>
      </c>
      <c r="HK37" s="17">
        <v>0.22641</v>
      </c>
      <c r="HL37" s="17">
        <v>17.2</v>
      </c>
      <c r="HM37" s="17">
        <v>13.13129</v>
      </c>
      <c r="HN37" s="17">
        <v>13.13129</v>
      </c>
      <c r="HO37" s="17">
        <v>4.0687100000000003</v>
      </c>
      <c r="HP37" s="17">
        <v>111.9</v>
      </c>
      <c r="HQ37" s="17">
        <v>31.958760000000002</v>
      </c>
      <c r="HR37" s="17">
        <v>48.850560000000002</v>
      </c>
      <c r="HS37" s="17">
        <v>63.049439999999997</v>
      </c>
      <c r="HT37" s="17"/>
      <c r="HU37" s="17"/>
      <c r="HV37" s="17"/>
      <c r="HW37" s="17">
        <v>0</v>
      </c>
      <c r="HX37" s="17"/>
      <c r="HY37" s="17"/>
      <c r="HZ37" s="17"/>
      <c r="IA37" s="17">
        <v>0</v>
      </c>
      <c r="IB37" s="17">
        <v>87.9</v>
      </c>
      <c r="IC37" s="17">
        <v>84.938400000000001</v>
      </c>
      <c r="ID37" s="17">
        <v>81.450289999999995</v>
      </c>
      <c r="IE37" s="17">
        <v>6.4497099999999996</v>
      </c>
      <c r="IF37" s="17"/>
      <c r="IG37" s="17"/>
      <c r="IH37" s="17"/>
      <c r="II37" s="17">
        <v>0</v>
      </c>
      <c r="IJ37" s="17">
        <v>0</v>
      </c>
      <c r="IK37" s="17"/>
      <c r="IL37" s="17"/>
      <c r="IM37" s="17">
        <v>0</v>
      </c>
      <c r="IN37" s="17">
        <v>46.3</v>
      </c>
      <c r="IO37" s="17">
        <v>45.221359999999997</v>
      </c>
      <c r="IP37" s="17">
        <v>45.221350000000001</v>
      </c>
      <c r="IQ37" s="17">
        <v>1.0786500000000001</v>
      </c>
      <c r="IR37" s="17"/>
      <c r="IS37" s="17"/>
      <c r="IT37" s="17"/>
      <c r="IU37" s="17">
        <v>0</v>
      </c>
      <c r="IV37" s="17"/>
      <c r="IW37" s="17"/>
      <c r="IX37" s="17"/>
      <c r="IY37" s="17">
        <v>0</v>
      </c>
      <c r="IZ37" s="17"/>
      <c r="JA37" s="17"/>
      <c r="JB37" s="17"/>
      <c r="JC37" s="17">
        <v>0</v>
      </c>
      <c r="JD37" s="17">
        <v>87.1</v>
      </c>
      <c r="JE37" s="17">
        <v>85.063199999999995</v>
      </c>
      <c r="JF37" s="17">
        <v>64.721999999999994</v>
      </c>
      <c r="JG37" s="17">
        <v>22.378</v>
      </c>
      <c r="JH37" s="17">
        <v>172.4</v>
      </c>
      <c r="JI37" s="17">
        <v>184.72744</v>
      </c>
      <c r="JJ37" s="17">
        <v>184.72743</v>
      </c>
      <c r="JK37" s="17">
        <v>-12.32743</v>
      </c>
      <c r="JL37" s="17">
        <v>170.2</v>
      </c>
      <c r="JM37" s="17">
        <v>184.72744</v>
      </c>
      <c r="JN37" s="17">
        <v>184.72743</v>
      </c>
      <c r="JO37" s="17">
        <v>-14.527430000000001</v>
      </c>
      <c r="JP37" s="17">
        <v>203</v>
      </c>
      <c r="JQ37" s="17">
        <v>184.72744</v>
      </c>
      <c r="JR37" s="17">
        <v>184.72743</v>
      </c>
      <c r="JS37" s="17">
        <v>18.272570000000002</v>
      </c>
      <c r="JT37" s="17">
        <v>266.8</v>
      </c>
      <c r="JU37" s="17">
        <v>277.92326000000003</v>
      </c>
      <c r="JV37" s="17">
        <v>277.92326000000003</v>
      </c>
      <c r="JW37" s="17">
        <v>-11.12326</v>
      </c>
      <c r="JX37" s="17">
        <v>40</v>
      </c>
      <c r="JY37" s="17">
        <v>44.848439999999997</v>
      </c>
      <c r="JZ37" s="17">
        <v>73.590980000000002</v>
      </c>
      <c r="KA37" s="17">
        <v>-33.590980000000002</v>
      </c>
      <c r="KB37" s="17">
        <v>26.9</v>
      </c>
      <c r="KC37" s="17">
        <v>22.49156</v>
      </c>
      <c r="KD37" s="17">
        <v>36.905990000000003</v>
      </c>
      <c r="KE37" s="17">
        <v>-10.005990000000001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0.2</v>
      </c>
      <c r="LE37" s="17">
        <v>0.44603999999999999</v>
      </c>
      <c r="LF37" s="17">
        <v>0.44603999999999999</v>
      </c>
      <c r="LG37" s="17">
        <v>-0.24604000000000001</v>
      </c>
      <c r="LH37" s="17">
        <v>117.6</v>
      </c>
      <c r="LI37" s="17">
        <v>127.52039000000001</v>
      </c>
      <c r="LJ37" s="17">
        <v>135.20348999999999</v>
      </c>
      <c r="LK37" s="17">
        <v>-17.603490000000001</v>
      </c>
      <c r="LL37" s="17">
        <v>67.2</v>
      </c>
      <c r="LM37" s="17">
        <v>66.558790000000002</v>
      </c>
      <c r="LN37" s="17">
        <v>66.558779999999999</v>
      </c>
      <c r="LO37" s="17">
        <v>0.64122000000000001</v>
      </c>
      <c r="LP37" s="17">
        <v>62.6</v>
      </c>
      <c r="LQ37" s="17">
        <v>67.133979999999994</v>
      </c>
      <c r="LR37" s="17">
        <v>67.133979999999994</v>
      </c>
      <c r="LS37" s="17">
        <v>-4.5339799999999997</v>
      </c>
      <c r="LT37" s="17">
        <v>62.4</v>
      </c>
      <c r="LU37" s="17">
        <v>65.014089999999996</v>
      </c>
      <c r="LV37" s="17">
        <v>71.896479999999997</v>
      </c>
      <c r="LW37" s="17">
        <v>-9.49648</v>
      </c>
      <c r="LX37" s="17">
        <v>29.8</v>
      </c>
      <c r="LY37" s="17">
        <v>29.687480000000001</v>
      </c>
      <c r="LZ37" s="17">
        <v>29.951450000000001</v>
      </c>
      <c r="MA37" s="17">
        <v>-0.15145</v>
      </c>
      <c r="MB37" s="17"/>
      <c r="MC37" s="17"/>
      <c r="MD37" s="17"/>
      <c r="ME37" s="17">
        <v>0</v>
      </c>
      <c r="MF37" s="17"/>
      <c r="MG37" s="17"/>
      <c r="MH37" s="17"/>
      <c r="MI37" s="17">
        <v>0</v>
      </c>
      <c r="MJ37" s="17">
        <v>0</v>
      </c>
      <c r="MK37" s="17"/>
      <c r="ML37" s="17"/>
      <c r="MM37" s="17">
        <v>0</v>
      </c>
      <c r="MN37" s="17">
        <v>144.30000000000001</v>
      </c>
      <c r="MO37" s="17">
        <v>151.08876000000001</v>
      </c>
      <c r="MP37" s="17">
        <v>151.08875</v>
      </c>
      <c r="MQ37" s="17">
        <v>-6.7887500000000003</v>
      </c>
      <c r="MR37" s="17">
        <v>146.69999999999999</v>
      </c>
      <c r="MS37" s="17">
        <v>151.08876000000001</v>
      </c>
      <c r="MT37" s="17">
        <v>151.08875</v>
      </c>
      <c r="MU37" s="17">
        <v>-4.3887499999999999</v>
      </c>
      <c r="MV37" s="17">
        <v>148.69999999999999</v>
      </c>
      <c r="MW37" s="17">
        <v>151.54248000000001</v>
      </c>
      <c r="MX37" s="17">
        <v>151.54247000000001</v>
      </c>
      <c r="MY37" s="17">
        <v>-2.8424700000000001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138.4</v>
      </c>
      <c r="NU37" s="17">
        <v>145.18799999999999</v>
      </c>
      <c r="NV37" s="17">
        <v>202.63197</v>
      </c>
      <c r="NW37" s="17">
        <v>-64.231970000000004</v>
      </c>
      <c r="NX37" s="17">
        <v>67.8</v>
      </c>
      <c r="NY37" s="17">
        <v>72.811999999999998</v>
      </c>
      <c r="NZ37" s="17">
        <v>101.62024</v>
      </c>
      <c r="OA37" s="17">
        <v>-33.820239999999998</v>
      </c>
      <c r="OB37" s="17">
        <v>1</v>
      </c>
      <c r="OC37" s="17">
        <v>0.999</v>
      </c>
      <c r="OD37" s="17">
        <v>0.999</v>
      </c>
      <c r="OE37" s="17">
        <v>1E-3</v>
      </c>
      <c r="OF37" s="17">
        <v>94.6</v>
      </c>
      <c r="OG37" s="17">
        <v>91.168999999999997</v>
      </c>
      <c r="OH37" s="17">
        <v>91.168999999999997</v>
      </c>
      <c r="OI37" s="17">
        <v>3.431</v>
      </c>
      <c r="OJ37" s="17">
        <v>80.599999999999994</v>
      </c>
      <c r="OK37" s="17">
        <v>79.381</v>
      </c>
      <c r="OL37" s="17">
        <v>79.381</v>
      </c>
      <c r="OM37" s="17">
        <v>1.2190000000000001</v>
      </c>
      <c r="ON37" s="17">
        <v>14.1</v>
      </c>
      <c r="OO37" s="17">
        <v>15.926</v>
      </c>
      <c r="OP37" s="17">
        <v>15.926</v>
      </c>
      <c r="OQ37" s="17">
        <v>-1.8260000000000001</v>
      </c>
      <c r="OR37" s="17">
        <v>0.3</v>
      </c>
      <c r="OS37" s="17">
        <v>0.2</v>
      </c>
      <c r="OT37" s="17">
        <v>0.2</v>
      </c>
      <c r="OU37" s="17">
        <v>0.1</v>
      </c>
      <c r="OV37" s="17">
        <v>3.8</v>
      </c>
      <c r="OW37" s="17">
        <v>4</v>
      </c>
      <c r="OX37" s="17">
        <v>4</v>
      </c>
      <c r="OY37" s="17">
        <v>-0.2</v>
      </c>
      <c r="OZ37" s="17">
        <v>5</v>
      </c>
      <c r="PA37" s="17">
        <v>5</v>
      </c>
      <c r="PB37" s="17">
        <v>5</v>
      </c>
      <c r="PC37" s="17">
        <v>0</v>
      </c>
      <c r="PD37" s="17">
        <v>9.9</v>
      </c>
      <c r="PE37" s="17">
        <v>9</v>
      </c>
      <c r="PF37" s="17">
        <v>9.0000099999999996</v>
      </c>
      <c r="PG37" s="17">
        <v>0.89998999999999996</v>
      </c>
      <c r="PH37" s="17">
        <v>1.1000000000000001</v>
      </c>
      <c r="PI37" s="17">
        <v>1.46</v>
      </c>
      <c r="PJ37" s="17">
        <v>1.46</v>
      </c>
      <c r="PK37" s="17">
        <v>-0.36</v>
      </c>
      <c r="PL37" s="17">
        <v>203</v>
      </c>
      <c r="PM37" s="17">
        <v>208.541</v>
      </c>
      <c r="PN37" s="17">
        <v>208.541</v>
      </c>
      <c r="PO37" s="17">
        <v>-5.5410000000000004</v>
      </c>
      <c r="PP37" s="17">
        <v>0.3</v>
      </c>
      <c r="PQ37" s="17">
        <v>1.23</v>
      </c>
      <c r="PR37" s="17">
        <v>1.23</v>
      </c>
      <c r="PS37" s="17">
        <v>-0.93</v>
      </c>
      <c r="PT37" s="17">
        <v>1.6</v>
      </c>
      <c r="PU37" s="17">
        <v>1.2</v>
      </c>
      <c r="PV37" s="17">
        <v>1.2</v>
      </c>
      <c r="PW37" s="17">
        <v>0.4</v>
      </c>
      <c r="PX37" s="17">
        <v>4.3</v>
      </c>
      <c r="PY37" s="17">
        <v>4.3</v>
      </c>
      <c r="PZ37" s="17">
        <v>4.3</v>
      </c>
      <c r="QA37" s="17">
        <v>0</v>
      </c>
      <c r="QB37" s="17">
        <v>17</v>
      </c>
      <c r="QC37" s="17">
        <v>14.56311</v>
      </c>
      <c r="QD37" s="17">
        <v>14.5631</v>
      </c>
      <c r="QE37" s="17">
        <v>2.4369000000000001</v>
      </c>
      <c r="QF37" s="17">
        <v>3.8</v>
      </c>
      <c r="QG37" s="17">
        <v>3.2</v>
      </c>
      <c r="QH37" s="17">
        <v>3.2</v>
      </c>
      <c r="QI37" s="17">
        <v>0.6</v>
      </c>
      <c r="QJ37" s="17">
        <v>0</v>
      </c>
      <c r="QK37" s="17">
        <v>3.1</v>
      </c>
      <c r="QL37" s="17">
        <v>3.1</v>
      </c>
      <c r="QM37" s="17">
        <v>-3.1</v>
      </c>
      <c r="QN37" s="17">
        <v>3.3</v>
      </c>
      <c r="QO37" s="17">
        <v>3.5</v>
      </c>
      <c r="QP37" s="17">
        <v>3.5</v>
      </c>
      <c r="QQ37" s="17">
        <v>-0.2</v>
      </c>
      <c r="QR37" s="17">
        <v>18.399999999999999</v>
      </c>
      <c r="QS37" s="17">
        <v>17.475729999999999</v>
      </c>
      <c r="QT37" s="17">
        <v>17.475729999999999</v>
      </c>
      <c r="QU37" s="17">
        <v>0.92427000000000004</v>
      </c>
      <c r="QV37" s="17">
        <v>15.1</v>
      </c>
      <c r="QW37" s="17">
        <v>14.856999999999999</v>
      </c>
      <c r="QX37" s="17">
        <v>14.856999999999999</v>
      </c>
      <c r="QY37" s="17">
        <v>0.24299999999999999</v>
      </c>
      <c r="QZ37" s="17">
        <v>18</v>
      </c>
      <c r="RA37" s="17">
        <v>18.364000000000001</v>
      </c>
      <c r="RB37" s="17">
        <v>18.364000000000001</v>
      </c>
      <c r="RC37" s="17">
        <v>-0.36399999999999999</v>
      </c>
      <c r="RD37" s="17">
        <v>16.600000000000001</v>
      </c>
      <c r="RE37" s="17">
        <v>20.152000000000001</v>
      </c>
      <c r="RF37" s="17">
        <v>20.152000000000001</v>
      </c>
      <c r="RG37" s="17">
        <v>-3.552</v>
      </c>
      <c r="RH37" s="17">
        <v>76.3</v>
      </c>
      <c r="RI37" s="17">
        <v>64.185000000000002</v>
      </c>
      <c r="RJ37" s="17">
        <v>64.185000000000002</v>
      </c>
      <c r="RK37" s="17">
        <v>12.115</v>
      </c>
      <c r="RL37" s="17">
        <v>0</v>
      </c>
      <c r="RM37" s="17"/>
      <c r="RN37" s="17"/>
      <c r="RO37" s="17">
        <v>0</v>
      </c>
      <c r="RP37" s="17">
        <v>2.4</v>
      </c>
      <c r="RQ37" s="17">
        <v>2.4</v>
      </c>
      <c r="RR37" s="17">
        <v>2.4</v>
      </c>
      <c r="RS37" s="17">
        <v>0</v>
      </c>
      <c r="RT37" s="17">
        <v>0</v>
      </c>
      <c r="RU37" s="17"/>
      <c r="RV37" s="17"/>
      <c r="RW37" s="17">
        <v>0</v>
      </c>
      <c r="RX37" s="17">
        <v>0</v>
      </c>
      <c r="RY37" s="17"/>
      <c r="RZ37" s="17"/>
      <c r="SA37" s="17">
        <v>0</v>
      </c>
      <c r="SB37" s="17">
        <v>18.2</v>
      </c>
      <c r="SC37" s="17">
        <v>18.190000000000001</v>
      </c>
      <c r="SD37" s="17">
        <v>18.190000000000001</v>
      </c>
      <c r="SE37" s="17">
        <v>0.01</v>
      </c>
      <c r="SF37" s="17">
        <v>1</v>
      </c>
      <c r="SG37" s="17">
        <v>1.7490000000000001</v>
      </c>
      <c r="SH37" s="17">
        <v>1.7490000000000001</v>
      </c>
      <c r="SI37" s="17">
        <v>-0.749</v>
      </c>
      <c r="SJ37" s="17">
        <v>20.100000000000001</v>
      </c>
      <c r="SK37" s="17">
        <v>19.646909999999998</v>
      </c>
      <c r="SL37" s="17">
        <v>18.84008</v>
      </c>
      <c r="SM37" s="17">
        <v>1.2599199999999999</v>
      </c>
      <c r="SN37" s="17">
        <v>0.8</v>
      </c>
      <c r="SO37" s="17">
        <v>0.8</v>
      </c>
      <c r="SP37" s="17">
        <v>0.8</v>
      </c>
      <c r="SQ37" s="17">
        <v>0</v>
      </c>
      <c r="SR37" s="17"/>
      <c r="SS37" s="17">
        <v>0.4</v>
      </c>
      <c r="ST37" s="17">
        <v>0.4</v>
      </c>
      <c r="SU37" s="17">
        <v>-0.4</v>
      </c>
      <c r="SV37" s="17">
        <v>3.9</v>
      </c>
      <c r="SW37" s="17">
        <v>5.3</v>
      </c>
      <c r="SX37" s="17">
        <v>5.3</v>
      </c>
      <c r="SY37" s="17">
        <v>-1.4</v>
      </c>
      <c r="SZ37" s="17">
        <v>1.4</v>
      </c>
      <c r="TA37" s="17">
        <v>2.6</v>
      </c>
      <c r="TB37" s="17">
        <v>2.6</v>
      </c>
      <c r="TC37" s="17">
        <v>-1.2</v>
      </c>
      <c r="TD37" s="17">
        <v>4.0999999999999996</v>
      </c>
      <c r="TE37" s="17">
        <v>3.5</v>
      </c>
      <c r="TF37" s="17">
        <v>3.5</v>
      </c>
      <c r="TG37" s="17">
        <v>0.6</v>
      </c>
      <c r="TH37" s="17">
        <v>5.7</v>
      </c>
      <c r="TI37" s="17">
        <v>5</v>
      </c>
      <c r="TJ37" s="17">
        <v>5</v>
      </c>
      <c r="TK37" s="17">
        <v>0.7</v>
      </c>
      <c r="TL37" s="17">
        <v>10</v>
      </c>
      <c r="TM37" s="17">
        <v>10</v>
      </c>
      <c r="TN37" s="17">
        <v>10</v>
      </c>
      <c r="TO37" s="17">
        <v>0</v>
      </c>
      <c r="TP37" s="17">
        <v>11.4</v>
      </c>
      <c r="TQ37" s="17">
        <v>13.9</v>
      </c>
      <c r="TR37" s="17">
        <v>19.841999999999999</v>
      </c>
      <c r="TS37" s="17">
        <v>-8.4420000000000002</v>
      </c>
      <c r="TT37" s="17">
        <v>68.099999999999994</v>
      </c>
      <c r="TU37" s="17">
        <v>69.5</v>
      </c>
      <c r="TV37" s="17">
        <v>66.16</v>
      </c>
      <c r="TW37" s="17">
        <v>1.94</v>
      </c>
      <c r="TX37" s="17">
        <v>35.700000000000003</v>
      </c>
      <c r="TY37" s="17">
        <v>35.692</v>
      </c>
      <c r="TZ37" s="17">
        <v>35.692</v>
      </c>
      <c r="UA37" s="17">
        <v>8.0000000000000002E-3</v>
      </c>
      <c r="UB37" s="17">
        <v>69.599999999999994</v>
      </c>
      <c r="UC37" s="17">
        <v>60.6</v>
      </c>
      <c r="UD37" s="17">
        <v>61.255000000000003</v>
      </c>
      <c r="UE37" s="17">
        <v>8.3450000000000006</v>
      </c>
      <c r="UF37" s="17">
        <v>84</v>
      </c>
      <c r="UG37" s="17">
        <v>66.599999999999994</v>
      </c>
      <c r="UH37" s="17">
        <v>72.06</v>
      </c>
      <c r="UI37" s="17">
        <v>11.94</v>
      </c>
      <c r="UJ37" s="17">
        <v>13.8</v>
      </c>
      <c r="UK37" s="17">
        <v>7.3949999999999996</v>
      </c>
      <c r="UL37" s="17">
        <v>7.3949999999999996</v>
      </c>
      <c r="UM37" s="17">
        <v>6.4050000000000002</v>
      </c>
      <c r="UN37" s="17">
        <v>7.7</v>
      </c>
      <c r="UO37" s="17">
        <v>5.657</v>
      </c>
      <c r="UP37" s="17">
        <v>5.657</v>
      </c>
      <c r="UQ37" s="17">
        <v>2.0430000000000001</v>
      </c>
      <c r="UR37" s="17">
        <v>6.2</v>
      </c>
      <c r="US37" s="17">
        <v>7</v>
      </c>
      <c r="UT37" s="17">
        <v>7</v>
      </c>
      <c r="UU37" s="17">
        <v>-0.8</v>
      </c>
      <c r="UV37" s="17">
        <v>3.7</v>
      </c>
      <c r="UW37" s="17">
        <v>3</v>
      </c>
      <c r="UX37" s="17">
        <v>3</v>
      </c>
      <c r="UY37" s="17">
        <v>0.7</v>
      </c>
      <c r="UZ37" s="17">
        <v>6.6</v>
      </c>
      <c r="VA37" s="17">
        <v>8</v>
      </c>
      <c r="VB37" s="17">
        <v>8</v>
      </c>
      <c r="VC37" s="17">
        <v>-1.4</v>
      </c>
      <c r="VD37" s="17">
        <v>3.8</v>
      </c>
      <c r="VE37" s="17">
        <v>4</v>
      </c>
      <c r="VF37" s="17">
        <v>4</v>
      </c>
      <c r="VG37" s="17">
        <v>-0.2</v>
      </c>
      <c r="VH37" s="17">
        <v>4.3</v>
      </c>
      <c r="VI37" s="17">
        <v>4</v>
      </c>
      <c r="VJ37" s="17">
        <v>4</v>
      </c>
      <c r="VK37" s="17">
        <v>0.3</v>
      </c>
      <c r="VL37" s="17">
        <v>4.3</v>
      </c>
      <c r="VM37" s="17">
        <v>5</v>
      </c>
      <c r="VN37" s="17">
        <v>5</v>
      </c>
      <c r="VO37" s="17">
        <v>-0.7</v>
      </c>
      <c r="VP37" s="17">
        <v>14.6</v>
      </c>
      <c r="VQ37" s="17">
        <v>15.4</v>
      </c>
      <c r="VR37" s="17">
        <v>15.4</v>
      </c>
      <c r="VS37" s="17">
        <v>-0.8</v>
      </c>
      <c r="VT37" s="17">
        <v>253.1</v>
      </c>
      <c r="VU37" s="17">
        <v>237.6</v>
      </c>
      <c r="VV37" s="17">
        <v>230.42599999999999</v>
      </c>
      <c r="VW37" s="17">
        <v>22.673999999999999</v>
      </c>
      <c r="VX37" s="17">
        <v>13.7</v>
      </c>
      <c r="VY37" s="17">
        <v>12.885</v>
      </c>
      <c r="VZ37" s="17">
        <v>12.885</v>
      </c>
      <c r="WA37" s="17">
        <v>0.81499999999999995</v>
      </c>
      <c r="WB37" s="17">
        <v>142.30000000000001</v>
      </c>
      <c r="WC37" s="17">
        <v>143.589</v>
      </c>
      <c r="WD37" s="17">
        <v>143.589</v>
      </c>
      <c r="WE37" s="17">
        <v>-1.2889999999999999</v>
      </c>
      <c r="WF37" s="17">
        <v>0.6</v>
      </c>
      <c r="WG37" s="17">
        <v>0.6</v>
      </c>
      <c r="WH37" s="17">
        <v>0.6</v>
      </c>
      <c r="WI37" s="17">
        <v>0</v>
      </c>
      <c r="WJ37" s="17">
        <v>119.1</v>
      </c>
      <c r="WK37" s="17">
        <v>84.7</v>
      </c>
      <c r="WL37" s="17">
        <v>85.337000000000003</v>
      </c>
      <c r="WM37" s="17">
        <v>33.762999999999998</v>
      </c>
      <c r="WN37" s="17">
        <v>112.6</v>
      </c>
      <c r="WO37" s="17">
        <v>104.6</v>
      </c>
      <c r="WP37" s="17">
        <v>106.825</v>
      </c>
      <c r="WQ37" s="17">
        <v>5.7750000000000004</v>
      </c>
      <c r="WR37" s="17">
        <v>103</v>
      </c>
      <c r="WS37" s="17">
        <v>105.038</v>
      </c>
      <c r="WT37" s="17">
        <v>105.038</v>
      </c>
      <c r="WU37" s="17">
        <v>-2.0379999999999998</v>
      </c>
      <c r="WV37" s="17">
        <v>14.5</v>
      </c>
      <c r="WW37" s="17">
        <v>12.567</v>
      </c>
      <c r="WX37" s="17">
        <v>12.567</v>
      </c>
      <c r="WY37" s="17">
        <v>1.9330000000000001</v>
      </c>
      <c r="WZ37" s="17">
        <v>7.2</v>
      </c>
      <c r="XA37" s="17">
        <v>6.72</v>
      </c>
      <c r="XB37" s="17">
        <v>6.72</v>
      </c>
      <c r="XC37" s="17">
        <v>0.48</v>
      </c>
      <c r="XD37" s="17">
        <v>19.7</v>
      </c>
      <c r="XE37" s="17">
        <v>18.4466</v>
      </c>
      <c r="XF37" s="17">
        <v>18.4466</v>
      </c>
      <c r="XG37" s="17">
        <v>1.2534000000000001</v>
      </c>
      <c r="XH37" s="17">
        <v>9.1999999999999993</v>
      </c>
      <c r="XI37" s="17">
        <v>10.8</v>
      </c>
      <c r="XJ37" s="17">
        <v>10.8</v>
      </c>
      <c r="XK37" s="17">
        <v>-1.6</v>
      </c>
      <c r="XL37" s="17">
        <v>28.9</v>
      </c>
      <c r="XM37" s="17">
        <v>30.5</v>
      </c>
      <c r="XN37" s="17">
        <v>30.5</v>
      </c>
      <c r="XO37" s="17">
        <v>-1.6</v>
      </c>
      <c r="XP37" s="17">
        <v>31.9</v>
      </c>
      <c r="XQ37" s="17">
        <v>30.5</v>
      </c>
      <c r="XR37" s="17">
        <v>30.5</v>
      </c>
      <c r="XS37" s="17">
        <v>1.4</v>
      </c>
      <c r="XT37" s="17">
        <v>14.5</v>
      </c>
      <c r="XU37" s="17">
        <v>14</v>
      </c>
      <c r="XV37" s="17">
        <v>14</v>
      </c>
      <c r="XW37" s="17">
        <v>0.5</v>
      </c>
      <c r="XX37" s="17"/>
      <c r="XY37" s="17"/>
      <c r="XZ37" s="17"/>
      <c r="YA37" s="17">
        <v>0</v>
      </c>
      <c r="YB37" s="17">
        <v>6.8</v>
      </c>
      <c r="YC37" s="17">
        <v>7.68</v>
      </c>
      <c r="YD37" s="17">
        <v>7.68</v>
      </c>
      <c r="YE37" s="17">
        <v>-0.88</v>
      </c>
      <c r="YF37" s="17">
        <v>10.5</v>
      </c>
      <c r="YG37" s="17">
        <v>11</v>
      </c>
      <c r="YH37" s="17">
        <v>11</v>
      </c>
      <c r="YI37" s="17">
        <v>-0.5</v>
      </c>
    </row>
    <row r="38" spans="1:659" ht="24" customHeight="1" x14ac:dyDescent="0.3">
      <c r="A38" s="1"/>
      <c r="B38" s="16" t="s">
        <v>76</v>
      </c>
      <c r="C38" s="16" t="s">
        <v>821</v>
      </c>
      <c r="D38" s="17">
        <v>26.2</v>
      </c>
      <c r="E38" s="17"/>
      <c r="F38" s="17">
        <v>31.25872</v>
      </c>
      <c r="G38" s="17">
        <v>-5.0587200000000001</v>
      </c>
      <c r="H38" s="17">
        <v>634</v>
      </c>
      <c r="I38" s="17">
        <v>635.88252999999997</v>
      </c>
      <c r="J38" s="17">
        <v>635.88224000000002</v>
      </c>
      <c r="K38" s="17">
        <v>-1.8822399999999999</v>
      </c>
      <c r="L38" s="17">
        <v>216.4</v>
      </c>
      <c r="M38" s="17">
        <v>206.86389</v>
      </c>
      <c r="N38" s="17">
        <v>206.86378999999999</v>
      </c>
      <c r="O38" s="17">
        <v>9.5362100000000005</v>
      </c>
      <c r="P38" s="17"/>
      <c r="Q38" s="17"/>
      <c r="R38" s="17"/>
      <c r="S38" s="17">
        <v>0</v>
      </c>
      <c r="T38" s="17"/>
      <c r="U38" s="17"/>
      <c r="V38" s="17"/>
      <c r="W38" s="17">
        <v>0</v>
      </c>
      <c r="X38" s="17">
        <v>11.9</v>
      </c>
      <c r="Y38" s="17">
        <v>12.09104</v>
      </c>
      <c r="Z38" s="17">
        <v>12.091060000000001</v>
      </c>
      <c r="AA38" s="17">
        <v>-0.19106000000000001</v>
      </c>
      <c r="AB38" s="17">
        <v>69.3</v>
      </c>
      <c r="AC38" s="17">
        <v>77.308000000000007</v>
      </c>
      <c r="AD38" s="17">
        <v>77.308000000000007</v>
      </c>
      <c r="AE38" s="17">
        <v>-8.0079999999999991</v>
      </c>
      <c r="AF38" s="17"/>
      <c r="AG38" s="17"/>
      <c r="AH38" s="17"/>
      <c r="AI38" s="17">
        <v>0</v>
      </c>
      <c r="AJ38" s="17"/>
      <c r="AK38" s="17"/>
      <c r="AL38" s="17"/>
      <c r="AM38" s="17">
        <v>0</v>
      </c>
      <c r="AN38" s="17">
        <v>177.7</v>
      </c>
      <c r="AO38" s="17">
        <v>188.40142</v>
      </c>
      <c r="AP38" s="17">
        <v>196.22801999999999</v>
      </c>
      <c r="AQ38" s="17">
        <v>-18.528020000000001</v>
      </c>
      <c r="AR38" s="17">
        <v>163</v>
      </c>
      <c r="AS38" s="17">
        <v>188.40142</v>
      </c>
      <c r="AT38" s="17">
        <v>196.22801999999999</v>
      </c>
      <c r="AU38" s="17">
        <v>-33.228020000000001</v>
      </c>
      <c r="AV38" s="17">
        <v>176</v>
      </c>
      <c r="AW38" s="17">
        <v>188.40142</v>
      </c>
      <c r="AX38" s="17">
        <v>196.22801999999999</v>
      </c>
      <c r="AY38" s="17">
        <v>-20.228020000000001</v>
      </c>
      <c r="AZ38" s="17">
        <v>262.39999999999998</v>
      </c>
      <c r="BA38" s="17">
        <v>283.45078000000001</v>
      </c>
      <c r="BB38" s="17">
        <v>295.22593999999998</v>
      </c>
      <c r="BC38" s="17">
        <v>-32.825940000000003</v>
      </c>
      <c r="BD38" s="17">
        <v>208.6</v>
      </c>
      <c r="BE38" s="17">
        <v>208.07390000000001</v>
      </c>
      <c r="BF38" s="17">
        <v>208.07389000000001</v>
      </c>
      <c r="BG38" s="17">
        <v>0.52610999999999997</v>
      </c>
      <c r="BH38" s="17">
        <v>109.3</v>
      </c>
      <c r="BI38" s="17">
        <v>104.34936999999999</v>
      </c>
      <c r="BJ38" s="17">
        <v>104.34936999999999</v>
      </c>
      <c r="BK38" s="17">
        <v>4.9506300000000003</v>
      </c>
      <c r="BL38" s="17">
        <v>71.2</v>
      </c>
      <c r="BM38" s="17">
        <v>72.835049999999995</v>
      </c>
      <c r="BN38" s="17">
        <v>77.669089999999997</v>
      </c>
      <c r="BO38" s="17">
        <v>-6.4690899999999996</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120.8</v>
      </c>
      <c r="CK38" s="17">
        <v>111.58266</v>
      </c>
      <c r="CL38" s="17">
        <v>111.58266</v>
      </c>
      <c r="CM38" s="17">
        <v>9.2173400000000001</v>
      </c>
      <c r="CN38" s="17">
        <v>7.3</v>
      </c>
      <c r="CO38" s="17">
        <v>5.1333399999999996</v>
      </c>
      <c r="CP38" s="17">
        <v>5.1333399999999996</v>
      </c>
      <c r="CQ38" s="17">
        <v>2.1666599999999998</v>
      </c>
      <c r="CR38" s="17">
        <v>5.2</v>
      </c>
      <c r="CS38" s="17">
        <v>2.8177599999999998</v>
      </c>
      <c r="CT38" s="17">
        <v>2.8177599999999998</v>
      </c>
      <c r="CU38" s="17">
        <v>2.3822399999999999</v>
      </c>
      <c r="CV38" s="17"/>
      <c r="CW38" s="17"/>
      <c r="CX38" s="17"/>
      <c r="CY38" s="17">
        <v>0</v>
      </c>
      <c r="CZ38" s="17">
        <v>6.9</v>
      </c>
      <c r="DA38" s="17">
        <v>6.8787000000000003</v>
      </c>
      <c r="DB38" s="17">
        <v>6.8787000000000003</v>
      </c>
      <c r="DC38" s="17">
        <v>2.1299999999999999E-2</v>
      </c>
      <c r="DD38" s="17">
        <v>12.6</v>
      </c>
      <c r="DE38" s="17">
        <v>9.9512499999999999</v>
      </c>
      <c r="DF38" s="17">
        <v>9.9512499999999999</v>
      </c>
      <c r="DG38" s="17">
        <v>2.6487500000000002</v>
      </c>
      <c r="DH38" s="17">
        <v>70.5</v>
      </c>
      <c r="DI38" s="17">
        <v>80</v>
      </c>
      <c r="DJ38" s="17">
        <v>15.464029999999999</v>
      </c>
      <c r="DK38" s="17">
        <v>55.035969999999999</v>
      </c>
      <c r="DL38" s="17"/>
      <c r="DM38" s="17"/>
      <c r="DN38" s="17"/>
      <c r="DO38" s="17">
        <v>0</v>
      </c>
      <c r="DP38" s="17"/>
      <c r="DQ38" s="17"/>
      <c r="DR38" s="17"/>
      <c r="DS38" s="17">
        <v>0</v>
      </c>
      <c r="DT38" s="17">
        <v>0</v>
      </c>
      <c r="DU38" s="17"/>
      <c r="DV38" s="17"/>
      <c r="DW38" s="17">
        <v>0</v>
      </c>
      <c r="DX38" s="17"/>
      <c r="DY38" s="17"/>
      <c r="DZ38" s="17"/>
      <c r="EA38" s="17">
        <v>0</v>
      </c>
      <c r="EB38" s="17">
        <v>79.2</v>
      </c>
      <c r="EC38" s="17">
        <v>61.570709999999998</v>
      </c>
      <c r="ED38" s="17">
        <v>58.978459999999998</v>
      </c>
      <c r="EE38" s="17">
        <v>20.221540000000001</v>
      </c>
      <c r="EF38" s="17">
        <v>44.7</v>
      </c>
      <c r="EG38" s="17">
        <v>73.611159999999998</v>
      </c>
      <c r="EH38" s="17">
        <v>110.26197999999999</v>
      </c>
      <c r="EI38" s="17">
        <v>-65.561980000000005</v>
      </c>
      <c r="EJ38" s="17"/>
      <c r="EK38" s="17"/>
      <c r="EL38" s="17"/>
      <c r="EM38" s="17">
        <v>0</v>
      </c>
      <c r="EN38" s="17"/>
      <c r="EO38" s="17"/>
      <c r="EP38" s="17"/>
      <c r="EQ38" s="17">
        <v>0</v>
      </c>
      <c r="ER38" s="17"/>
      <c r="ES38" s="17"/>
      <c r="ET38" s="17"/>
      <c r="EU38" s="17">
        <v>0</v>
      </c>
      <c r="EV38" s="17">
        <v>2</v>
      </c>
      <c r="EW38" s="17"/>
      <c r="EX38" s="17"/>
      <c r="EY38" s="17">
        <v>2</v>
      </c>
      <c r="EZ38" s="17">
        <v>0</v>
      </c>
      <c r="FA38" s="17"/>
      <c r="FB38" s="17"/>
      <c r="FC38" s="17">
        <v>0</v>
      </c>
      <c r="FD38" s="17">
        <v>25.9</v>
      </c>
      <c r="FE38" s="17">
        <v>32.757010000000001</v>
      </c>
      <c r="FF38" s="17">
        <v>32.757010000000001</v>
      </c>
      <c r="FG38" s="17">
        <v>-6.8570099999999998</v>
      </c>
      <c r="FH38" s="17">
        <v>0</v>
      </c>
      <c r="FI38" s="17"/>
      <c r="FJ38" s="17"/>
      <c r="FK38" s="17">
        <v>0</v>
      </c>
      <c r="FL38" s="17">
        <v>16</v>
      </c>
      <c r="FM38" s="17">
        <v>19.00028</v>
      </c>
      <c r="FN38" s="17">
        <v>19.00028</v>
      </c>
      <c r="FO38" s="17">
        <v>-3.0002800000000001</v>
      </c>
      <c r="FP38" s="17">
        <v>17.7</v>
      </c>
      <c r="FQ38" s="17">
        <v>17.562139999999999</v>
      </c>
      <c r="FR38" s="17">
        <v>17.56213</v>
      </c>
      <c r="FS38" s="17">
        <v>0.13786999999999999</v>
      </c>
      <c r="FT38" s="17">
        <v>9.6</v>
      </c>
      <c r="FU38" s="17">
        <v>10</v>
      </c>
      <c r="FV38" s="17">
        <v>10</v>
      </c>
      <c r="FW38" s="17">
        <v>-0.4</v>
      </c>
      <c r="FX38" s="17">
        <v>59.2</v>
      </c>
      <c r="FY38" s="17">
        <v>60.97296</v>
      </c>
      <c r="FZ38" s="17">
        <v>44.019550000000002</v>
      </c>
      <c r="GA38" s="17">
        <v>15.18045</v>
      </c>
      <c r="GB38" s="17">
        <v>179.4</v>
      </c>
      <c r="GC38" s="17">
        <v>184.91498000000001</v>
      </c>
      <c r="GD38" s="17">
        <v>184.91498000000001</v>
      </c>
      <c r="GE38" s="17">
        <v>-5.5149800000000004</v>
      </c>
      <c r="GF38" s="17">
        <v>180.6</v>
      </c>
      <c r="GG38" s="17">
        <v>184.91498000000001</v>
      </c>
      <c r="GH38" s="17">
        <v>184.91498000000001</v>
      </c>
      <c r="GI38" s="17">
        <v>-4.3149800000000003</v>
      </c>
      <c r="GJ38" s="17">
        <v>185.5</v>
      </c>
      <c r="GK38" s="17">
        <v>185.47028</v>
      </c>
      <c r="GL38" s="17">
        <v>185.47028</v>
      </c>
      <c r="GM38" s="17">
        <v>2.972E-2</v>
      </c>
      <c r="GN38" s="17">
        <v>97.1</v>
      </c>
      <c r="GO38" s="17">
        <v>93.468059999999994</v>
      </c>
      <c r="GP38" s="17">
        <v>79.590280000000007</v>
      </c>
      <c r="GQ38" s="17">
        <v>17.509720000000002</v>
      </c>
      <c r="GR38" s="17">
        <v>7.6</v>
      </c>
      <c r="GS38" s="17">
        <v>7.9823300000000001</v>
      </c>
      <c r="GT38" s="17">
        <v>7.9823300000000001</v>
      </c>
      <c r="GU38" s="17">
        <v>-0.38233</v>
      </c>
      <c r="GV38" s="17">
        <v>9.1</v>
      </c>
      <c r="GW38" s="17">
        <v>8.3742199999999993</v>
      </c>
      <c r="GX38" s="17">
        <v>8.3742099999999997</v>
      </c>
      <c r="GY38" s="17">
        <v>0.72579000000000005</v>
      </c>
      <c r="GZ38" s="17">
        <v>16.100000000000001</v>
      </c>
      <c r="HA38" s="17">
        <v>18.556699999999999</v>
      </c>
      <c r="HB38" s="17">
        <v>19.119759999999999</v>
      </c>
      <c r="HC38" s="17">
        <v>-3.0197600000000002</v>
      </c>
      <c r="HD38" s="17">
        <v>23.6</v>
      </c>
      <c r="HE38" s="17">
        <v>20.84515</v>
      </c>
      <c r="HF38" s="17">
        <v>20.845140000000001</v>
      </c>
      <c r="HG38" s="17">
        <v>2.7548599999999999</v>
      </c>
      <c r="HH38" s="17">
        <v>2.2000000000000002</v>
      </c>
      <c r="HI38" s="17">
        <v>1.97359</v>
      </c>
      <c r="HJ38" s="17">
        <v>1.97359</v>
      </c>
      <c r="HK38" s="17">
        <v>0.22641</v>
      </c>
      <c r="HL38" s="17">
        <v>16.7</v>
      </c>
      <c r="HM38" s="17">
        <v>13.13129</v>
      </c>
      <c r="HN38" s="17">
        <v>13.13129</v>
      </c>
      <c r="HO38" s="17">
        <v>3.5687099999999998</v>
      </c>
      <c r="HP38" s="17">
        <v>72.3</v>
      </c>
      <c r="HQ38" s="17">
        <v>62.986780000000003</v>
      </c>
      <c r="HR38" s="17">
        <v>25.00029</v>
      </c>
      <c r="HS38" s="17">
        <v>47.299709999999997</v>
      </c>
      <c r="HT38" s="17"/>
      <c r="HU38" s="17"/>
      <c r="HV38" s="17"/>
      <c r="HW38" s="17">
        <v>0</v>
      </c>
      <c r="HX38" s="17"/>
      <c r="HY38" s="17"/>
      <c r="HZ38" s="17"/>
      <c r="IA38" s="17">
        <v>0</v>
      </c>
      <c r="IB38" s="17">
        <v>86.9</v>
      </c>
      <c r="IC38" s="17">
        <v>84.938400000000001</v>
      </c>
      <c r="ID38" s="17">
        <v>82.116569999999996</v>
      </c>
      <c r="IE38" s="17">
        <v>4.7834300000000001</v>
      </c>
      <c r="IF38" s="17"/>
      <c r="IG38" s="17"/>
      <c r="IH38" s="17"/>
      <c r="II38" s="17">
        <v>0</v>
      </c>
      <c r="IJ38" s="17">
        <v>0</v>
      </c>
      <c r="IK38" s="17"/>
      <c r="IL38" s="17"/>
      <c r="IM38" s="17">
        <v>0</v>
      </c>
      <c r="IN38" s="17">
        <v>46</v>
      </c>
      <c r="IO38" s="17">
        <v>45.221359999999997</v>
      </c>
      <c r="IP38" s="17">
        <v>45.221350000000001</v>
      </c>
      <c r="IQ38" s="17">
        <v>0.77864999999999995</v>
      </c>
      <c r="IR38" s="17"/>
      <c r="IS38" s="17"/>
      <c r="IT38" s="17"/>
      <c r="IU38" s="17">
        <v>0</v>
      </c>
      <c r="IV38" s="17"/>
      <c r="IW38" s="17"/>
      <c r="IX38" s="17"/>
      <c r="IY38" s="17">
        <v>0</v>
      </c>
      <c r="IZ38" s="17"/>
      <c r="JA38" s="17"/>
      <c r="JB38" s="17"/>
      <c r="JC38" s="17">
        <v>0</v>
      </c>
      <c r="JD38" s="17">
        <v>85.8</v>
      </c>
      <c r="JE38" s="17">
        <v>85.063199999999995</v>
      </c>
      <c r="JF38" s="17">
        <v>68.177629999999994</v>
      </c>
      <c r="JG38" s="17">
        <v>17.62237</v>
      </c>
      <c r="JH38" s="17">
        <v>174.4</v>
      </c>
      <c r="JI38" s="17">
        <v>184.97665000000001</v>
      </c>
      <c r="JJ38" s="17">
        <v>184.97665000000001</v>
      </c>
      <c r="JK38" s="17">
        <v>-10.576650000000001</v>
      </c>
      <c r="JL38" s="17">
        <v>171.6</v>
      </c>
      <c r="JM38" s="17">
        <v>184.97665000000001</v>
      </c>
      <c r="JN38" s="17">
        <v>184.97665000000001</v>
      </c>
      <c r="JO38" s="17">
        <v>-13.37665</v>
      </c>
      <c r="JP38" s="17">
        <v>206.1</v>
      </c>
      <c r="JQ38" s="17">
        <v>184.97665000000001</v>
      </c>
      <c r="JR38" s="17">
        <v>184.97665000000001</v>
      </c>
      <c r="JS38" s="17">
        <v>21.123349999999999</v>
      </c>
      <c r="JT38" s="17">
        <v>266.39999999999998</v>
      </c>
      <c r="JU38" s="17">
        <v>278.29820999999998</v>
      </c>
      <c r="JV38" s="17">
        <v>278.29820000000001</v>
      </c>
      <c r="JW38" s="17">
        <v>-11.898199999999999</v>
      </c>
      <c r="JX38" s="17">
        <v>39.9</v>
      </c>
      <c r="JY38" s="17">
        <v>44.848439999999997</v>
      </c>
      <c r="JZ38" s="17">
        <v>73.590980000000002</v>
      </c>
      <c r="KA38" s="17">
        <v>-33.690980000000003</v>
      </c>
      <c r="KB38" s="17">
        <v>26.9</v>
      </c>
      <c r="KC38" s="17">
        <v>22.49156</v>
      </c>
      <c r="KD38" s="17">
        <v>36.905990000000003</v>
      </c>
      <c r="KE38" s="17">
        <v>-10.005990000000001</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0.2</v>
      </c>
      <c r="LE38" s="17">
        <v>0.44603999999999999</v>
      </c>
      <c r="LF38" s="17">
        <v>0.44603999999999999</v>
      </c>
      <c r="LG38" s="17">
        <v>-0.24604000000000001</v>
      </c>
      <c r="LH38" s="17">
        <v>136.4</v>
      </c>
      <c r="LI38" s="17">
        <v>134.02062000000001</v>
      </c>
      <c r="LJ38" s="17">
        <v>135.20349999999999</v>
      </c>
      <c r="LK38" s="17">
        <v>1.1964999999999999</v>
      </c>
      <c r="LL38" s="17">
        <v>64.900000000000006</v>
      </c>
      <c r="LM38" s="17">
        <v>66.558790000000002</v>
      </c>
      <c r="LN38" s="17">
        <v>66.558779999999999</v>
      </c>
      <c r="LO38" s="17">
        <v>-1.6587799999999999</v>
      </c>
      <c r="LP38" s="17">
        <v>61.4</v>
      </c>
      <c r="LQ38" s="17">
        <v>67.133979999999994</v>
      </c>
      <c r="LR38" s="17">
        <v>67.133979999999994</v>
      </c>
      <c r="LS38" s="17">
        <v>-5.7339799999999999</v>
      </c>
      <c r="LT38" s="17">
        <v>62.5</v>
      </c>
      <c r="LU38" s="17">
        <v>68.130219999999994</v>
      </c>
      <c r="LV38" s="17">
        <v>68.154700000000005</v>
      </c>
      <c r="LW38" s="17">
        <v>-5.6547000000000001</v>
      </c>
      <c r="LX38" s="17">
        <v>27.9</v>
      </c>
      <c r="LY38" s="17">
        <v>29.951460000000001</v>
      </c>
      <c r="LZ38" s="17">
        <v>29.951450000000001</v>
      </c>
      <c r="MA38" s="17">
        <v>-2.05145</v>
      </c>
      <c r="MB38" s="17"/>
      <c r="MC38" s="17"/>
      <c r="MD38" s="17"/>
      <c r="ME38" s="17">
        <v>0</v>
      </c>
      <c r="MF38" s="17"/>
      <c r="MG38" s="17"/>
      <c r="MH38" s="17"/>
      <c r="MI38" s="17">
        <v>0</v>
      </c>
      <c r="MJ38" s="17">
        <v>0</v>
      </c>
      <c r="MK38" s="17"/>
      <c r="ML38" s="17"/>
      <c r="MM38" s="17">
        <v>0</v>
      </c>
      <c r="MN38" s="17">
        <v>144.1</v>
      </c>
      <c r="MO38" s="17">
        <v>151.08876000000001</v>
      </c>
      <c r="MP38" s="17">
        <v>151.08875</v>
      </c>
      <c r="MQ38" s="17">
        <v>-6.9887499999999996</v>
      </c>
      <c r="MR38" s="17">
        <v>145.80000000000001</v>
      </c>
      <c r="MS38" s="17">
        <v>151.08876000000001</v>
      </c>
      <c r="MT38" s="17">
        <v>151.08875</v>
      </c>
      <c r="MU38" s="17">
        <v>-5.2887500000000003</v>
      </c>
      <c r="MV38" s="17">
        <v>147.80000000000001</v>
      </c>
      <c r="MW38" s="17">
        <v>151.54248000000001</v>
      </c>
      <c r="MX38" s="17">
        <v>151.54247000000001</v>
      </c>
      <c r="MY38" s="17">
        <v>-3.74247</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137.80000000000001</v>
      </c>
      <c r="NU38" s="17">
        <v>144.87216000000001</v>
      </c>
      <c r="NV38" s="17">
        <v>186.95808</v>
      </c>
      <c r="NW38" s="17">
        <v>-49.158079999999998</v>
      </c>
      <c r="NX38" s="17">
        <v>71.2</v>
      </c>
      <c r="NY38" s="17">
        <v>72.65361</v>
      </c>
      <c r="NZ38" s="17">
        <v>93.75976</v>
      </c>
      <c r="OA38" s="17">
        <v>-22.559760000000001</v>
      </c>
      <c r="OB38" s="17">
        <v>0.9</v>
      </c>
      <c r="OC38" s="17">
        <v>0.93400000000000005</v>
      </c>
      <c r="OD38" s="17">
        <v>0.93400000000000005</v>
      </c>
      <c r="OE38" s="17">
        <v>-3.4000000000000002E-2</v>
      </c>
      <c r="OF38" s="17">
        <v>98.3</v>
      </c>
      <c r="OG38" s="17">
        <v>91.49</v>
      </c>
      <c r="OH38" s="17">
        <v>91.49</v>
      </c>
      <c r="OI38" s="17">
        <v>6.81</v>
      </c>
      <c r="OJ38" s="17">
        <v>80.599999999999994</v>
      </c>
      <c r="OK38" s="17">
        <v>77.073999999999998</v>
      </c>
      <c r="OL38" s="17">
        <v>77.073999999999998</v>
      </c>
      <c r="OM38" s="17">
        <v>3.5259999999999998</v>
      </c>
      <c r="ON38" s="17">
        <v>14.6</v>
      </c>
      <c r="OO38" s="17">
        <v>15.632</v>
      </c>
      <c r="OP38" s="17">
        <v>15.632</v>
      </c>
      <c r="OQ38" s="17">
        <v>-1.032</v>
      </c>
      <c r="OR38" s="17">
        <v>0.3</v>
      </c>
      <c r="OS38" s="17">
        <v>0.1</v>
      </c>
      <c r="OT38" s="17">
        <v>0.1</v>
      </c>
      <c r="OU38" s="17">
        <v>0.2</v>
      </c>
      <c r="OV38" s="17">
        <v>3.8</v>
      </c>
      <c r="OW38" s="17">
        <v>4</v>
      </c>
      <c r="OX38" s="17">
        <v>4</v>
      </c>
      <c r="OY38" s="17">
        <v>-0.2</v>
      </c>
      <c r="OZ38" s="17">
        <v>5</v>
      </c>
      <c r="PA38" s="17">
        <v>5</v>
      </c>
      <c r="PB38" s="17">
        <v>5</v>
      </c>
      <c r="PC38" s="17">
        <v>0</v>
      </c>
      <c r="PD38" s="17">
        <v>9.9</v>
      </c>
      <c r="PE38" s="17">
        <v>9</v>
      </c>
      <c r="PF38" s="17">
        <v>9.0000099999999996</v>
      </c>
      <c r="PG38" s="17">
        <v>0.89998999999999996</v>
      </c>
      <c r="PH38" s="17">
        <v>1.1000000000000001</v>
      </c>
      <c r="PI38" s="17">
        <v>1.46</v>
      </c>
      <c r="PJ38" s="17">
        <v>1.46</v>
      </c>
      <c r="PK38" s="17">
        <v>-0.36</v>
      </c>
      <c r="PL38" s="17">
        <v>199.1</v>
      </c>
      <c r="PM38" s="17">
        <v>203.1</v>
      </c>
      <c r="PN38" s="17">
        <v>203.1</v>
      </c>
      <c r="PO38" s="17">
        <v>-4</v>
      </c>
      <c r="PP38" s="17">
        <v>0.3</v>
      </c>
      <c r="PQ38" s="17">
        <v>1.23</v>
      </c>
      <c r="PR38" s="17">
        <v>1.23</v>
      </c>
      <c r="PS38" s="17">
        <v>-0.93</v>
      </c>
      <c r="PT38" s="17">
        <v>1.7</v>
      </c>
      <c r="PU38" s="17">
        <v>1.2</v>
      </c>
      <c r="PV38" s="17">
        <v>1.2</v>
      </c>
      <c r="PW38" s="17">
        <v>0.5</v>
      </c>
      <c r="PX38" s="17">
        <v>4.5</v>
      </c>
      <c r="PY38" s="17">
        <v>4.3</v>
      </c>
      <c r="PZ38" s="17">
        <v>4.3</v>
      </c>
      <c r="QA38" s="17">
        <v>0.2</v>
      </c>
      <c r="QB38" s="17">
        <v>17.100000000000001</v>
      </c>
      <c r="QC38" s="17">
        <v>14.56311</v>
      </c>
      <c r="QD38" s="17">
        <v>14.5631</v>
      </c>
      <c r="QE38" s="17">
        <v>2.5369000000000002</v>
      </c>
      <c r="QF38" s="17">
        <v>3.2</v>
      </c>
      <c r="QG38" s="17">
        <v>3.2</v>
      </c>
      <c r="QH38" s="17">
        <v>3.2</v>
      </c>
      <c r="QI38" s="17">
        <v>0</v>
      </c>
      <c r="QJ38" s="17">
        <v>0</v>
      </c>
      <c r="QK38" s="17">
        <v>3.1</v>
      </c>
      <c r="QL38" s="17">
        <v>3.1</v>
      </c>
      <c r="QM38" s="17">
        <v>-3.1</v>
      </c>
      <c r="QN38" s="17">
        <v>3.4</v>
      </c>
      <c r="QO38" s="17">
        <v>3.5</v>
      </c>
      <c r="QP38" s="17">
        <v>3.5</v>
      </c>
      <c r="QQ38" s="17">
        <v>-0.1</v>
      </c>
      <c r="QR38" s="17">
        <v>18.399999999999999</v>
      </c>
      <c r="QS38" s="17">
        <v>17.475729999999999</v>
      </c>
      <c r="QT38" s="17">
        <v>17.475729999999999</v>
      </c>
      <c r="QU38" s="17">
        <v>0.92427000000000004</v>
      </c>
      <c r="QV38" s="17">
        <v>14.8</v>
      </c>
      <c r="QW38" s="17">
        <v>14.365</v>
      </c>
      <c r="QX38" s="17">
        <v>14.365</v>
      </c>
      <c r="QY38" s="17">
        <v>0.435</v>
      </c>
      <c r="QZ38" s="17">
        <v>17.600000000000001</v>
      </c>
      <c r="RA38" s="17">
        <v>18.155999999999999</v>
      </c>
      <c r="RB38" s="17">
        <v>18.155999999999999</v>
      </c>
      <c r="RC38" s="17">
        <v>-0.55600000000000005</v>
      </c>
      <c r="RD38" s="17">
        <v>18.600000000000001</v>
      </c>
      <c r="RE38" s="17">
        <v>19.957999999999998</v>
      </c>
      <c r="RF38" s="17">
        <v>19.957999999999998</v>
      </c>
      <c r="RG38" s="17">
        <v>-1.3580000000000001</v>
      </c>
      <c r="RH38" s="17">
        <v>82.9</v>
      </c>
      <c r="RI38" s="17">
        <v>64.338999999999999</v>
      </c>
      <c r="RJ38" s="17">
        <v>64.338999999999999</v>
      </c>
      <c r="RK38" s="17">
        <v>18.561</v>
      </c>
      <c r="RL38" s="17">
        <v>0</v>
      </c>
      <c r="RM38" s="17"/>
      <c r="RN38" s="17"/>
      <c r="RO38" s="17">
        <v>0</v>
      </c>
      <c r="RP38" s="17">
        <v>2.4</v>
      </c>
      <c r="RQ38" s="17">
        <v>2.4</v>
      </c>
      <c r="RR38" s="17">
        <v>2.4</v>
      </c>
      <c r="RS38" s="17">
        <v>0</v>
      </c>
      <c r="RT38" s="17">
        <v>0</v>
      </c>
      <c r="RU38" s="17"/>
      <c r="RV38" s="17"/>
      <c r="RW38" s="17">
        <v>0</v>
      </c>
      <c r="RX38" s="17">
        <v>0</v>
      </c>
      <c r="RY38" s="17"/>
      <c r="RZ38" s="17"/>
      <c r="SA38" s="17">
        <v>0</v>
      </c>
      <c r="SB38" s="17">
        <v>17.600000000000001</v>
      </c>
      <c r="SC38" s="17">
        <v>17.298999999999999</v>
      </c>
      <c r="SD38" s="17">
        <v>17.298999999999999</v>
      </c>
      <c r="SE38" s="17">
        <v>0.30099999999999999</v>
      </c>
      <c r="SF38" s="17">
        <v>0.9</v>
      </c>
      <c r="SG38" s="17">
        <v>1.7490000000000001</v>
      </c>
      <c r="SH38" s="17">
        <v>1.7490000000000001</v>
      </c>
      <c r="SI38" s="17">
        <v>-0.84899999999999998</v>
      </c>
      <c r="SJ38" s="17">
        <v>20.2</v>
      </c>
      <c r="SK38" s="17">
        <v>19.646909999999998</v>
      </c>
      <c r="SL38" s="17">
        <v>18.994199999999999</v>
      </c>
      <c r="SM38" s="17">
        <v>1.2058</v>
      </c>
      <c r="SN38" s="17">
        <v>0.8</v>
      </c>
      <c r="SO38" s="17">
        <v>0.8</v>
      </c>
      <c r="SP38" s="17">
        <v>0.8</v>
      </c>
      <c r="SQ38" s="17">
        <v>0</v>
      </c>
      <c r="SR38" s="17"/>
      <c r="SS38" s="17">
        <v>0.4</v>
      </c>
      <c r="ST38" s="17">
        <v>0.4</v>
      </c>
      <c r="SU38" s="17">
        <v>-0.4</v>
      </c>
      <c r="SV38" s="17">
        <v>4.0999999999999996</v>
      </c>
      <c r="SW38" s="17">
        <v>5.3</v>
      </c>
      <c r="SX38" s="17">
        <v>5.3</v>
      </c>
      <c r="SY38" s="17">
        <v>-1.2</v>
      </c>
      <c r="SZ38" s="17">
        <v>1.4</v>
      </c>
      <c r="TA38" s="17">
        <v>2.6</v>
      </c>
      <c r="TB38" s="17">
        <v>2.6</v>
      </c>
      <c r="TC38" s="17">
        <v>-1.2</v>
      </c>
      <c r="TD38" s="17">
        <v>3.8</v>
      </c>
      <c r="TE38" s="17">
        <v>3.5</v>
      </c>
      <c r="TF38" s="17">
        <v>3.5</v>
      </c>
      <c r="TG38" s="17">
        <v>0.3</v>
      </c>
      <c r="TH38" s="17">
        <v>5.5</v>
      </c>
      <c r="TI38" s="17">
        <v>5</v>
      </c>
      <c r="TJ38" s="17">
        <v>5</v>
      </c>
      <c r="TK38" s="17">
        <v>0.5</v>
      </c>
      <c r="TL38" s="17">
        <v>10</v>
      </c>
      <c r="TM38" s="17">
        <v>10</v>
      </c>
      <c r="TN38" s="17">
        <v>10</v>
      </c>
      <c r="TO38" s="17">
        <v>0</v>
      </c>
      <c r="TP38" s="17">
        <v>8.4</v>
      </c>
      <c r="TQ38" s="17">
        <v>14.4</v>
      </c>
      <c r="TR38" s="17">
        <v>19.849</v>
      </c>
      <c r="TS38" s="17">
        <v>-11.449</v>
      </c>
      <c r="TT38" s="17">
        <v>65.7</v>
      </c>
      <c r="TU38" s="17">
        <v>69.8</v>
      </c>
      <c r="TV38" s="17">
        <v>66.021000000000001</v>
      </c>
      <c r="TW38" s="17">
        <v>-0.32100000000000001</v>
      </c>
      <c r="TX38" s="17">
        <v>35.1</v>
      </c>
      <c r="TY38" s="17">
        <v>34.881999999999998</v>
      </c>
      <c r="TZ38" s="17">
        <v>34.881999999999998</v>
      </c>
      <c r="UA38" s="17">
        <v>0.218</v>
      </c>
      <c r="UB38" s="17">
        <v>77.2</v>
      </c>
      <c r="UC38" s="17">
        <v>58.7</v>
      </c>
      <c r="UD38" s="17">
        <v>61.807000000000002</v>
      </c>
      <c r="UE38" s="17">
        <v>15.393000000000001</v>
      </c>
      <c r="UF38" s="17">
        <v>93.8</v>
      </c>
      <c r="UG38" s="17">
        <v>66.900000000000006</v>
      </c>
      <c r="UH38" s="17">
        <v>73.292000000000002</v>
      </c>
      <c r="UI38" s="17">
        <v>20.507999999999999</v>
      </c>
      <c r="UJ38" s="17">
        <v>15.3</v>
      </c>
      <c r="UK38" s="17">
        <v>7.25</v>
      </c>
      <c r="UL38" s="17">
        <v>7.25</v>
      </c>
      <c r="UM38" s="17">
        <v>8.0500000000000007</v>
      </c>
      <c r="UN38" s="17">
        <v>9.1999999999999993</v>
      </c>
      <c r="UO38" s="17">
        <v>5.6630000000000003</v>
      </c>
      <c r="UP38" s="17">
        <v>5.6630000000000003</v>
      </c>
      <c r="UQ38" s="17">
        <v>3.5369999999999999</v>
      </c>
      <c r="UR38" s="17">
        <v>6.3</v>
      </c>
      <c r="US38" s="17">
        <v>7</v>
      </c>
      <c r="UT38" s="17">
        <v>7</v>
      </c>
      <c r="UU38" s="17">
        <v>-0.7</v>
      </c>
      <c r="UV38" s="17">
        <v>3.7</v>
      </c>
      <c r="UW38" s="17">
        <v>3</v>
      </c>
      <c r="UX38" s="17">
        <v>3</v>
      </c>
      <c r="UY38" s="17">
        <v>0.7</v>
      </c>
      <c r="UZ38" s="17">
        <v>6.6</v>
      </c>
      <c r="VA38" s="17">
        <v>8</v>
      </c>
      <c r="VB38" s="17">
        <v>8</v>
      </c>
      <c r="VC38" s="17">
        <v>-1.4</v>
      </c>
      <c r="VD38" s="17">
        <v>3.8</v>
      </c>
      <c r="VE38" s="17">
        <v>4</v>
      </c>
      <c r="VF38" s="17">
        <v>4</v>
      </c>
      <c r="VG38" s="17">
        <v>-0.2</v>
      </c>
      <c r="VH38" s="17">
        <v>4.3</v>
      </c>
      <c r="VI38" s="17">
        <v>4</v>
      </c>
      <c r="VJ38" s="17">
        <v>4</v>
      </c>
      <c r="VK38" s="17">
        <v>0.3</v>
      </c>
      <c r="VL38" s="17">
        <v>4.3</v>
      </c>
      <c r="VM38" s="17">
        <v>5</v>
      </c>
      <c r="VN38" s="17">
        <v>5</v>
      </c>
      <c r="VO38" s="17">
        <v>-0.7</v>
      </c>
      <c r="VP38" s="17">
        <v>17.2</v>
      </c>
      <c r="VQ38" s="17">
        <v>14.74</v>
      </c>
      <c r="VR38" s="17">
        <v>14.74</v>
      </c>
      <c r="VS38" s="17">
        <v>2.46</v>
      </c>
      <c r="VT38" s="17">
        <v>253</v>
      </c>
      <c r="VU38" s="17">
        <v>210.1</v>
      </c>
      <c r="VV38" s="17">
        <v>240.345</v>
      </c>
      <c r="VW38" s="17">
        <v>12.654999999999999</v>
      </c>
      <c r="VX38" s="17">
        <v>12</v>
      </c>
      <c r="VY38" s="17">
        <v>12.082000000000001</v>
      </c>
      <c r="VZ38" s="17">
        <v>12.082000000000001</v>
      </c>
      <c r="WA38" s="17">
        <v>-8.2000000000000003E-2</v>
      </c>
      <c r="WB38" s="17">
        <v>143.30000000000001</v>
      </c>
      <c r="WC38" s="17">
        <v>141.203</v>
      </c>
      <c r="WD38" s="17">
        <v>141.203</v>
      </c>
      <c r="WE38" s="17">
        <v>2.097</v>
      </c>
      <c r="WF38" s="17">
        <v>0.6</v>
      </c>
      <c r="WG38" s="17">
        <v>0.6</v>
      </c>
      <c r="WH38" s="17">
        <v>0.6</v>
      </c>
      <c r="WI38" s="17">
        <v>0</v>
      </c>
      <c r="WJ38" s="17">
        <v>126.9</v>
      </c>
      <c r="WK38" s="17">
        <v>93.2</v>
      </c>
      <c r="WL38" s="17">
        <v>94.870999999999995</v>
      </c>
      <c r="WM38" s="17">
        <v>32.029000000000003</v>
      </c>
      <c r="WN38" s="17">
        <v>126.1</v>
      </c>
      <c r="WO38" s="17">
        <v>111</v>
      </c>
      <c r="WP38" s="17">
        <v>114.41800000000001</v>
      </c>
      <c r="WQ38" s="17">
        <v>11.682</v>
      </c>
      <c r="WR38" s="17">
        <v>101.6</v>
      </c>
      <c r="WS38" s="17">
        <v>102.054</v>
      </c>
      <c r="WT38" s="17">
        <v>102.054</v>
      </c>
      <c r="WU38" s="17">
        <v>-0.45400000000000001</v>
      </c>
      <c r="WV38" s="17">
        <v>12.7</v>
      </c>
      <c r="WW38" s="17">
        <v>10.566000000000001</v>
      </c>
      <c r="WX38" s="17">
        <v>10.566000000000001</v>
      </c>
      <c r="WY38" s="17">
        <v>2.1339999999999999</v>
      </c>
      <c r="WZ38" s="17">
        <v>7.2</v>
      </c>
      <c r="XA38" s="17">
        <v>6.72</v>
      </c>
      <c r="XB38" s="17">
        <v>6.72</v>
      </c>
      <c r="XC38" s="17">
        <v>0.48</v>
      </c>
      <c r="XD38" s="17">
        <v>19.8</v>
      </c>
      <c r="XE38" s="17">
        <v>18.4466</v>
      </c>
      <c r="XF38" s="17">
        <v>18.4466</v>
      </c>
      <c r="XG38" s="17">
        <v>1.3533999999999999</v>
      </c>
      <c r="XH38" s="17">
        <v>9.4</v>
      </c>
      <c r="XI38" s="17">
        <v>10.8</v>
      </c>
      <c r="XJ38" s="17">
        <v>10.8</v>
      </c>
      <c r="XK38" s="17">
        <v>-1.4</v>
      </c>
      <c r="XL38" s="17">
        <v>28.3</v>
      </c>
      <c r="XM38" s="17">
        <v>30.5</v>
      </c>
      <c r="XN38" s="17">
        <v>30.5</v>
      </c>
      <c r="XO38" s="17">
        <v>-2.2000000000000002</v>
      </c>
      <c r="XP38" s="17">
        <v>31.4</v>
      </c>
      <c r="XQ38" s="17">
        <v>30.5</v>
      </c>
      <c r="XR38" s="17">
        <v>30.5</v>
      </c>
      <c r="XS38" s="17">
        <v>0.9</v>
      </c>
      <c r="XT38" s="17">
        <v>15</v>
      </c>
      <c r="XU38" s="17">
        <v>14</v>
      </c>
      <c r="XV38" s="17">
        <v>14</v>
      </c>
      <c r="XW38" s="17">
        <v>1</v>
      </c>
      <c r="XX38" s="17"/>
      <c r="XY38" s="17"/>
      <c r="XZ38" s="17"/>
      <c r="YA38" s="17">
        <v>0</v>
      </c>
      <c r="YB38" s="17">
        <v>8.6999999999999993</v>
      </c>
      <c r="YC38" s="17">
        <v>7.68</v>
      </c>
      <c r="YD38" s="17">
        <v>7.68</v>
      </c>
      <c r="YE38" s="17">
        <v>1.02</v>
      </c>
      <c r="YF38" s="17">
        <v>11</v>
      </c>
      <c r="YG38" s="17">
        <v>11</v>
      </c>
      <c r="YH38" s="17">
        <v>11</v>
      </c>
      <c r="YI38" s="17">
        <v>0</v>
      </c>
    </row>
    <row r="39" spans="1:659" ht="24" customHeight="1" x14ac:dyDescent="0.3">
      <c r="A39" s="1"/>
      <c r="B39" s="16" t="s">
        <v>76</v>
      </c>
      <c r="C39" s="16" t="s">
        <v>822</v>
      </c>
      <c r="D39" s="17">
        <v>85.8</v>
      </c>
      <c r="E39" s="17"/>
      <c r="F39" s="17">
        <v>38.480550000000001</v>
      </c>
      <c r="G39" s="17">
        <v>47.319450000000003</v>
      </c>
      <c r="H39" s="17">
        <v>640.29999999999995</v>
      </c>
      <c r="I39" s="17">
        <v>635.88252999999997</v>
      </c>
      <c r="J39" s="17">
        <v>635.88212999999996</v>
      </c>
      <c r="K39" s="17">
        <v>4.4178699999999997</v>
      </c>
      <c r="L39" s="17">
        <v>217.4</v>
      </c>
      <c r="M39" s="17">
        <v>206.86389</v>
      </c>
      <c r="N39" s="17">
        <v>206.86376000000001</v>
      </c>
      <c r="O39" s="17">
        <v>10.536239999999999</v>
      </c>
      <c r="P39" s="17"/>
      <c r="Q39" s="17"/>
      <c r="R39" s="17"/>
      <c r="S39" s="17">
        <v>0</v>
      </c>
      <c r="T39" s="17"/>
      <c r="U39" s="17"/>
      <c r="V39" s="17"/>
      <c r="W39" s="17">
        <v>0</v>
      </c>
      <c r="X39" s="17">
        <v>12.2</v>
      </c>
      <c r="Y39" s="17">
        <v>12.09104</v>
      </c>
      <c r="Z39" s="17">
        <v>12.091060000000001</v>
      </c>
      <c r="AA39" s="17">
        <v>0.10894</v>
      </c>
      <c r="AB39" s="17">
        <v>70.3</v>
      </c>
      <c r="AC39" s="17">
        <v>77.308000000000007</v>
      </c>
      <c r="AD39" s="17">
        <v>77.308000000000007</v>
      </c>
      <c r="AE39" s="17">
        <v>-7.008</v>
      </c>
      <c r="AF39" s="17"/>
      <c r="AG39" s="17"/>
      <c r="AH39" s="17"/>
      <c r="AI39" s="17">
        <v>0</v>
      </c>
      <c r="AJ39" s="17"/>
      <c r="AK39" s="17"/>
      <c r="AL39" s="17"/>
      <c r="AM39" s="17">
        <v>0</v>
      </c>
      <c r="AN39" s="17">
        <v>176.3</v>
      </c>
      <c r="AO39" s="17">
        <v>196.22801999999999</v>
      </c>
      <c r="AP39" s="17">
        <v>196.22801999999999</v>
      </c>
      <c r="AQ39" s="17">
        <v>-19.92802</v>
      </c>
      <c r="AR39" s="17">
        <v>164.6</v>
      </c>
      <c r="AS39" s="17">
        <v>196.22801999999999</v>
      </c>
      <c r="AT39" s="17">
        <v>196.22801999999999</v>
      </c>
      <c r="AU39" s="17">
        <v>-31.628019999999999</v>
      </c>
      <c r="AV39" s="17">
        <v>177</v>
      </c>
      <c r="AW39" s="17">
        <v>196.22801999999999</v>
      </c>
      <c r="AX39" s="17">
        <v>196.22801999999999</v>
      </c>
      <c r="AY39" s="17">
        <v>-19.228020000000001</v>
      </c>
      <c r="AZ39" s="17">
        <v>261.7</v>
      </c>
      <c r="BA39" s="17">
        <v>295.22593999999998</v>
      </c>
      <c r="BB39" s="17">
        <v>295.22593999999998</v>
      </c>
      <c r="BC39" s="17">
        <v>-33.525939999999999</v>
      </c>
      <c r="BD39" s="17">
        <v>210.5</v>
      </c>
      <c r="BE39" s="17">
        <v>208.07390000000001</v>
      </c>
      <c r="BF39" s="17">
        <v>208.07389000000001</v>
      </c>
      <c r="BG39" s="17">
        <v>2.42611</v>
      </c>
      <c r="BH39" s="17">
        <v>109.5</v>
      </c>
      <c r="BI39" s="17">
        <v>104.34936999999999</v>
      </c>
      <c r="BJ39" s="17">
        <v>104.34936999999999</v>
      </c>
      <c r="BK39" s="17">
        <v>5.1506299999999996</v>
      </c>
      <c r="BL39" s="17">
        <v>78.7</v>
      </c>
      <c r="BM39" s="17">
        <v>77.669899999999998</v>
      </c>
      <c r="BN39" s="17">
        <v>126.67349</v>
      </c>
      <c r="BO39" s="17">
        <v>-47.973489999999998</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123.5</v>
      </c>
      <c r="CK39" s="17">
        <v>111.58266</v>
      </c>
      <c r="CL39" s="17">
        <v>111.58266</v>
      </c>
      <c r="CM39" s="17">
        <v>11.917339999999999</v>
      </c>
      <c r="CN39" s="17">
        <v>7.9</v>
      </c>
      <c r="CO39" s="17">
        <v>5.1333399999999996</v>
      </c>
      <c r="CP39" s="17">
        <v>5.1333399999999996</v>
      </c>
      <c r="CQ39" s="17">
        <v>2.7666599999999999</v>
      </c>
      <c r="CR39" s="17">
        <v>5.3</v>
      </c>
      <c r="CS39" s="17">
        <v>2.8177599999999998</v>
      </c>
      <c r="CT39" s="17">
        <v>2.8177599999999998</v>
      </c>
      <c r="CU39" s="17">
        <v>2.48224</v>
      </c>
      <c r="CV39" s="17"/>
      <c r="CW39" s="17"/>
      <c r="CX39" s="17"/>
      <c r="CY39" s="17">
        <v>0</v>
      </c>
      <c r="CZ39" s="17">
        <v>7</v>
      </c>
      <c r="DA39" s="17">
        <v>6.8787000000000003</v>
      </c>
      <c r="DB39" s="17">
        <v>6.8787000000000003</v>
      </c>
      <c r="DC39" s="17">
        <v>0.12130000000000001</v>
      </c>
      <c r="DD39" s="17">
        <v>13.2</v>
      </c>
      <c r="DE39" s="17">
        <v>14.919420000000001</v>
      </c>
      <c r="DF39" s="17">
        <v>14.919420000000001</v>
      </c>
      <c r="DG39" s="17">
        <v>-1.7194199999999999</v>
      </c>
      <c r="DH39" s="17">
        <v>70.8</v>
      </c>
      <c r="DI39" s="17">
        <v>80</v>
      </c>
      <c r="DJ39" s="17">
        <v>15.464090000000001</v>
      </c>
      <c r="DK39" s="17">
        <v>55.335909999999998</v>
      </c>
      <c r="DL39" s="17"/>
      <c r="DM39" s="17"/>
      <c r="DN39" s="17"/>
      <c r="DO39" s="17">
        <v>0</v>
      </c>
      <c r="DP39" s="17"/>
      <c r="DQ39" s="17"/>
      <c r="DR39" s="17"/>
      <c r="DS39" s="17">
        <v>0</v>
      </c>
      <c r="DT39" s="17">
        <v>0</v>
      </c>
      <c r="DU39" s="17"/>
      <c r="DV39" s="17"/>
      <c r="DW39" s="17">
        <v>0</v>
      </c>
      <c r="DX39" s="17"/>
      <c r="DY39" s="17"/>
      <c r="DZ39" s="17"/>
      <c r="EA39" s="17">
        <v>0</v>
      </c>
      <c r="EB39" s="17">
        <v>81</v>
      </c>
      <c r="EC39" s="17">
        <v>72.181820000000002</v>
      </c>
      <c r="ED39" s="17">
        <v>61.390900000000002</v>
      </c>
      <c r="EE39" s="17">
        <v>19.609100000000002</v>
      </c>
      <c r="EF39" s="17">
        <v>58.8</v>
      </c>
      <c r="EG39" s="17">
        <v>110.26321</v>
      </c>
      <c r="EH39" s="17">
        <v>65.303370000000001</v>
      </c>
      <c r="EI39" s="17">
        <v>-6.5033700000000003</v>
      </c>
      <c r="EJ39" s="17"/>
      <c r="EK39" s="17"/>
      <c r="EL39" s="17"/>
      <c r="EM39" s="17">
        <v>0</v>
      </c>
      <c r="EN39" s="17"/>
      <c r="EO39" s="17"/>
      <c r="EP39" s="17"/>
      <c r="EQ39" s="17">
        <v>0</v>
      </c>
      <c r="ER39" s="17"/>
      <c r="ES39" s="17"/>
      <c r="ET39" s="17"/>
      <c r="EU39" s="17">
        <v>0</v>
      </c>
      <c r="EV39" s="17">
        <v>6.5</v>
      </c>
      <c r="EW39" s="17"/>
      <c r="EX39" s="17"/>
      <c r="EY39" s="17">
        <v>6.5</v>
      </c>
      <c r="EZ39" s="17">
        <v>0</v>
      </c>
      <c r="FA39" s="17"/>
      <c r="FB39" s="17"/>
      <c r="FC39" s="17">
        <v>0</v>
      </c>
      <c r="FD39" s="17">
        <v>25</v>
      </c>
      <c r="FE39" s="17">
        <v>32.757010000000001</v>
      </c>
      <c r="FF39" s="17">
        <v>32.757010000000001</v>
      </c>
      <c r="FG39" s="17">
        <v>-7.7570100000000002</v>
      </c>
      <c r="FH39" s="17">
        <v>0</v>
      </c>
      <c r="FI39" s="17"/>
      <c r="FJ39" s="17"/>
      <c r="FK39" s="17">
        <v>0</v>
      </c>
      <c r="FL39" s="17">
        <v>15</v>
      </c>
      <c r="FM39" s="17">
        <v>19.00028</v>
      </c>
      <c r="FN39" s="17">
        <v>19.00028</v>
      </c>
      <c r="FO39" s="17">
        <v>-4.0002800000000001</v>
      </c>
      <c r="FP39" s="17">
        <v>18</v>
      </c>
      <c r="FQ39" s="17">
        <v>17.562139999999999</v>
      </c>
      <c r="FR39" s="17">
        <v>17.56213</v>
      </c>
      <c r="FS39" s="17">
        <v>0.43786999999999998</v>
      </c>
      <c r="FT39" s="17">
        <v>9.6</v>
      </c>
      <c r="FU39" s="17">
        <v>10</v>
      </c>
      <c r="FV39" s="17">
        <v>10</v>
      </c>
      <c r="FW39" s="17">
        <v>-0.4</v>
      </c>
      <c r="FX39" s="17">
        <v>61.5</v>
      </c>
      <c r="FY39" s="17">
        <v>60.97296</v>
      </c>
      <c r="FZ39" s="17">
        <v>44.019550000000002</v>
      </c>
      <c r="GA39" s="17">
        <v>17.480450000000001</v>
      </c>
      <c r="GB39" s="17">
        <v>183.6</v>
      </c>
      <c r="GC39" s="17">
        <v>184.91498000000001</v>
      </c>
      <c r="GD39" s="17">
        <v>184.91498000000001</v>
      </c>
      <c r="GE39" s="17">
        <v>-1.31498</v>
      </c>
      <c r="GF39" s="17">
        <v>184.2</v>
      </c>
      <c r="GG39" s="17">
        <v>184.91498000000001</v>
      </c>
      <c r="GH39" s="17">
        <v>184.91498000000001</v>
      </c>
      <c r="GI39" s="17">
        <v>-0.71497999999999995</v>
      </c>
      <c r="GJ39" s="17">
        <v>184.9</v>
      </c>
      <c r="GK39" s="17">
        <v>185.47028</v>
      </c>
      <c r="GL39" s="17">
        <v>185.47028</v>
      </c>
      <c r="GM39" s="17">
        <v>-0.57028000000000001</v>
      </c>
      <c r="GN39" s="17">
        <v>97.5</v>
      </c>
      <c r="GO39" s="17">
        <v>93.468059999999994</v>
      </c>
      <c r="GP39" s="17">
        <v>76.232640000000004</v>
      </c>
      <c r="GQ39" s="17">
        <v>21.26736</v>
      </c>
      <c r="GR39" s="17">
        <v>7.6</v>
      </c>
      <c r="GS39" s="17">
        <v>7.9823300000000001</v>
      </c>
      <c r="GT39" s="17">
        <v>7.9823300000000001</v>
      </c>
      <c r="GU39" s="17">
        <v>-0.38233</v>
      </c>
      <c r="GV39" s="17">
        <v>9.1</v>
      </c>
      <c r="GW39" s="17">
        <v>8.3742199999999993</v>
      </c>
      <c r="GX39" s="17">
        <v>8.3742099999999997</v>
      </c>
      <c r="GY39" s="17">
        <v>0.72579000000000005</v>
      </c>
      <c r="GZ39" s="17">
        <v>33.6</v>
      </c>
      <c r="HA39" s="17">
        <v>18.081</v>
      </c>
      <c r="HB39" s="17">
        <v>33.150759999999998</v>
      </c>
      <c r="HC39" s="17">
        <v>0.44923999999999997</v>
      </c>
      <c r="HD39" s="17">
        <v>21</v>
      </c>
      <c r="HE39" s="17">
        <v>20.84515</v>
      </c>
      <c r="HF39" s="17">
        <v>20.845140000000001</v>
      </c>
      <c r="HG39" s="17">
        <v>0.15486</v>
      </c>
      <c r="HH39" s="17">
        <v>2.2000000000000002</v>
      </c>
      <c r="HI39" s="17">
        <v>1.97359</v>
      </c>
      <c r="HJ39" s="17">
        <v>1.97359</v>
      </c>
      <c r="HK39" s="17">
        <v>0.22641</v>
      </c>
      <c r="HL39" s="17">
        <v>17.100000000000001</v>
      </c>
      <c r="HM39" s="17">
        <v>13.13129</v>
      </c>
      <c r="HN39" s="17">
        <v>13.13129</v>
      </c>
      <c r="HO39" s="17">
        <v>3.9687100000000002</v>
      </c>
      <c r="HP39" s="17">
        <v>51.8</v>
      </c>
      <c r="HQ39" s="17">
        <v>32.038829999999997</v>
      </c>
      <c r="HR39" s="17">
        <v>25.00027</v>
      </c>
      <c r="HS39" s="17">
        <v>26.79973</v>
      </c>
      <c r="HT39" s="17"/>
      <c r="HU39" s="17"/>
      <c r="HV39" s="17"/>
      <c r="HW39" s="17">
        <v>0</v>
      </c>
      <c r="HX39" s="17"/>
      <c r="HY39" s="17"/>
      <c r="HZ39" s="17"/>
      <c r="IA39" s="17">
        <v>0</v>
      </c>
      <c r="IB39" s="17">
        <v>88.1</v>
      </c>
      <c r="IC39" s="17">
        <v>84.938400000000001</v>
      </c>
      <c r="ID39" s="17">
        <v>75.130510000000001</v>
      </c>
      <c r="IE39" s="17">
        <v>12.96949</v>
      </c>
      <c r="IF39" s="17"/>
      <c r="IG39" s="17"/>
      <c r="IH39" s="17"/>
      <c r="II39" s="17">
        <v>0</v>
      </c>
      <c r="IJ39" s="17">
        <v>0</v>
      </c>
      <c r="IK39" s="17"/>
      <c r="IL39" s="17"/>
      <c r="IM39" s="17">
        <v>0</v>
      </c>
      <c r="IN39" s="17">
        <v>46.1</v>
      </c>
      <c r="IO39" s="17">
        <v>45.221359999999997</v>
      </c>
      <c r="IP39" s="17">
        <v>45.221350000000001</v>
      </c>
      <c r="IQ39" s="17">
        <v>0.87865000000000004</v>
      </c>
      <c r="IR39" s="17"/>
      <c r="IS39" s="17"/>
      <c r="IT39" s="17"/>
      <c r="IU39" s="17">
        <v>0</v>
      </c>
      <c r="IV39" s="17"/>
      <c r="IW39" s="17"/>
      <c r="IX39" s="17"/>
      <c r="IY39" s="17">
        <v>0</v>
      </c>
      <c r="IZ39" s="17"/>
      <c r="JA39" s="17"/>
      <c r="JB39" s="17"/>
      <c r="JC39" s="17">
        <v>0</v>
      </c>
      <c r="JD39" s="17">
        <v>86.9</v>
      </c>
      <c r="JE39" s="17">
        <v>85.063199999999995</v>
      </c>
      <c r="JF39" s="17">
        <v>64.092280000000002</v>
      </c>
      <c r="JG39" s="17">
        <v>22.80772</v>
      </c>
      <c r="JH39" s="17">
        <v>175.1</v>
      </c>
      <c r="JI39" s="17">
        <v>185.07862</v>
      </c>
      <c r="JJ39" s="17">
        <v>185.07862</v>
      </c>
      <c r="JK39" s="17">
        <v>-9.9786199999999994</v>
      </c>
      <c r="JL39" s="17">
        <v>172.7</v>
      </c>
      <c r="JM39" s="17">
        <v>185.07862</v>
      </c>
      <c r="JN39" s="17">
        <v>185.07862</v>
      </c>
      <c r="JO39" s="17">
        <v>-12.37862</v>
      </c>
      <c r="JP39" s="17">
        <v>207.2</v>
      </c>
      <c r="JQ39" s="17">
        <v>185.07862</v>
      </c>
      <c r="JR39" s="17">
        <v>185.07862</v>
      </c>
      <c r="JS39" s="17">
        <v>22.121379999999998</v>
      </c>
      <c r="JT39" s="17">
        <v>268.5</v>
      </c>
      <c r="JU39" s="17">
        <v>278.45161999999999</v>
      </c>
      <c r="JV39" s="17">
        <v>278.45161000000002</v>
      </c>
      <c r="JW39" s="17">
        <v>-9.9516100000000005</v>
      </c>
      <c r="JX39" s="17">
        <v>39.9</v>
      </c>
      <c r="JY39" s="17">
        <v>70.984459999999999</v>
      </c>
      <c r="JZ39" s="17">
        <v>73.590980000000002</v>
      </c>
      <c r="KA39" s="17">
        <v>-33.690980000000003</v>
      </c>
      <c r="KB39" s="17">
        <v>27</v>
      </c>
      <c r="KC39" s="17">
        <v>35.59881</v>
      </c>
      <c r="KD39" s="17">
        <v>36.905990000000003</v>
      </c>
      <c r="KE39" s="17">
        <v>-9.9059899999999992</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0.2</v>
      </c>
      <c r="LE39" s="17">
        <v>0.44603999999999999</v>
      </c>
      <c r="LF39" s="17">
        <v>0.44603999999999999</v>
      </c>
      <c r="LG39" s="17">
        <v>-0.24604000000000001</v>
      </c>
      <c r="LH39" s="17">
        <v>110.2</v>
      </c>
      <c r="LI39" s="17">
        <v>134.50208000000001</v>
      </c>
      <c r="LJ39" s="17">
        <v>202.29965000000001</v>
      </c>
      <c r="LK39" s="17">
        <v>-92.099649999999997</v>
      </c>
      <c r="LL39" s="17">
        <v>66.8</v>
      </c>
      <c r="LM39" s="17">
        <v>66.558790000000002</v>
      </c>
      <c r="LN39" s="17">
        <v>66.558779999999999</v>
      </c>
      <c r="LO39" s="17">
        <v>0.24121999999999999</v>
      </c>
      <c r="LP39" s="17">
        <v>62.8</v>
      </c>
      <c r="LQ39" s="17">
        <v>67.133979999999994</v>
      </c>
      <c r="LR39" s="17">
        <v>67.133979999999994</v>
      </c>
      <c r="LS39" s="17">
        <v>-4.3339800000000004</v>
      </c>
      <c r="LT39" s="17">
        <v>62.4</v>
      </c>
      <c r="LU39" s="17">
        <v>70.028000000000006</v>
      </c>
      <c r="LV39" s="17">
        <v>70.027990000000003</v>
      </c>
      <c r="LW39" s="17">
        <v>-7.6279899999999996</v>
      </c>
      <c r="LX39" s="17">
        <v>28.6</v>
      </c>
      <c r="LY39" s="17">
        <v>29.951460000000001</v>
      </c>
      <c r="LZ39" s="17">
        <v>29.951450000000001</v>
      </c>
      <c r="MA39" s="17">
        <v>-1.35145</v>
      </c>
      <c r="MB39" s="17"/>
      <c r="MC39" s="17"/>
      <c r="MD39" s="17"/>
      <c r="ME39" s="17">
        <v>0</v>
      </c>
      <c r="MF39" s="17"/>
      <c r="MG39" s="17"/>
      <c r="MH39" s="17"/>
      <c r="MI39" s="17">
        <v>0</v>
      </c>
      <c r="MJ39" s="17">
        <v>0</v>
      </c>
      <c r="MK39" s="17"/>
      <c r="ML39" s="17"/>
      <c r="MM39" s="17">
        <v>0</v>
      </c>
      <c r="MN39" s="17">
        <v>145.4</v>
      </c>
      <c r="MO39" s="17">
        <v>151.08876000000001</v>
      </c>
      <c r="MP39" s="17">
        <v>151.08875</v>
      </c>
      <c r="MQ39" s="17">
        <v>-5.6887499999999998</v>
      </c>
      <c r="MR39" s="17">
        <v>147.4</v>
      </c>
      <c r="MS39" s="17">
        <v>151.08876000000001</v>
      </c>
      <c r="MT39" s="17">
        <v>151.08875</v>
      </c>
      <c r="MU39" s="17">
        <v>-3.6887500000000002</v>
      </c>
      <c r="MV39" s="17">
        <v>149.1</v>
      </c>
      <c r="MW39" s="17">
        <v>151.54248000000001</v>
      </c>
      <c r="MX39" s="17">
        <v>151.54247000000001</v>
      </c>
      <c r="MY39" s="17">
        <v>-2.4424700000000001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144.87216000000001</v>
      </c>
      <c r="NV39" s="17">
        <v>183.40451999999999</v>
      </c>
      <c r="NW39" s="17">
        <v>-46.204520000000002</v>
      </c>
      <c r="NX39" s="17">
        <v>76.3</v>
      </c>
      <c r="NY39" s="17">
        <v>72.65361</v>
      </c>
      <c r="NZ39" s="17">
        <v>91.977639999999994</v>
      </c>
      <c r="OA39" s="17">
        <v>-15.67764</v>
      </c>
      <c r="OB39" s="17">
        <v>0.8</v>
      </c>
      <c r="OC39" s="17">
        <v>0.78600000000000003</v>
      </c>
      <c r="OD39" s="17">
        <v>0.78600000000000003</v>
      </c>
      <c r="OE39" s="17">
        <v>1.4E-2</v>
      </c>
      <c r="OF39" s="17">
        <v>98.3</v>
      </c>
      <c r="OG39" s="17">
        <v>91.706999999999994</v>
      </c>
      <c r="OH39" s="17">
        <v>91.706999999999994</v>
      </c>
      <c r="OI39" s="17">
        <v>6.593</v>
      </c>
      <c r="OJ39" s="17">
        <v>79.099999999999994</v>
      </c>
      <c r="OK39" s="17">
        <v>69.350999999999999</v>
      </c>
      <c r="OL39" s="17">
        <v>69.350999999999999</v>
      </c>
      <c r="OM39" s="17">
        <v>9.7490000000000006</v>
      </c>
      <c r="ON39" s="17">
        <v>14.7</v>
      </c>
      <c r="OO39" s="17">
        <v>15.026</v>
      </c>
      <c r="OP39" s="17">
        <v>15.026</v>
      </c>
      <c r="OQ39" s="17">
        <v>-0.32600000000000001</v>
      </c>
      <c r="OR39" s="17">
        <v>0.3</v>
      </c>
      <c r="OS39" s="17">
        <v>0.1</v>
      </c>
      <c r="OT39" s="17">
        <v>0.1</v>
      </c>
      <c r="OU39" s="17">
        <v>0.2</v>
      </c>
      <c r="OV39" s="17">
        <v>3.7</v>
      </c>
      <c r="OW39" s="17">
        <v>4</v>
      </c>
      <c r="OX39" s="17">
        <v>4</v>
      </c>
      <c r="OY39" s="17">
        <v>-0.3</v>
      </c>
      <c r="OZ39" s="17">
        <v>5</v>
      </c>
      <c r="PA39" s="17">
        <v>5</v>
      </c>
      <c r="PB39" s="17">
        <v>5</v>
      </c>
      <c r="PC39" s="17">
        <v>0</v>
      </c>
      <c r="PD39" s="17">
        <v>10</v>
      </c>
      <c r="PE39" s="17">
        <v>9</v>
      </c>
      <c r="PF39" s="17">
        <v>9.0000099999999996</v>
      </c>
      <c r="PG39" s="17">
        <v>0.99999000000000005</v>
      </c>
      <c r="PH39" s="17">
        <v>1.1000000000000001</v>
      </c>
      <c r="PI39" s="17">
        <v>1.46</v>
      </c>
      <c r="PJ39" s="17">
        <v>1.46</v>
      </c>
      <c r="PK39" s="17">
        <v>-0.36</v>
      </c>
      <c r="PL39" s="17">
        <v>195.6</v>
      </c>
      <c r="PM39" s="17">
        <v>197.65899999999999</v>
      </c>
      <c r="PN39" s="17">
        <v>197.65899999999999</v>
      </c>
      <c r="PO39" s="17">
        <v>-2.0590000000000002</v>
      </c>
      <c r="PP39" s="17">
        <v>0.3</v>
      </c>
      <c r="PQ39" s="17">
        <v>1.23</v>
      </c>
      <c r="PR39" s="17">
        <v>1.23</v>
      </c>
      <c r="PS39" s="17">
        <v>-0.93</v>
      </c>
      <c r="PT39" s="17">
        <v>1.1000000000000001</v>
      </c>
      <c r="PU39" s="17">
        <v>1.2</v>
      </c>
      <c r="PV39" s="17">
        <v>1.2</v>
      </c>
      <c r="PW39" s="17">
        <v>-0.1</v>
      </c>
      <c r="PX39" s="17">
        <v>4.4000000000000004</v>
      </c>
      <c r="PY39" s="17">
        <v>4.3</v>
      </c>
      <c r="PZ39" s="17">
        <v>4.3</v>
      </c>
      <c r="QA39" s="17">
        <v>0.1</v>
      </c>
      <c r="QB39" s="17">
        <v>18.3</v>
      </c>
      <c r="QC39" s="17">
        <v>14.56311</v>
      </c>
      <c r="QD39" s="17">
        <v>14.5631</v>
      </c>
      <c r="QE39" s="17">
        <v>3.7368999999999999</v>
      </c>
      <c r="QF39" s="17">
        <v>3.2</v>
      </c>
      <c r="QG39" s="17">
        <v>3.2</v>
      </c>
      <c r="QH39" s="17">
        <v>3.2</v>
      </c>
      <c r="QI39" s="17">
        <v>0</v>
      </c>
      <c r="QJ39" s="17">
        <v>0</v>
      </c>
      <c r="QK39" s="17">
        <v>3.1</v>
      </c>
      <c r="QL39" s="17">
        <v>3.1</v>
      </c>
      <c r="QM39" s="17">
        <v>-3.1</v>
      </c>
      <c r="QN39" s="17">
        <v>3.4</v>
      </c>
      <c r="QO39" s="17">
        <v>3.5</v>
      </c>
      <c r="QP39" s="17">
        <v>3.5</v>
      </c>
      <c r="QQ39" s="17">
        <v>-0.1</v>
      </c>
      <c r="QR39" s="17">
        <v>18.399999999999999</v>
      </c>
      <c r="QS39" s="17">
        <v>17.475729999999999</v>
      </c>
      <c r="QT39" s="17">
        <v>17.475729999999999</v>
      </c>
      <c r="QU39" s="17">
        <v>0.92427000000000004</v>
      </c>
      <c r="QV39" s="17">
        <v>14.2</v>
      </c>
      <c r="QW39" s="17">
        <v>13.385</v>
      </c>
      <c r="QX39" s="17">
        <v>13.385</v>
      </c>
      <c r="QY39" s="17">
        <v>0.81499999999999995</v>
      </c>
      <c r="QZ39" s="17">
        <v>17</v>
      </c>
      <c r="RA39" s="17">
        <v>17.547000000000001</v>
      </c>
      <c r="RB39" s="17">
        <v>17.547000000000001</v>
      </c>
      <c r="RC39" s="17">
        <v>-0.54700000000000004</v>
      </c>
      <c r="RD39" s="17">
        <v>20.100000000000001</v>
      </c>
      <c r="RE39" s="17">
        <v>19.728999999999999</v>
      </c>
      <c r="RF39" s="17">
        <v>19.728999999999999</v>
      </c>
      <c r="RG39" s="17">
        <v>0.371</v>
      </c>
      <c r="RH39" s="17">
        <v>77.2</v>
      </c>
      <c r="RI39" s="17">
        <v>65.103999999999999</v>
      </c>
      <c r="RJ39" s="17">
        <v>65.103999999999999</v>
      </c>
      <c r="RK39" s="17">
        <v>12.096</v>
      </c>
      <c r="RL39" s="17">
        <v>0</v>
      </c>
      <c r="RM39" s="17"/>
      <c r="RN39" s="17"/>
      <c r="RO39" s="17">
        <v>0</v>
      </c>
      <c r="RP39" s="17">
        <v>2.4</v>
      </c>
      <c r="RQ39" s="17">
        <v>2.4</v>
      </c>
      <c r="RR39" s="17">
        <v>2.4</v>
      </c>
      <c r="RS39" s="17">
        <v>0</v>
      </c>
      <c r="RT39" s="17">
        <v>0</v>
      </c>
      <c r="RU39" s="17"/>
      <c r="RV39" s="17"/>
      <c r="RW39" s="17">
        <v>0</v>
      </c>
      <c r="RX39" s="17">
        <v>0</v>
      </c>
      <c r="RY39" s="17"/>
      <c r="RZ39" s="17"/>
      <c r="SA39" s="17">
        <v>0</v>
      </c>
      <c r="SB39" s="17">
        <v>16.5</v>
      </c>
      <c r="SC39" s="17">
        <v>15.462999999999999</v>
      </c>
      <c r="SD39" s="17">
        <v>15.462999999999999</v>
      </c>
      <c r="SE39" s="17">
        <v>1.0369999999999999</v>
      </c>
      <c r="SF39" s="17">
        <v>0.8</v>
      </c>
      <c r="SG39" s="17">
        <v>1.7490000000000001</v>
      </c>
      <c r="SH39" s="17">
        <v>1.7490000000000001</v>
      </c>
      <c r="SI39" s="17">
        <v>-0.94899999999999995</v>
      </c>
      <c r="SJ39" s="17">
        <v>20.2</v>
      </c>
      <c r="SK39" s="17">
        <v>19.646909999999998</v>
      </c>
      <c r="SL39" s="17">
        <v>17.378270000000001</v>
      </c>
      <c r="SM39" s="17">
        <v>2.8217300000000001</v>
      </c>
      <c r="SN39" s="17">
        <v>0.8</v>
      </c>
      <c r="SO39" s="17">
        <v>0.8</v>
      </c>
      <c r="SP39" s="17">
        <v>0.8</v>
      </c>
      <c r="SQ39" s="17">
        <v>0</v>
      </c>
      <c r="SR39" s="17"/>
      <c r="SS39" s="17">
        <v>0.4</v>
      </c>
      <c r="ST39" s="17">
        <v>0.4</v>
      </c>
      <c r="SU39" s="17">
        <v>-0.4</v>
      </c>
      <c r="SV39" s="17">
        <v>4.7</v>
      </c>
      <c r="SW39" s="17">
        <v>5.3</v>
      </c>
      <c r="SX39" s="17">
        <v>5.3</v>
      </c>
      <c r="SY39" s="17">
        <v>-0.6</v>
      </c>
      <c r="SZ39" s="17">
        <v>1.5</v>
      </c>
      <c r="TA39" s="17">
        <v>2.6</v>
      </c>
      <c r="TB39" s="17">
        <v>2.6</v>
      </c>
      <c r="TC39" s="17">
        <v>-1.1000000000000001</v>
      </c>
      <c r="TD39" s="17">
        <v>4.0999999999999996</v>
      </c>
      <c r="TE39" s="17">
        <v>3.5</v>
      </c>
      <c r="TF39" s="17">
        <v>3.5</v>
      </c>
      <c r="TG39" s="17">
        <v>0.6</v>
      </c>
      <c r="TH39" s="17">
        <v>5.7</v>
      </c>
      <c r="TI39" s="17">
        <v>5</v>
      </c>
      <c r="TJ39" s="17">
        <v>5</v>
      </c>
      <c r="TK39" s="17">
        <v>0.7</v>
      </c>
      <c r="TL39" s="17">
        <v>10</v>
      </c>
      <c r="TM39" s="17">
        <v>10</v>
      </c>
      <c r="TN39" s="17">
        <v>10</v>
      </c>
      <c r="TO39" s="17">
        <v>0</v>
      </c>
      <c r="TP39" s="17">
        <v>10.5</v>
      </c>
      <c r="TQ39" s="17">
        <v>14.9</v>
      </c>
      <c r="TR39" s="17">
        <v>19.731000000000002</v>
      </c>
      <c r="TS39" s="17">
        <v>-9.2309999999999999</v>
      </c>
      <c r="TT39" s="17">
        <v>56.9</v>
      </c>
      <c r="TU39" s="17">
        <v>70</v>
      </c>
      <c r="TV39" s="17">
        <v>65.84</v>
      </c>
      <c r="TW39" s="17">
        <v>-8.94</v>
      </c>
      <c r="TX39" s="17">
        <v>33.5</v>
      </c>
      <c r="TY39" s="17">
        <v>32.279000000000003</v>
      </c>
      <c r="TZ39" s="17">
        <v>32.279000000000003</v>
      </c>
      <c r="UA39" s="17">
        <v>1.2210000000000001</v>
      </c>
      <c r="UB39" s="17">
        <v>68.3</v>
      </c>
      <c r="UC39" s="17">
        <v>56</v>
      </c>
      <c r="UD39" s="17">
        <v>61.517000000000003</v>
      </c>
      <c r="UE39" s="17">
        <v>6.7830000000000004</v>
      </c>
      <c r="UF39" s="17">
        <v>85.4</v>
      </c>
      <c r="UG39" s="17">
        <v>67.2</v>
      </c>
      <c r="UH39" s="17">
        <v>74.867999999999995</v>
      </c>
      <c r="UI39" s="17">
        <v>10.532</v>
      </c>
      <c r="UJ39" s="17">
        <v>14.5</v>
      </c>
      <c r="UK39" s="17">
        <v>7.1189999999999998</v>
      </c>
      <c r="UL39" s="17">
        <v>7.1189999999999998</v>
      </c>
      <c r="UM39" s="17">
        <v>7.3810000000000002</v>
      </c>
      <c r="UN39" s="17">
        <v>8.1999999999999993</v>
      </c>
      <c r="UO39" s="17">
        <v>5.734</v>
      </c>
      <c r="UP39" s="17">
        <v>5.734</v>
      </c>
      <c r="UQ39" s="17">
        <v>2.4660000000000002</v>
      </c>
      <c r="UR39" s="17">
        <v>6.3</v>
      </c>
      <c r="US39" s="17">
        <v>7</v>
      </c>
      <c r="UT39" s="17">
        <v>7</v>
      </c>
      <c r="UU39" s="17">
        <v>-0.7</v>
      </c>
      <c r="UV39" s="17">
        <v>3.5</v>
      </c>
      <c r="UW39" s="17">
        <v>3</v>
      </c>
      <c r="UX39" s="17">
        <v>3</v>
      </c>
      <c r="UY39" s="17">
        <v>0.5</v>
      </c>
      <c r="UZ39" s="17">
        <v>7.1</v>
      </c>
      <c r="VA39" s="17">
        <v>8</v>
      </c>
      <c r="VB39" s="17">
        <v>8</v>
      </c>
      <c r="VC39" s="17">
        <v>-0.9</v>
      </c>
      <c r="VD39" s="17">
        <v>3.8</v>
      </c>
      <c r="VE39" s="17">
        <v>4</v>
      </c>
      <c r="VF39" s="17">
        <v>4</v>
      </c>
      <c r="VG39" s="17">
        <v>-0.2</v>
      </c>
      <c r="VH39" s="17">
        <v>4.3</v>
      </c>
      <c r="VI39" s="17">
        <v>4</v>
      </c>
      <c r="VJ39" s="17">
        <v>4</v>
      </c>
      <c r="VK39" s="17">
        <v>0.3</v>
      </c>
      <c r="VL39" s="17">
        <v>4.3</v>
      </c>
      <c r="VM39" s="17">
        <v>5</v>
      </c>
      <c r="VN39" s="17">
        <v>5</v>
      </c>
      <c r="VO39" s="17">
        <v>-0.7</v>
      </c>
      <c r="VP39" s="17">
        <v>15.6</v>
      </c>
      <c r="VQ39" s="17">
        <v>14.394</v>
      </c>
      <c r="VR39" s="17">
        <v>14.394</v>
      </c>
      <c r="VS39" s="17">
        <v>1.206</v>
      </c>
      <c r="VT39" s="17">
        <v>249.3</v>
      </c>
      <c r="VU39" s="17">
        <v>173.5</v>
      </c>
      <c r="VV39" s="17">
        <v>216.21199999999999</v>
      </c>
      <c r="VW39" s="17">
        <v>33.088000000000001</v>
      </c>
      <c r="VX39" s="17">
        <v>10</v>
      </c>
      <c r="VY39" s="17">
        <v>11.355</v>
      </c>
      <c r="VZ39" s="17">
        <v>11.355</v>
      </c>
      <c r="WA39" s="17">
        <v>-1.355</v>
      </c>
      <c r="WB39" s="17">
        <v>139.69999999999999</v>
      </c>
      <c r="WC39" s="17">
        <v>131.94</v>
      </c>
      <c r="WD39" s="17">
        <v>131.94</v>
      </c>
      <c r="WE39" s="17">
        <v>7.76</v>
      </c>
      <c r="WF39" s="17">
        <v>0.6</v>
      </c>
      <c r="WG39" s="17">
        <v>0.6</v>
      </c>
      <c r="WH39" s="17">
        <v>0.6</v>
      </c>
      <c r="WI39" s="17">
        <v>0</v>
      </c>
      <c r="WJ39" s="17">
        <v>128.9</v>
      </c>
      <c r="WK39" s="17">
        <v>101.5</v>
      </c>
      <c r="WL39" s="17">
        <v>102.13</v>
      </c>
      <c r="WM39" s="17">
        <v>26.77</v>
      </c>
      <c r="WN39" s="17">
        <v>141.19999999999999</v>
      </c>
      <c r="WO39" s="17">
        <v>116.2</v>
      </c>
      <c r="WP39" s="17">
        <v>118.419</v>
      </c>
      <c r="WQ39" s="17">
        <v>22.780999999999999</v>
      </c>
      <c r="WR39" s="17">
        <v>98.4</v>
      </c>
      <c r="WS39" s="17">
        <v>96.286000000000001</v>
      </c>
      <c r="WT39" s="17">
        <v>96.286000000000001</v>
      </c>
      <c r="WU39" s="17">
        <v>2.1139999999999999</v>
      </c>
      <c r="WV39" s="17">
        <v>10.5</v>
      </c>
      <c r="WW39" s="17">
        <v>8.1590000000000007</v>
      </c>
      <c r="WX39" s="17">
        <v>8.1590000000000007</v>
      </c>
      <c r="WY39" s="17">
        <v>2.3410000000000002</v>
      </c>
      <c r="WZ39" s="17">
        <v>7.2</v>
      </c>
      <c r="XA39" s="17">
        <v>6.72</v>
      </c>
      <c r="XB39" s="17">
        <v>6.72</v>
      </c>
      <c r="XC39" s="17">
        <v>0.48</v>
      </c>
      <c r="XD39" s="17">
        <v>19.399999999999999</v>
      </c>
      <c r="XE39" s="17">
        <v>18.4466</v>
      </c>
      <c r="XF39" s="17">
        <v>18.4466</v>
      </c>
      <c r="XG39" s="17">
        <v>0.95340000000000003</v>
      </c>
      <c r="XH39" s="17">
        <v>9.1999999999999993</v>
      </c>
      <c r="XI39" s="17">
        <v>10.8</v>
      </c>
      <c r="XJ39" s="17">
        <v>10.8</v>
      </c>
      <c r="XK39" s="17">
        <v>-1.6</v>
      </c>
      <c r="XL39" s="17">
        <v>28.2</v>
      </c>
      <c r="XM39" s="17">
        <v>30.5</v>
      </c>
      <c r="XN39" s="17">
        <v>30.5</v>
      </c>
      <c r="XO39" s="17">
        <v>-2.2999999999999998</v>
      </c>
      <c r="XP39" s="17">
        <v>32</v>
      </c>
      <c r="XQ39" s="17">
        <v>30.5</v>
      </c>
      <c r="XR39" s="17">
        <v>30.5</v>
      </c>
      <c r="XS39" s="17">
        <v>1.5</v>
      </c>
      <c r="XT39" s="17">
        <v>14.7</v>
      </c>
      <c r="XU39" s="17">
        <v>14</v>
      </c>
      <c r="XV39" s="17">
        <v>14</v>
      </c>
      <c r="XW39" s="17">
        <v>0.7</v>
      </c>
      <c r="XX39" s="17"/>
      <c r="XY39" s="17"/>
      <c r="XZ39" s="17"/>
      <c r="YA39" s="17">
        <v>0</v>
      </c>
      <c r="YB39" s="17">
        <v>7.7</v>
      </c>
      <c r="YC39" s="17">
        <v>7.68</v>
      </c>
      <c r="YD39" s="17">
        <v>7.68</v>
      </c>
      <c r="YE39" s="17">
        <v>0.02</v>
      </c>
      <c r="YF39" s="17">
        <v>10.5</v>
      </c>
      <c r="YG39" s="17">
        <v>11</v>
      </c>
      <c r="YH39" s="17">
        <v>11</v>
      </c>
      <c r="YI39" s="17">
        <v>-0.5</v>
      </c>
    </row>
    <row r="40" spans="1:659" ht="24" customHeight="1" x14ac:dyDescent="0.3">
      <c r="A40" s="1"/>
      <c r="B40" s="18" t="s">
        <v>76</v>
      </c>
      <c r="C40" s="18" t="s">
        <v>823</v>
      </c>
      <c r="D40" s="19">
        <v>75.099999999999994</v>
      </c>
      <c r="E40" s="19">
        <v>84.702169999999995</v>
      </c>
      <c r="F40" s="19">
        <v>58.949449999999999</v>
      </c>
      <c r="G40" s="19">
        <v>16.150549999999999</v>
      </c>
      <c r="H40" s="19">
        <v>638</v>
      </c>
      <c r="I40" s="19">
        <v>635.88252999999997</v>
      </c>
      <c r="J40" s="19">
        <v>635.88202999999999</v>
      </c>
      <c r="K40" s="19">
        <v>2.1179700000000001</v>
      </c>
      <c r="L40" s="19">
        <v>217.3</v>
      </c>
      <c r="M40" s="19">
        <v>206.86389</v>
      </c>
      <c r="N40" s="19">
        <v>206.86373</v>
      </c>
      <c r="O40" s="19">
        <v>10.43627</v>
      </c>
      <c r="P40" s="19"/>
      <c r="Q40" s="19"/>
      <c r="R40" s="19"/>
      <c r="S40" s="19">
        <v>0</v>
      </c>
      <c r="T40" s="19"/>
      <c r="U40" s="19"/>
      <c r="V40" s="19"/>
      <c r="W40" s="19">
        <v>0</v>
      </c>
      <c r="X40" s="19">
        <v>12</v>
      </c>
      <c r="Y40" s="19">
        <v>12.09104</v>
      </c>
      <c r="Z40" s="19">
        <v>12.091060000000001</v>
      </c>
      <c r="AA40" s="19">
        <v>-9.1060000000000002E-2</v>
      </c>
      <c r="AB40" s="19">
        <v>68.7</v>
      </c>
      <c r="AC40" s="19">
        <v>77.308000000000007</v>
      </c>
      <c r="AD40" s="19">
        <v>77.308000000000007</v>
      </c>
      <c r="AE40" s="19">
        <v>-8.6080000000000005</v>
      </c>
      <c r="AF40" s="19"/>
      <c r="AG40" s="19"/>
      <c r="AH40" s="19"/>
      <c r="AI40" s="19">
        <v>0</v>
      </c>
      <c r="AJ40" s="19"/>
      <c r="AK40" s="19"/>
      <c r="AL40" s="19"/>
      <c r="AM40" s="19">
        <v>0</v>
      </c>
      <c r="AN40" s="19">
        <v>177</v>
      </c>
      <c r="AO40" s="19">
        <v>196.22801999999999</v>
      </c>
      <c r="AP40" s="19">
        <v>196.22801999999999</v>
      </c>
      <c r="AQ40" s="19">
        <v>-19.228020000000001</v>
      </c>
      <c r="AR40" s="19">
        <v>164.3</v>
      </c>
      <c r="AS40" s="19">
        <v>196.22801999999999</v>
      </c>
      <c r="AT40" s="19">
        <v>196.22801999999999</v>
      </c>
      <c r="AU40" s="19">
        <v>-31.92802</v>
      </c>
      <c r="AV40" s="19">
        <v>176.9</v>
      </c>
      <c r="AW40" s="19">
        <v>196.22801999999999</v>
      </c>
      <c r="AX40" s="19">
        <v>196.22801999999999</v>
      </c>
      <c r="AY40" s="19">
        <v>-19.328019999999999</v>
      </c>
      <c r="AZ40" s="19">
        <v>260.39999999999998</v>
      </c>
      <c r="BA40" s="19">
        <v>295.22593999999998</v>
      </c>
      <c r="BB40" s="19">
        <v>295.22593999999998</v>
      </c>
      <c r="BC40" s="19">
        <v>-34.825940000000003</v>
      </c>
      <c r="BD40" s="19">
        <v>212.7</v>
      </c>
      <c r="BE40" s="19">
        <v>208.07390000000001</v>
      </c>
      <c r="BF40" s="19">
        <v>208.07389000000001</v>
      </c>
      <c r="BG40" s="19">
        <v>4.6261099999999997</v>
      </c>
      <c r="BH40" s="19">
        <v>110.5</v>
      </c>
      <c r="BI40" s="19">
        <v>104.34936999999999</v>
      </c>
      <c r="BJ40" s="19">
        <v>104.34936999999999</v>
      </c>
      <c r="BK40" s="19">
        <v>6.1506299999999996</v>
      </c>
      <c r="BL40" s="19">
        <v>76.3</v>
      </c>
      <c r="BM40" s="19">
        <v>218.9366</v>
      </c>
      <c r="BN40" s="19">
        <v>161.43124</v>
      </c>
      <c r="BO40" s="19">
        <v>-85.131240000000005</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120.7</v>
      </c>
      <c r="CK40" s="19">
        <v>111.58266</v>
      </c>
      <c r="CL40" s="19">
        <v>111.58266</v>
      </c>
      <c r="CM40" s="19">
        <v>9.1173400000000004</v>
      </c>
      <c r="CN40" s="19">
        <v>7.5</v>
      </c>
      <c r="CO40" s="19">
        <v>5.1333399999999996</v>
      </c>
      <c r="CP40" s="19">
        <v>5.1333399999999996</v>
      </c>
      <c r="CQ40" s="19">
        <v>2.36666</v>
      </c>
      <c r="CR40" s="19">
        <v>5.2</v>
      </c>
      <c r="CS40" s="19">
        <v>2.8177599999999998</v>
      </c>
      <c r="CT40" s="19">
        <v>2.8177599999999998</v>
      </c>
      <c r="CU40" s="19">
        <v>2.3822399999999999</v>
      </c>
      <c r="CV40" s="19"/>
      <c r="CW40" s="19"/>
      <c r="CX40" s="19"/>
      <c r="CY40" s="19">
        <v>0</v>
      </c>
      <c r="CZ40" s="19">
        <v>7</v>
      </c>
      <c r="DA40" s="19">
        <v>6.8787000000000003</v>
      </c>
      <c r="DB40" s="19">
        <v>6.8787000000000003</v>
      </c>
      <c r="DC40" s="19">
        <v>0.12130000000000001</v>
      </c>
      <c r="DD40" s="19">
        <v>14.3</v>
      </c>
      <c r="DE40" s="19">
        <v>14.919420000000001</v>
      </c>
      <c r="DF40" s="19">
        <v>14.919420000000001</v>
      </c>
      <c r="DG40" s="19">
        <v>-0.61941999999999997</v>
      </c>
      <c r="DH40" s="19">
        <v>70.5</v>
      </c>
      <c r="DI40" s="19">
        <v>80</v>
      </c>
      <c r="DJ40" s="19">
        <v>24.73949</v>
      </c>
      <c r="DK40" s="19">
        <v>45.760509999999996</v>
      </c>
      <c r="DL40" s="19"/>
      <c r="DM40" s="19"/>
      <c r="DN40" s="19"/>
      <c r="DO40" s="19">
        <v>0</v>
      </c>
      <c r="DP40" s="19"/>
      <c r="DQ40" s="19"/>
      <c r="DR40" s="19"/>
      <c r="DS40" s="19">
        <v>0</v>
      </c>
      <c r="DT40" s="19">
        <v>0</v>
      </c>
      <c r="DU40" s="19"/>
      <c r="DV40" s="19"/>
      <c r="DW40" s="19">
        <v>0</v>
      </c>
      <c r="DX40" s="19"/>
      <c r="DY40" s="19"/>
      <c r="DZ40" s="19"/>
      <c r="EA40" s="19">
        <v>0</v>
      </c>
      <c r="EB40" s="19">
        <v>80.2</v>
      </c>
      <c r="EC40" s="19">
        <v>66.365120000000005</v>
      </c>
      <c r="ED40" s="19">
        <v>65.720770000000002</v>
      </c>
      <c r="EE40" s="19">
        <v>14.479229999999999</v>
      </c>
      <c r="EF40" s="19">
        <v>76.2</v>
      </c>
      <c r="EG40" s="19">
        <v>91.506900000000002</v>
      </c>
      <c r="EH40" s="19">
        <v>20.618649999999999</v>
      </c>
      <c r="EI40" s="19">
        <v>55.58135</v>
      </c>
      <c r="EJ40" s="19"/>
      <c r="EK40" s="19"/>
      <c r="EL40" s="19"/>
      <c r="EM40" s="19">
        <v>0</v>
      </c>
      <c r="EN40" s="19"/>
      <c r="EO40" s="19"/>
      <c r="EP40" s="19"/>
      <c r="EQ40" s="19">
        <v>0</v>
      </c>
      <c r="ER40" s="19"/>
      <c r="ES40" s="19"/>
      <c r="ET40" s="19"/>
      <c r="EU40" s="19">
        <v>0</v>
      </c>
      <c r="EV40" s="19">
        <v>6.5</v>
      </c>
      <c r="EW40" s="19"/>
      <c r="EX40" s="19"/>
      <c r="EY40" s="19">
        <v>6.5</v>
      </c>
      <c r="EZ40" s="19">
        <v>0</v>
      </c>
      <c r="FA40" s="19"/>
      <c r="FB40" s="19"/>
      <c r="FC40" s="19">
        <v>0</v>
      </c>
      <c r="FD40" s="19">
        <v>23.1</v>
      </c>
      <c r="FE40" s="19">
        <v>32.757010000000001</v>
      </c>
      <c r="FF40" s="19">
        <v>32.757010000000001</v>
      </c>
      <c r="FG40" s="19">
        <v>-9.6570099999999996</v>
      </c>
      <c r="FH40" s="19">
        <v>0</v>
      </c>
      <c r="FI40" s="19"/>
      <c r="FJ40" s="19">
        <v>66.9435</v>
      </c>
      <c r="FK40" s="19">
        <v>-66.9435</v>
      </c>
      <c r="FL40" s="19">
        <v>14.6</v>
      </c>
      <c r="FM40" s="19">
        <v>19.00028</v>
      </c>
      <c r="FN40" s="19">
        <v>19.00028</v>
      </c>
      <c r="FO40" s="19">
        <v>-4.4002800000000004</v>
      </c>
      <c r="FP40" s="19">
        <v>18.2</v>
      </c>
      <c r="FQ40" s="19">
        <v>17.562139999999999</v>
      </c>
      <c r="FR40" s="19">
        <v>17.56213</v>
      </c>
      <c r="FS40" s="19">
        <v>0.63787000000000005</v>
      </c>
      <c r="FT40" s="19">
        <v>9.6</v>
      </c>
      <c r="FU40" s="19">
        <v>10</v>
      </c>
      <c r="FV40" s="19">
        <v>10</v>
      </c>
      <c r="FW40" s="19">
        <v>-0.4</v>
      </c>
      <c r="FX40" s="19">
        <v>61.3</v>
      </c>
      <c r="FY40" s="19">
        <v>60.97296</v>
      </c>
      <c r="FZ40" s="19">
        <v>44.019550000000002</v>
      </c>
      <c r="GA40" s="19">
        <v>17.280449999999998</v>
      </c>
      <c r="GB40" s="19">
        <v>181.6</v>
      </c>
      <c r="GC40" s="19">
        <v>184.91498000000001</v>
      </c>
      <c r="GD40" s="19">
        <v>184.91498000000001</v>
      </c>
      <c r="GE40" s="19">
        <v>-3.3149799999999998</v>
      </c>
      <c r="GF40" s="19">
        <v>182.1</v>
      </c>
      <c r="GG40" s="19">
        <v>184.91498000000001</v>
      </c>
      <c r="GH40" s="19">
        <v>184.91498000000001</v>
      </c>
      <c r="GI40" s="19">
        <v>-2.8149799999999998</v>
      </c>
      <c r="GJ40" s="19">
        <v>185.4</v>
      </c>
      <c r="GK40" s="19">
        <v>185.47028</v>
      </c>
      <c r="GL40" s="19">
        <v>185.47028</v>
      </c>
      <c r="GM40" s="19">
        <v>-7.0279999999999995E-2</v>
      </c>
      <c r="GN40" s="19">
        <v>77.900000000000006</v>
      </c>
      <c r="GO40" s="19">
        <v>93.468059999999994</v>
      </c>
      <c r="GP40" s="19">
        <v>74.427660000000003</v>
      </c>
      <c r="GQ40" s="19">
        <v>3.47234</v>
      </c>
      <c r="GR40" s="19">
        <v>7.6</v>
      </c>
      <c r="GS40" s="19">
        <v>7.9823300000000001</v>
      </c>
      <c r="GT40" s="19">
        <v>7.9823300000000001</v>
      </c>
      <c r="GU40" s="19">
        <v>-0.38233</v>
      </c>
      <c r="GV40" s="19">
        <v>9</v>
      </c>
      <c r="GW40" s="19">
        <v>8.3742199999999993</v>
      </c>
      <c r="GX40" s="19">
        <v>8.3742099999999997</v>
      </c>
      <c r="GY40" s="19">
        <v>0.62578999999999996</v>
      </c>
      <c r="GZ40" s="19">
        <v>29.9</v>
      </c>
      <c r="HA40" s="19">
        <v>34.020620000000001</v>
      </c>
      <c r="HB40" s="19">
        <v>18.08109</v>
      </c>
      <c r="HC40" s="19">
        <v>11.818910000000001</v>
      </c>
      <c r="HD40" s="19">
        <v>24</v>
      </c>
      <c r="HE40" s="19">
        <v>20.84515</v>
      </c>
      <c r="HF40" s="19">
        <v>20.845140000000001</v>
      </c>
      <c r="HG40" s="19">
        <v>3.1548600000000002</v>
      </c>
      <c r="HH40" s="19">
        <v>2.2000000000000002</v>
      </c>
      <c r="HI40" s="19">
        <v>1.97359</v>
      </c>
      <c r="HJ40" s="19">
        <v>1.97359</v>
      </c>
      <c r="HK40" s="19">
        <v>0.22641</v>
      </c>
      <c r="HL40" s="19">
        <v>16.8</v>
      </c>
      <c r="HM40" s="19">
        <v>13.13129</v>
      </c>
      <c r="HN40" s="19">
        <v>13.13129</v>
      </c>
      <c r="HO40" s="19">
        <v>3.6687099999999999</v>
      </c>
      <c r="HP40" s="19">
        <v>66</v>
      </c>
      <c r="HQ40" s="19">
        <v>48.993409999999997</v>
      </c>
      <c r="HR40" s="19">
        <v>70.170479999999998</v>
      </c>
      <c r="HS40" s="19">
        <v>-4.1704800000000004</v>
      </c>
      <c r="HT40" s="19"/>
      <c r="HU40" s="19"/>
      <c r="HV40" s="19"/>
      <c r="HW40" s="19">
        <v>0</v>
      </c>
      <c r="HX40" s="19"/>
      <c r="HY40" s="19"/>
      <c r="HZ40" s="19"/>
      <c r="IA40" s="19">
        <v>0</v>
      </c>
      <c r="IB40" s="19">
        <v>87.3</v>
      </c>
      <c r="IC40" s="19">
        <v>84.938400000000001</v>
      </c>
      <c r="ID40" s="19">
        <v>71.711830000000006</v>
      </c>
      <c r="IE40" s="19">
        <v>15.58817</v>
      </c>
      <c r="IF40" s="19"/>
      <c r="IG40" s="19"/>
      <c r="IH40" s="19"/>
      <c r="II40" s="19">
        <v>0</v>
      </c>
      <c r="IJ40" s="19">
        <v>0</v>
      </c>
      <c r="IK40" s="19"/>
      <c r="IL40" s="19"/>
      <c r="IM40" s="19">
        <v>0</v>
      </c>
      <c r="IN40" s="19">
        <v>46</v>
      </c>
      <c r="IO40" s="19">
        <v>45.221359999999997</v>
      </c>
      <c r="IP40" s="19">
        <v>45.221350000000001</v>
      </c>
      <c r="IQ40" s="19">
        <v>0.77864999999999995</v>
      </c>
      <c r="IR40" s="19"/>
      <c r="IS40" s="19"/>
      <c r="IT40" s="19"/>
      <c r="IU40" s="19">
        <v>0</v>
      </c>
      <c r="IV40" s="19"/>
      <c r="IW40" s="19"/>
      <c r="IX40" s="19"/>
      <c r="IY40" s="19">
        <v>0</v>
      </c>
      <c r="IZ40" s="19"/>
      <c r="JA40" s="19"/>
      <c r="JB40" s="19"/>
      <c r="JC40" s="19">
        <v>0</v>
      </c>
      <c r="JD40" s="19">
        <v>61.8</v>
      </c>
      <c r="JE40" s="19">
        <v>85.063199999999995</v>
      </c>
      <c r="JF40" s="19">
        <v>61.896090000000001</v>
      </c>
      <c r="JG40" s="19">
        <v>-9.6089999999999995E-2</v>
      </c>
      <c r="JH40" s="19">
        <v>176.3</v>
      </c>
      <c r="JI40" s="19">
        <v>185.07862</v>
      </c>
      <c r="JJ40" s="19">
        <v>185.07862</v>
      </c>
      <c r="JK40" s="19">
        <v>-8.7786200000000001</v>
      </c>
      <c r="JL40" s="19">
        <v>174.1</v>
      </c>
      <c r="JM40" s="19">
        <v>185.07862</v>
      </c>
      <c r="JN40" s="19">
        <v>185.07862</v>
      </c>
      <c r="JO40" s="19">
        <v>-10.978619999999999</v>
      </c>
      <c r="JP40" s="19">
        <v>208</v>
      </c>
      <c r="JQ40" s="19">
        <v>185.07862</v>
      </c>
      <c r="JR40" s="19">
        <v>185.07862</v>
      </c>
      <c r="JS40" s="19">
        <v>22.921379999999999</v>
      </c>
      <c r="JT40" s="19">
        <v>269.3</v>
      </c>
      <c r="JU40" s="19">
        <v>278.45161999999999</v>
      </c>
      <c r="JV40" s="19">
        <v>278.45161000000002</v>
      </c>
      <c r="JW40" s="19">
        <v>-9.1516099999999998</v>
      </c>
      <c r="JX40" s="19">
        <v>40.299999999999997</v>
      </c>
      <c r="JY40" s="19">
        <v>73.590999999999994</v>
      </c>
      <c r="JZ40" s="19">
        <v>73.590980000000002</v>
      </c>
      <c r="KA40" s="19">
        <v>-33.290979999999998</v>
      </c>
      <c r="KB40" s="19">
        <v>27.1</v>
      </c>
      <c r="KC40" s="19">
        <v>36.905999999999999</v>
      </c>
      <c r="KD40" s="19">
        <v>36.905990000000003</v>
      </c>
      <c r="KE40" s="19">
        <v>-9.8059899999999995</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0.2</v>
      </c>
      <c r="LE40" s="19">
        <v>0.44603999999999999</v>
      </c>
      <c r="LF40" s="19">
        <v>0.44603999999999999</v>
      </c>
      <c r="LG40" s="19">
        <v>-0.24604000000000001</v>
      </c>
      <c r="LH40" s="19">
        <v>154.4</v>
      </c>
      <c r="LI40" s="19">
        <v>114.65433</v>
      </c>
      <c r="LJ40" s="19">
        <v>195.39608999999999</v>
      </c>
      <c r="LK40" s="19">
        <v>-40.996090000000002</v>
      </c>
      <c r="LL40" s="19">
        <v>65.8</v>
      </c>
      <c r="LM40" s="19">
        <v>66.558790000000002</v>
      </c>
      <c r="LN40" s="19">
        <v>66.558779999999999</v>
      </c>
      <c r="LO40" s="19">
        <v>-0.75878000000000001</v>
      </c>
      <c r="LP40" s="19">
        <v>62.2</v>
      </c>
      <c r="LQ40" s="19">
        <v>67.133979999999994</v>
      </c>
      <c r="LR40" s="19">
        <v>67.133979999999994</v>
      </c>
      <c r="LS40" s="19">
        <v>-4.93398</v>
      </c>
      <c r="LT40" s="19">
        <v>61.5</v>
      </c>
      <c r="LU40" s="19">
        <v>70.028000000000006</v>
      </c>
      <c r="LV40" s="19">
        <v>70.027990000000003</v>
      </c>
      <c r="LW40" s="19">
        <v>-8.5279900000000008</v>
      </c>
      <c r="LX40" s="19">
        <v>28.2</v>
      </c>
      <c r="LY40" s="19">
        <v>29.951460000000001</v>
      </c>
      <c r="LZ40" s="19">
        <v>29.951450000000001</v>
      </c>
      <c r="MA40" s="19">
        <v>-1.75145</v>
      </c>
      <c r="MB40" s="19"/>
      <c r="MC40" s="19"/>
      <c r="MD40" s="19"/>
      <c r="ME40" s="19">
        <v>0</v>
      </c>
      <c r="MF40" s="19"/>
      <c r="MG40" s="19"/>
      <c r="MH40" s="19"/>
      <c r="MI40" s="19">
        <v>0</v>
      </c>
      <c r="MJ40" s="19">
        <v>0</v>
      </c>
      <c r="MK40" s="19"/>
      <c r="ML40" s="19"/>
      <c r="MM40" s="19">
        <v>0</v>
      </c>
      <c r="MN40" s="19">
        <v>145.69999999999999</v>
      </c>
      <c r="MO40" s="19">
        <v>151.08876000000001</v>
      </c>
      <c r="MP40" s="19">
        <v>151.08875</v>
      </c>
      <c r="MQ40" s="19">
        <v>-5.3887499999999999</v>
      </c>
      <c r="MR40" s="19">
        <v>147.80000000000001</v>
      </c>
      <c r="MS40" s="19">
        <v>151.08876000000001</v>
      </c>
      <c r="MT40" s="19">
        <v>151.08875</v>
      </c>
      <c r="MU40" s="19">
        <v>-3.2887499999999998</v>
      </c>
      <c r="MV40" s="19">
        <v>149.19999999999999</v>
      </c>
      <c r="MW40" s="19">
        <v>151.54248000000001</v>
      </c>
      <c r="MX40" s="19">
        <v>151.54247000000001</v>
      </c>
      <c r="MY40" s="19">
        <v>-2.3424700000000001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144.87216000000001</v>
      </c>
      <c r="NV40" s="19">
        <v>213.11652000000001</v>
      </c>
      <c r="NW40" s="19">
        <v>-76.01652</v>
      </c>
      <c r="NX40" s="19">
        <v>77.599999999999994</v>
      </c>
      <c r="NY40" s="19">
        <v>72.65361</v>
      </c>
      <c r="NZ40" s="19">
        <v>106.87824999999999</v>
      </c>
      <c r="OA40" s="19">
        <v>-29.27825</v>
      </c>
      <c r="OB40" s="19">
        <v>0.6</v>
      </c>
      <c r="OC40" s="19">
        <v>0.56899999999999995</v>
      </c>
      <c r="OD40" s="19">
        <v>0.56899999999999995</v>
      </c>
      <c r="OE40" s="19">
        <v>3.1E-2</v>
      </c>
      <c r="OF40" s="19">
        <v>97.6</v>
      </c>
      <c r="OG40" s="19">
        <v>91.89</v>
      </c>
      <c r="OH40" s="19">
        <v>91.89</v>
      </c>
      <c r="OI40" s="19">
        <v>5.71</v>
      </c>
      <c r="OJ40" s="19">
        <v>72.3</v>
      </c>
      <c r="OK40" s="19">
        <v>48.343000000000004</v>
      </c>
      <c r="OL40" s="19">
        <v>48.343000000000004</v>
      </c>
      <c r="OM40" s="19">
        <v>23.957000000000001</v>
      </c>
      <c r="ON40" s="19">
        <v>13.9</v>
      </c>
      <c r="OO40" s="19">
        <v>14.315</v>
      </c>
      <c r="OP40" s="19">
        <v>14.315</v>
      </c>
      <c r="OQ40" s="19">
        <v>-0.41499999999999998</v>
      </c>
      <c r="OR40" s="19">
        <v>0.2</v>
      </c>
      <c r="OS40" s="19">
        <v>0.1</v>
      </c>
      <c r="OT40" s="19">
        <v>0.1</v>
      </c>
      <c r="OU40" s="19">
        <v>0.1</v>
      </c>
      <c r="OV40" s="19">
        <v>3.7</v>
      </c>
      <c r="OW40" s="19">
        <v>4</v>
      </c>
      <c r="OX40" s="19">
        <v>4</v>
      </c>
      <c r="OY40" s="19">
        <v>-0.3</v>
      </c>
      <c r="OZ40" s="19">
        <v>5</v>
      </c>
      <c r="PA40" s="19">
        <v>5</v>
      </c>
      <c r="PB40" s="19">
        <v>5</v>
      </c>
      <c r="PC40" s="19">
        <v>0</v>
      </c>
      <c r="PD40" s="19">
        <v>9.9</v>
      </c>
      <c r="PE40" s="19">
        <v>9</v>
      </c>
      <c r="PF40" s="19">
        <v>9.0000099999999996</v>
      </c>
      <c r="PG40" s="19">
        <v>0.89998999999999996</v>
      </c>
      <c r="PH40" s="19">
        <v>1.1000000000000001</v>
      </c>
      <c r="PI40" s="19">
        <v>1.46</v>
      </c>
      <c r="PJ40" s="19">
        <v>1.46</v>
      </c>
      <c r="PK40" s="19">
        <v>-0.36</v>
      </c>
      <c r="PL40" s="19">
        <v>183.7</v>
      </c>
      <c r="PM40" s="19">
        <v>164.511</v>
      </c>
      <c r="PN40" s="19">
        <v>164.511</v>
      </c>
      <c r="PO40" s="19">
        <v>19.189</v>
      </c>
      <c r="PP40" s="19">
        <v>0.3</v>
      </c>
      <c r="PQ40" s="19">
        <v>1.23</v>
      </c>
      <c r="PR40" s="19">
        <v>1.23</v>
      </c>
      <c r="PS40" s="19">
        <v>-0.93</v>
      </c>
      <c r="PT40" s="19">
        <v>1.1000000000000001</v>
      </c>
      <c r="PU40" s="19">
        <v>1.2</v>
      </c>
      <c r="PV40" s="19">
        <v>1.2</v>
      </c>
      <c r="PW40" s="19">
        <v>-0.1</v>
      </c>
      <c r="PX40" s="19">
        <v>4.4000000000000004</v>
      </c>
      <c r="PY40" s="19">
        <v>4.3</v>
      </c>
      <c r="PZ40" s="19">
        <v>4.3</v>
      </c>
      <c r="QA40" s="19">
        <v>0.1</v>
      </c>
      <c r="QB40" s="19">
        <v>20</v>
      </c>
      <c r="QC40" s="19">
        <v>14.56311</v>
      </c>
      <c r="QD40" s="19">
        <v>14.5631</v>
      </c>
      <c r="QE40" s="19">
        <v>5.4368999999999996</v>
      </c>
      <c r="QF40" s="19">
        <v>3.2</v>
      </c>
      <c r="QG40" s="19">
        <v>3.2</v>
      </c>
      <c r="QH40" s="19">
        <v>3.2</v>
      </c>
      <c r="QI40" s="19">
        <v>0</v>
      </c>
      <c r="QJ40" s="19">
        <v>0</v>
      </c>
      <c r="QK40" s="19">
        <v>3.1</v>
      </c>
      <c r="QL40" s="19">
        <v>3.1</v>
      </c>
      <c r="QM40" s="19">
        <v>-3.1</v>
      </c>
      <c r="QN40" s="19">
        <v>3.4</v>
      </c>
      <c r="QO40" s="19">
        <v>3.5</v>
      </c>
      <c r="QP40" s="19">
        <v>3.5</v>
      </c>
      <c r="QQ40" s="19">
        <v>-0.1</v>
      </c>
      <c r="QR40" s="19">
        <v>18.3</v>
      </c>
      <c r="QS40" s="19">
        <v>17.475729999999999</v>
      </c>
      <c r="QT40" s="19">
        <v>17.475729999999999</v>
      </c>
      <c r="QU40" s="19">
        <v>0.82426999999999995</v>
      </c>
      <c r="QV40" s="19">
        <v>13</v>
      </c>
      <c r="QW40" s="19">
        <v>10.555</v>
      </c>
      <c r="QX40" s="19">
        <v>10.555</v>
      </c>
      <c r="QY40" s="19">
        <v>2.4449999999999998</v>
      </c>
      <c r="QZ40" s="19">
        <v>15.5</v>
      </c>
      <c r="RA40" s="19">
        <v>16.123999999999999</v>
      </c>
      <c r="RB40" s="19">
        <v>16.123999999999999</v>
      </c>
      <c r="RC40" s="19">
        <v>-0.624</v>
      </c>
      <c r="RD40" s="19">
        <v>19.3</v>
      </c>
      <c r="RE40" s="19">
        <v>19.488</v>
      </c>
      <c r="RF40" s="19">
        <v>19.488</v>
      </c>
      <c r="RG40" s="19">
        <v>-0.188</v>
      </c>
      <c r="RH40" s="19">
        <v>79.7</v>
      </c>
      <c r="RI40" s="19">
        <v>66.073999999999998</v>
      </c>
      <c r="RJ40" s="19">
        <v>66.073999999999998</v>
      </c>
      <c r="RK40" s="19">
        <v>13.625999999999999</v>
      </c>
      <c r="RL40" s="19">
        <v>0</v>
      </c>
      <c r="RM40" s="19"/>
      <c r="RN40" s="19"/>
      <c r="RO40" s="19">
        <v>0</v>
      </c>
      <c r="RP40" s="19">
        <v>2.4</v>
      </c>
      <c r="RQ40" s="19">
        <v>2.4</v>
      </c>
      <c r="RR40" s="19">
        <v>2.4</v>
      </c>
      <c r="RS40" s="19">
        <v>0</v>
      </c>
      <c r="RT40" s="19">
        <v>0</v>
      </c>
      <c r="RU40" s="19"/>
      <c r="RV40" s="19"/>
      <c r="RW40" s="19">
        <v>0</v>
      </c>
      <c r="RX40" s="19">
        <v>0</v>
      </c>
      <c r="RY40" s="19"/>
      <c r="RZ40" s="19"/>
      <c r="SA40" s="19">
        <v>0</v>
      </c>
      <c r="SB40" s="19">
        <v>14.3</v>
      </c>
      <c r="SC40" s="19">
        <v>9.4139999999999997</v>
      </c>
      <c r="SD40" s="19">
        <v>9.4139999999999997</v>
      </c>
      <c r="SE40" s="19">
        <v>4.8860000000000001</v>
      </c>
      <c r="SF40" s="19">
        <v>2.1</v>
      </c>
      <c r="SG40" s="19">
        <v>1.7490000000000001</v>
      </c>
      <c r="SH40" s="19">
        <v>1.7490000000000001</v>
      </c>
      <c r="SI40" s="19">
        <v>0.35099999999999998</v>
      </c>
      <c r="SJ40" s="19">
        <v>20.2</v>
      </c>
      <c r="SK40" s="19">
        <v>19.646909999999998</v>
      </c>
      <c r="SL40" s="19">
        <v>16.587499999999999</v>
      </c>
      <c r="SM40" s="19">
        <v>3.6124999999999998</v>
      </c>
      <c r="SN40" s="19">
        <v>0.9</v>
      </c>
      <c r="SO40" s="19">
        <v>0.8</v>
      </c>
      <c r="SP40" s="19">
        <v>0.8</v>
      </c>
      <c r="SQ40" s="19">
        <v>0.1</v>
      </c>
      <c r="SR40" s="19"/>
      <c r="SS40" s="19">
        <v>0.4</v>
      </c>
      <c r="ST40" s="19">
        <v>0.4</v>
      </c>
      <c r="SU40" s="19">
        <v>-0.4</v>
      </c>
      <c r="SV40" s="19">
        <v>4.7</v>
      </c>
      <c r="SW40" s="19">
        <v>5.3</v>
      </c>
      <c r="SX40" s="19">
        <v>5.3</v>
      </c>
      <c r="SY40" s="19">
        <v>-0.6</v>
      </c>
      <c r="SZ40" s="19">
        <v>1.4</v>
      </c>
      <c r="TA40" s="19">
        <v>2.6</v>
      </c>
      <c r="TB40" s="19">
        <v>2.6</v>
      </c>
      <c r="TC40" s="19">
        <v>-1.2</v>
      </c>
      <c r="TD40" s="19">
        <v>3.9</v>
      </c>
      <c r="TE40" s="19">
        <v>3.5</v>
      </c>
      <c r="TF40" s="19">
        <v>3.5</v>
      </c>
      <c r="TG40" s="19">
        <v>0.4</v>
      </c>
      <c r="TH40" s="19">
        <v>5.6</v>
      </c>
      <c r="TI40" s="19">
        <v>5</v>
      </c>
      <c r="TJ40" s="19">
        <v>5</v>
      </c>
      <c r="TK40" s="19">
        <v>0.6</v>
      </c>
      <c r="TL40" s="19">
        <v>10</v>
      </c>
      <c r="TM40" s="19">
        <v>10</v>
      </c>
      <c r="TN40" s="19">
        <v>10</v>
      </c>
      <c r="TO40" s="19">
        <v>0</v>
      </c>
      <c r="TP40" s="19">
        <v>14.2</v>
      </c>
      <c r="TQ40" s="19">
        <v>14.5</v>
      </c>
      <c r="TR40" s="19">
        <v>19.571999999999999</v>
      </c>
      <c r="TS40" s="19">
        <v>-5.3719999999999999</v>
      </c>
      <c r="TT40" s="19">
        <v>55.7</v>
      </c>
      <c r="TU40" s="19">
        <v>69.900000000000006</v>
      </c>
      <c r="TV40" s="19">
        <v>65.646000000000001</v>
      </c>
      <c r="TW40" s="19">
        <v>-9.9459999999999997</v>
      </c>
      <c r="TX40" s="19">
        <v>29.8</v>
      </c>
      <c r="TY40" s="19">
        <v>23.111000000000001</v>
      </c>
      <c r="TZ40" s="19">
        <v>23.111000000000001</v>
      </c>
      <c r="UA40" s="19">
        <v>6.6890000000000001</v>
      </c>
      <c r="UB40" s="19">
        <v>73.8</v>
      </c>
      <c r="UC40" s="19">
        <v>54.1</v>
      </c>
      <c r="UD40" s="19">
        <v>60.945999999999998</v>
      </c>
      <c r="UE40" s="19">
        <v>12.853999999999999</v>
      </c>
      <c r="UF40" s="19">
        <v>94.9</v>
      </c>
      <c r="UG40" s="19">
        <v>67.900000000000006</v>
      </c>
      <c r="UH40" s="19">
        <v>76.558000000000007</v>
      </c>
      <c r="UI40" s="19">
        <v>18.341999999999999</v>
      </c>
      <c r="UJ40" s="19">
        <v>14.8</v>
      </c>
      <c r="UK40" s="19">
        <v>6.9930000000000003</v>
      </c>
      <c r="UL40" s="19">
        <v>6.9930000000000003</v>
      </c>
      <c r="UM40" s="19">
        <v>7.8070000000000004</v>
      </c>
      <c r="UN40" s="19">
        <v>8.8000000000000007</v>
      </c>
      <c r="UO40" s="19">
        <v>5.8259999999999996</v>
      </c>
      <c r="UP40" s="19">
        <v>5.8259999999999996</v>
      </c>
      <c r="UQ40" s="19">
        <v>2.9740000000000002</v>
      </c>
      <c r="UR40" s="19">
        <v>6.3</v>
      </c>
      <c r="US40" s="19">
        <v>7</v>
      </c>
      <c r="UT40" s="19">
        <v>7</v>
      </c>
      <c r="UU40" s="19">
        <v>-0.7</v>
      </c>
      <c r="UV40" s="19">
        <v>3.4</v>
      </c>
      <c r="UW40" s="19">
        <v>3</v>
      </c>
      <c r="UX40" s="19">
        <v>3</v>
      </c>
      <c r="UY40" s="19">
        <v>0.4</v>
      </c>
      <c r="UZ40" s="19">
        <v>7.1</v>
      </c>
      <c r="VA40" s="19">
        <v>8</v>
      </c>
      <c r="VB40" s="19">
        <v>8</v>
      </c>
      <c r="VC40" s="19">
        <v>-0.9</v>
      </c>
      <c r="VD40" s="19">
        <v>3.8</v>
      </c>
      <c r="VE40" s="19">
        <v>4</v>
      </c>
      <c r="VF40" s="19">
        <v>4</v>
      </c>
      <c r="VG40" s="19">
        <v>-0.2</v>
      </c>
      <c r="VH40" s="19">
        <v>4.3</v>
      </c>
      <c r="VI40" s="19">
        <v>4</v>
      </c>
      <c r="VJ40" s="19">
        <v>4</v>
      </c>
      <c r="VK40" s="19">
        <v>0.3</v>
      </c>
      <c r="VL40" s="19">
        <v>4.3</v>
      </c>
      <c r="VM40" s="19">
        <v>5</v>
      </c>
      <c r="VN40" s="19">
        <v>5</v>
      </c>
      <c r="VO40" s="19">
        <v>-0.7</v>
      </c>
      <c r="VP40" s="19">
        <v>14.6</v>
      </c>
      <c r="VQ40" s="19">
        <v>14.153</v>
      </c>
      <c r="VR40" s="19">
        <v>14.153</v>
      </c>
      <c r="VS40" s="19">
        <v>0.44700000000000001</v>
      </c>
      <c r="VT40" s="19">
        <v>233.5</v>
      </c>
      <c r="VU40" s="19">
        <v>85.9</v>
      </c>
      <c r="VV40" s="19">
        <v>179.58199999999999</v>
      </c>
      <c r="VW40" s="19">
        <v>53.917999999999999</v>
      </c>
      <c r="VX40" s="19">
        <v>8</v>
      </c>
      <c r="VY40" s="19">
        <v>10.500999999999999</v>
      </c>
      <c r="VZ40" s="19">
        <v>10.500999999999999</v>
      </c>
      <c r="WA40" s="19">
        <v>-2.5009999999999999</v>
      </c>
      <c r="WB40" s="19">
        <v>125.2</v>
      </c>
      <c r="WC40" s="19">
        <v>99.358999999999995</v>
      </c>
      <c r="WD40" s="19">
        <v>99.358999999999995</v>
      </c>
      <c r="WE40" s="19">
        <v>25.841000000000001</v>
      </c>
      <c r="WF40" s="19">
        <v>0.6</v>
      </c>
      <c r="WG40" s="19">
        <v>0.6</v>
      </c>
      <c r="WH40" s="19">
        <v>0.6</v>
      </c>
      <c r="WI40" s="19">
        <v>0</v>
      </c>
      <c r="WJ40" s="19">
        <v>127.9</v>
      </c>
      <c r="WK40" s="19">
        <v>106.3</v>
      </c>
      <c r="WL40" s="19">
        <v>108.631</v>
      </c>
      <c r="WM40" s="19">
        <v>19.268999999999998</v>
      </c>
      <c r="WN40" s="19">
        <v>149.19999999999999</v>
      </c>
      <c r="WO40" s="19">
        <v>117.9</v>
      </c>
      <c r="WP40" s="19">
        <v>121.22199999999999</v>
      </c>
      <c r="WQ40" s="19">
        <v>27.978000000000002</v>
      </c>
      <c r="WR40" s="19">
        <v>91.3</v>
      </c>
      <c r="WS40" s="19">
        <v>83.138999999999996</v>
      </c>
      <c r="WT40" s="19">
        <v>83.138999999999996</v>
      </c>
      <c r="WU40" s="19">
        <v>8.1609999999999996</v>
      </c>
      <c r="WV40" s="19">
        <v>8.1</v>
      </c>
      <c r="WW40" s="19">
        <v>5.92</v>
      </c>
      <c r="WX40" s="19">
        <v>5.92</v>
      </c>
      <c r="WY40" s="19">
        <v>2.1800000000000002</v>
      </c>
      <c r="WZ40" s="19">
        <v>7.2</v>
      </c>
      <c r="XA40" s="19">
        <v>6.72</v>
      </c>
      <c r="XB40" s="19">
        <v>6.72</v>
      </c>
      <c r="XC40" s="19">
        <v>0.48</v>
      </c>
      <c r="XD40" s="19">
        <v>19.2</v>
      </c>
      <c r="XE40" s="19">
        <v>18.4466</v>
      </c>
      <c r="XF40" s="19">
        <v>18.4466</v>
      </c>
      <c r="XG40" s="19">
        <v>0.75339999999999996</v>
      </c>
      <c r="XH40" s="19">
        <v>9.6</v>
      </c>
      <c r="XI40" s="19">
        <v>10.8</v>
      </c>
      <c r="XJ40" s="19">
        <v>10.8</v>
      </c>
      <c r="XK40" s="19">
        <v>-1.2</v>
      </c>
      <c r="XL40" s="19">
        <v>27.9</v>
      </c>
      <c r="XM40" s="19">
        <v>30.5</v>
      </c>
      <c r="XN40" s="19">
        <v>30.5</v>
      </c>
      <c r="XO40" s="19">
        <v>-2.6</v>
      </c>
      <c r="XP40" s="19">
        <v>32</v>
      </c>
      <c r="XQ40" s="19">
        <v>30.5</v>
      </c>
      <c r="XR40" s="19">
        <v>30.5</v>
      </c>
      <c r="XS40" s="19">
        <v>1.5</v>
      </c>
      <c r="XT40" s="19">
        <v>15.2</v>
      </c>
      <c r="XU40" s="19">
        <v>14</v>
      </c>
      <c r="XV40" s="19">
        <v>14</v>
      </c>
      <c r="XW40" s="19">
        <v>1.2</v>
      </c>
      <c r="XX40" s="19"/>
      <c r="XY40" s="19"/>
      <c r="XZ40" s="19"/>
      <c r="YA40" s="19">
        <v>0</v>
      </c>
      <c r="YB40" s="19">
        <v>7.2</v>
      </c>
      <c r="YC40" s="19">
        <v>7.68</v>
      </c>
      <c r="YD40" s="19">
        <v>7.68</v>
      </c>
      <c r="YE40" s="19">
        <v>-0.48</v>
      </c>
      <c r="YF40" s="19">
        <v>10.7</v>
      </c>
      <c r="YG40" s="19">
        <v>11</v>
      </c>
      <c r="YH40" s="19">
        <v>11</v>
      </c>
      <c r="YI40" s="19">
        <v>-0.3</v>
      </c>
    </row>
    <row r="41" spans="1:659" ht="24" customHeight="1" x14ac:dyDescent="0.3">
      <c r="A41" s="1"/>
      <c r="B41" s="13" t="s">
        <v>76</v>
      </c>
      <c r="C41" s="13" t="s">
        <v>824</v>
      </c>
      <c r="D41" s="14">
        <v>85.8</v>
      </c>
      <c r="E41" s="14">
        <v>116.20267</v>
      </c>
      <c r="F41" s="14">
        <v>92.411169999999998</v>
      </c>
      <c r="G41" s="14">
        <v>-6.6111700000000004</v>
      </c>
      <c r="H41" s="14">
        <v>632.29999999999995</v>
      </c>
      <c r="I41" s="14">
        <v>635.88252999999997</v>
      </c>
      <c r="J41" s="14">
        <v>635.88190999999995</v>
      </c>
      <c r="K41" s="14">
        <v>-3.5819100000000001</v>
      </c>
      <c r="L41" s="14">
        <v>215.4</v>
      </c>
      <c r="M41" s="14">
        <v>206.86389</v>
      </c>
      <c r="N41" s="14">
        <v>206.86368999999999</v>
      </c>
      <c r="O41" s="14">
        <v>8.5363100000000003</v>
      </c>
      <c r="P41" s="14"/>
      <c r="Q41" s="14"/>
      <c r="R41" s="14"/>
      <c r="S41" s="14">
        <v>0</v>
      </c>
      <c r="T41" s="14"/>
      <c r="U41" s="14"/>
      <c r="V41" s="14"/>
      <c r="W41" s="14">
        <v>0</v>
      </c>
      <c r="X41" s="14">
        <v>12</v>
      </c>
      <c r="Y41" s="14">
        <v>30.672820000000002</v>
      </c>
      <c r="Z41" s="14">
        <v>12.09107</v>
      </c>
      <c r="AA41" s="14">
        <v>-9.1069999999999998E-2</v>
      </c>
      <c r="AB41" s="14">
        <v>69</v>
      </c>
      <c r="AC41" s="14">
        <v>77.308000000000007</v>
      </c>
      <c r="AD41" s="14">
        <v>77.308000000000007</v>
      </c>
      <c r="AE41" s="14">
        <v>-8.3079999999999998</v>
      </c>
      <c r="AF41" s="14"/>
      <c r="AG41" s="14"/>
      <c r="AH41" s="14"/>
      <c r="AI41" s="14">
        <v>0</v>
      </c>
      <c r="AJ41" s="14"/>
      <c r="AK41" s="14"/>
      <c r="AL41" s="14"/>
      <c r="AM41" s="14">
        <v>0</v>
      </c>
      <c r="AN41" s="14">
        <v>186.9</v>
      </c>
      <c r="AO41" s="14">
        <v>196.22801999999999</v>
      </c>
      <c r="AP41" s="14">
        <v>196.22801999999999</v>
      </c>
      <c r="AQ41" s="14">
        <v>-9.3280200000000004</v>
      </c>
      <c r="AR41" s="14">
        <v>199.1</v>
      </c>
      <c r="AS41" s="14">
        <v>196.22801999999999</v>
      </c>
      <c r="AT41" s="14">
        <v>196.22801999999999</v>
      </c>
      <c r="AU41" s="14">
        <v>2.8719800000000002</v>
      </c>
      <c r="AV41" s="14">
        <v>198.4</v>
      </c>
      <c r="AW41" s="14">
        <v>196.22801999999999</v>
      </c>
      <c r="AX41" s="14">
        <v>196.22801999999999</v>
      </c>
      <c r="AY41" s="14">
        <v>2.17198</v>
      </c>
      <c r="AZ41" s="14">
        <v>268.2</v>
      </c>
      <c r="BA41" s="14">
        <v>295.22593999999998</v>
      </c>
      <c r="BB41" s="14">
        <v>295.22593999999998</v>
      </c>
      <c r="BC41" s="14">
        <v>-27.025939999999999</v>
      </c>
      <c r="BD41" s="14">
        <v>212.6</v>
      </c>
      <c r="BE41" s="14">
        <v>208.07390000000001</v>
      </c>
      <c r="BF41" s="14">
        <v>208.07389000000001</v>
      </c>
      <c r="BG41" s="14">
        <v>4.5261100000000001</v>
      </c>
      <c r="BH41" s="14">
        <v>110.4</v>
      </c>
      <c r="BI41" s="14">
        <v>104.34936999999999</v>
      </c>
      <c r="BJ41" s="14">
        <v>104.34936999999999</v>
      </c>
      <c r="BK41" s="14">
        <v>6.05063</v>
      </c>
      <c r="BL41" s="14">
        <v>141.4</v>
      </c>
      <c r="BM41" s="14">
        <v>369.86752000000001</v>
      </c>
      <c r="BN41" s="14">
        <v>269.17554000000001</v>
      </c>
      <c r="BO41" s="14">
        <v>-127.77554000000001</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121.3</v>
      </c>
      <c r="CK41" s="14">
        <v>111.58266</v>
      </c>
      <c r="CL41" s="14">
        <v>111.58266</v>
      </c>
      <c r="CM41" s="14">
        <v>9.7173400000000001</v>
      </c>
      <c r="CN41" s="14">
        <v>7.2</v>
      </c>
      <c r="CO41" s="14">
        <v>5.1333399999999996</v>
      </c>
      <c r="CP41" s="14">
        <v>5.1333399999999996</v>
      </c>
      <c r="CQ41" s="14">
        <v>2.0666600000000002</v>
      </c>
      <c r="CR41" s="14">
        <v>5.0999999999999996</v>
      </c>
      <c r="CS41" s="14">
        <v>2.8177599999999998</v>
      </c>
      <c r="CT41" s="14">
        <v>2.8177599999999998</v>
      </c>
      <c r="CU41" s="14">
        <v>2.2822399999999998</v>
      </c>
      <c r="CV41" s="14"/>
      <c r="CW41" s="14"/>
      <c r="CX41" s="14"/>
      <c r="CY41" s="14">
        <v>0</v>
      </c>
      <c r="CZ41" s="14">
        <v>6.9</v>
      </c>
      <c r="DA41" s="14">
        <v>6.8787000000000003</v>
      </c>
      <c r="DB41" s="14">
        <v>6.8787000000000003</v>
      </c>
      <c r="DC41" s="14">
        <v>2.1299999999999999E-2</v>
      </c>
      <c r="DD41" s="14">
        <v>14.4</v>
      </c>
      <c r="DE41" s="14">
        <v>14.919420000000001</v>
      </c>
      <c r="DF41" s="14">
        <v>14.919420000000001</v>
      </c>
      <c r="DG41" s="14">
        <v>-0.51941999999999999</v>
      </c>
      <c r="DH41" s="14">
        <v>69.900000000000006</v>
      </c>
      <c r="DI41" s="14">
        <v>85.126890000000003</v>
      </c>
      <c r="DJ41" s="14">
        <v>81.708969999999994</v>
      </c>
      <c r="DK41" s="14">
        <v>-11.80897</v>
      </c>
      <c r="DL41" s="14"/>
      <c r="DM41" s="14"/>
      <c r="DN41" s="14"/>
      <c r="DO41" s="14">
        <v>0</v>
      </c>
      <c r="DP41" s="14"/>
      <c r="DQ41" s="14"/>
      <c r="DR41" s="14"/>
      <c r="DS41" s="14">
        <v>0</v>
      </c>
      <c r="DT41" s="14">
        <v>8.5</v>
      </c>
      <c r="DU41" s="14"/>
      <c r="DV41" s="14"/>
      <c r="DW41" s="14">
        <v>8.5</v>
      </c>
      <c r="DX41" s="14"/>
      <c r="DY41" s="14"/>
      <c r="DZ41" s="14"/>
      <c r="EA41" s="14">
        <v>0</v>
      </c>
      <c r="EB41" s="14">
        <v>80.099999999999994</v>
      </c>
      <c r="EC41" s="14">
        <v>85.158940000000001</v>
      </c>
      <c r="ED41" s="14">
        <v>72.882999999999996</v>
      </c>
      <c r="EE41" s="14">
        <v>7.2169999999999996</v>
      </c>
      <c r="EF41" s="14">
        <v>68.2</v>
      </c>
      <c r="EG41" s="14">
        <v>41.663379999999997</v>
      </c>
      <c r="EH41" s="14">
        <v>20.618659999999998</v>
      </c>
      <c r="EI41" s="14">
        <v>47.581339999999997</v>
      </c>
      <c r="EJ41" s="14"/>
      <c r="EK41" s="14"/>
      <c r="EL41" s="14"/>
      <c r="EM41" s="14">
        <v>0</v>
      </c>
      <c r="EN41" s="14"/>
      <c r="EO41" s="14"/>
      <c r="EP41" s="14"/>
      <c r="EQ41" s="14">
        <v>0</v>
      </c>
      <c r="ER41" s="14"/>
      <c r="ES41" s="14"/>
      <c r="ET41" s="14"/>
      <c r="EU41" s="14">
        <v>0</v>
      </c>
      <c r="EV41" s="14">
        <v>6.5</v>
      </c>
      <c r="EW41" s="14"/>
      <c r="EX41" s="14"/>
      <c r="EY41" s="14">
        <v>6.5</v>
      </c>
      <c r="EZ41" s="14">
        <v>0</v>
      </c>
      <c r="FA41" s="14"/>
      <c r="FB41" s="14"/>
      <c r="FC41" s="14">
        <v>0</v>
      </c>
      <c r="FD41" s="14">
        <v>24</v>
      </c>
      <c r="FE41" s="14">
        <v>32.757010000000001</v>
      </c>
      <c r="FF41" s="14">
        <v>32.757010000000001</v>
      </c>
      <c r="FG41" s="14">
        <v>-8.7570099999999993</v>
      </c>
      <c r="FH41" s="14">
        <v>0</v>
      </c>
      <c r="FI41" s="14"/>
      <c r="FJ41" s="14">
        <v>66.028310000000005</v>
      </c>
      <c r="FK41" s="14">
        <v>-66.028310000000005</v>
      </c>
      <c r="FL41" s="14">
        <v>15</v>
      </c>
      <c r="FM41" s="14">
        <v>19.00028</v>
      </c>
      <c r="FN41" s="14">
        <v>19.00028</v>
      </c>
      <c r="FO41" s="14">
        <v>-4.0002800000000001</v>
      </c>
      <c r="FP41" s="14">
        <v>18.2</v>
      </c>
      <c r="FQ41" s="14">
        <v>17.562139999999999</v>
      </c>
      <c r="FR41" s="14">
        <v>17.56213</v>
      </c>
      <c r="FS41" s="14">
        <v>0.63787000000000005</v>
      </c>
      <c r="FT41" s="14">
        <v>9.6</v>
      </c>
      <c r="FU41" s="14">
        <v>10</v>
      </c>
      <c r="FV41" s="14">
        <v>10</v>
      </c>
      <c r="FW41" s="14">
        <v>-0.4</v>
      </c>
      <c r="FX41" s="14">
        <v>64.8</v>
      </c>
      <c r="FY41" s="14">
        <v>60.97296</v>
      </c>
      <c r="FZ41" s="14">
        <v>44.019550000000002</v>
      </c>
      <c r="GA41" s="14">
        <v>20.780449999999998</v>
      </c>
      <c r="GB41" s="14">
        <v>182.3</v>
      </c>
      <c r="GC41" s="14">
        <v>184.91498000000001</v>
      </c>
      <c r="GD41" s="14">
        <v>184.91498000000001</v>
      </c>
      <c r="GE41" s="14">
        <v>-2.6149800000000001</v>
      </c>
      <c r="GF41" s="14">
        <v>182.5</v>
      </c>
      <c r="GG41" s="14">
        <v>184.91498000000001</v>
      </c>
      <c r="GH41" s="14">
        <v>184.91498000000001</v>
      </c>
      <c r="GI41" s="14">
        <v>-2.4149799999999999</v>
      </c>
      <c r="GJ41" s="14">
        <v>184.8</v>
      </c>
      <c r="GK41" s="14">
        <v>185.47028</v>
      </c>
      <c r="GL41" s="14">
        <v>185.47028</v>
      </c>
      <c r="GM41" s="14">
        <v>-0.67027999999999999</v>
      </c>
      <c r="GN41" s="14">
        <v>77.400000000000006</v>
      </c>
      <c r="GO41" s="14">
        <v>93.468059999999994</v>
      </c>
      <c r="GP41" s="14">
        <v>79.065950000000001</v>
      </c>
      <c r="GQ41" s="14">
        <v>-1.66595</v>
      </c>
      <c r="GR41" s="14">
        <v>7.5</v>
      </c>
      <c r="GS41" s="14">
        <v>7.9823300000000001</v>
      </c>
      <c r="GT41" s="14">
        <v>7.9823300000000001</v>
      </c>
      <c r="GU41" s="14">
        <v>-0.48232999999999998</v>
      </c>
      <c r="GV41" s="14">
        <v>8.8000000000000007</v>
      </c>
      <c r="GW41" s="14">
        <v>8.3742199999999993</v>
      </c>
      <c r="GX41" s="14">
        <v>8.3742099999999997</v>
      </c>
      <c r="GY41" s="14">
        <v>0.42579</v>
      </c>
      <c r="GZ41" s="14">
        <v>32.4</v>
      </c>
      <c r="HA41" s="14">
        <v>34.020620000000001</v>
      </c>
      <c r="HB41" s="14">
        <v>18.081099999999999</v>
      </c>
      <c r="HC41" s="14">
        <v>14.318899999999999</v>
      </c>
      <c r="HD41" s="14">
        <v>25.1</v>
      </c>
      <c r="HE41" s="14">
        <v>20.84515</v>
      </c>
      <c r="HF41" s="14">
        <v>20.845140000000001</v>
      </c>
      <c r="HG41" s="14">
        <v>4.2548599999999999</v>
      </c>
      <c r="HH41" s="14">
        <v>2.2000000000000002</v>
      </c>
      <c r="HI41" s="14">
        <v>1.97359</v>
      </c>
      <c r="HJ41" s="14">
        <v>1.97359</v>
      </c>
      <c r="HK41" s="14">
        <v>0.22641</v>
      </c>
      <c r="HL41" s="14">
        <v>17</v>
      </c>
      <c r="HM41" s="14">
        <v>13.13129</v>
      </c>
      <c r="HN41" s="14">
        <v>13.13129</v>
      </c>
      <c r="HO41" s="14">
        <v>3.8687100000000001</v>
      </c>
      <c r="HP41" s="14">
        <v>101.7</v>
      </c>
      <c r="HQ41" s="14">
        <v>85</v>
      </c>
      <c r="HR41" s="14">
        <v>71.08578</v>
      </c>
      <c r="HS41" s="14">
        <v>30.61422</v>
      </c>
      <c r="HT41" s="14"/>
      <c r="HU41" s="14"/>
      <c r="HV41" s="14"/>
      <c r="HW41" s="14">
        <v>0</v>
      </c>
      <c r="HX41" s="14"/>
      <c r="HY41" s="14"/>
      <c r="HZ41" s="14"/>
      <c r="IA41" s="14">
        <v>0</v>
      </c>
      <c r="IB41" s="14">
        <v>87.1</v>
      </c>
      <c r="IC41" s="14">
        <v>84.938400000000001</v>
      </c>
      <c r="ID41" s="14">
        <v>85.480980000000002</v>
      </c>
      <c r="IE41" s="14">
        <v>1.6190199999999999</v>
      </c>
      <c r="IF41" s="14"/>
      <c r="IG41" s="14"/>
      <c r="IH41" s="14"/>
      <c r="II41" s="14">
        <v>0</v>
      </c>
      <c r="IJ41" s="14">
        <v>0</v>
      </c>
      <c r="IK41" s="14"/>
      <c r="IL41" s="14"/>
      <c r="IM41" s="14">
        <v>0</v>
      </c>
      <c r="IN41" s="14">
        <v>46.2</v>
      </c>
      <c r="IO41" s="14">
        <v>45.221359999999997</v>
      </c>
      <c r="IP41" s="14">
        <v>45.221350000000001</v>
      </c>
      <c r="IQ41" s="14">
        <v>0.97865000000000002</v>
      </c>
      <c r="IR41" s="14"/>
      <c r="IS41" s="14"/>
      <c r="IT41" s="14"/>
      <c r="IU41" s="14">
        <v>0</v>
      </c>
      <c r="IV41" s="14"/>
      <c r="IW41" s="14"/>
      <c r="IX41" s="14"/>
      <c r="IY41" s="14">
        <v>0</v>
      </c>
      <c r="IZ41" s="14"/>
      <c r="JA41" s="14"/>
      <c r="JB41" s="14"/>
      <c r="JC41" s="14">
        <v>0</v>
      </c>
      <c r="JD41" s="14">
        <v>85.6</v>
      </c>
      <c r="JE41" s="14">
        <v>85.063199999999995</v>
      </c>
      <c r="JF41" s="14">
        <v>67.539659999999998</v>
      </c>
      <c r="JG41" s="14">
        <v>18.06034</v>
      </c>
      <c r="JH41" s="14">
        <v>176.3</v>
      </c>
      <c r="JI41" s="14">
        <v>185.23732999999999</v>
      </c>
      <c r="JJ41" s="14">
        <v>185.23732999999999</v>
      </c>
      <c r="JK41" s="14">
        <v>-8.9373299999999993</v>
      </c>
      <c r="JL41" s="14">
        <v>173.9</v>
      </c>
      <c r="JM41" s="14">
        <v>185.23732999999999</v>
      </c>
      <c r="JN41" s="14">
        <v>185.23732999999999</v>
      </c>
      <c r="JO41" s="14">
        <v>-11.33733</v>
      </c>
      <c r="JP41" s="14">
        <v>208.7</v>
      </c>
      <c r="JQ41" s="14">
        <v>185.23732999999999</v>
      </c>
      <c r="JR41" s="14">
        <v>185.23732999999999</v>
      </c>
      <c r="JS41" s="14">
        <v>23.462669999999999</v>
      </c>
      <c r="JT41" s="14">
        <v>270</v>
      </c>
      <c r="JU41" s="14">
        <v>278.69040000000001</v>
      </c>
      <c r="JV41" s="14">
        <v>278.69038999999998</v>
      </c>
      <c r="JW41" s="14">
        <v>-8.6903900000000007</v>
      </c>
      <c r="JX41" s="14">
        <v>51.8</v>
      </c>
      <c r="JY41" s="14">
        <v>73.590999999999994</v>
      </c>
      <c r="JZ41" s="14">
        <v>73.590980000000002</v>
      </c>
      <c r="KA41" s="14">
        <v>-21.790980000000001</v>
      </c>
      <c r="KB41" s="14">
        <v>29.4</v>
      </c>
      <c r="KC41" s="14">
        <v>36.905999999999999</v>
      </c>
      <c r="KD41" s="14">
        <v>36.905990000000003</v>
      </c>
      <c r="KE41" s="14">
        <v>-7.5059899999999997</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0.2</v>
      </c>
      <c r="LE41" s="14">
        <v>0.44603999999999999</v>
      </c>
      <c r="LF41" s="14">
        <v>0.44603999999999999</v>
      </c>
      <c r="LG41" s="14">
        <v>-0.24604000000000001</v>
      </c>
      <c r="LH41" s="14">
        <v>172.3</v>
      </c>
      <c r="LI41" s="14">
        <v>128.49126000000001</v>
      </c>
      <c r="LJ41" s="14">
        <v>202.30022</v>
      </c>
      <c r="LK41" s="14">
        <v>-30.000219999999999</v>
      </c>
      <c r="LL41" s="14">
        <v>65.5</v>
      </c>
      <c r="LM41" s="14">
        <v>66.558790000000002</v>
      </c>
      <c r="LN41" s="14">
        <v>66.558779999999999</v>
      </c>
      <c r="LO41" s="14">
        <v>-1.0587800000000001</v>
      </c>
      <c r="LP41" s="14">
        <v>61.8</v>
      </c>
      <c r="LQ41" s="14">
        <v>67.133979999999994</v>
      </c>
      <c r="LR41" s="14">
        <v>67.133979999999994</v>
      </c>
      <c r="LS41" s="14">
        <v>-5.3339800000000004</v>
      </c>
      <c r="LT41" s="14">
        <v>61.2</v>
      </c>
      <c r="LU41" s="14">
        <v>70.927909999999997</v>
      </c>
      <c r="LV41" s="14">
        <v>70.027990000000003</v>
      </c>
      <c r="LW41" s="14">
        <v>-8.8279899999999998</v>
      </c>
      <c r="LX41" s="14">
        <v>27.6</v>
      </c>
      <c r="LY41" s="14">
        <v>29.951460000000001</v>
      </c>
      <c r="LZ41" s="14">
        <v>29.951450000000001</v>
      </c>
      <c r="MA41" s="14">
        <v>-2.3514499999999998</v>
      </c>
      <c r="MB41" s="14"/>
      <c r="MC41" s="14"/>
      <c r="MD41" s="14"/>
      <c r="ME41" s="14">
        <v>0</v>
      </c>
      <c r="MF41" s="14"/>
      <c r="MG41" s="14"/>
      <c r="MH41" s="14"/>
      <c r="MI41" s="14">
        <v>0</v>
      </c>
      <c r="MJ41" s="14">
        <v>0</v>
      </c>
      <c r="MK41" s="14"/>
      <c r="ML41" s="14"/>
      <c r="MM41" s="14">
        <v>0</v>
      </c>
      <c r="MN41" s="14">
        <v>145.80000000000001</v>
      </c>
      <c r="MO41" s="14">
        <v>151.08876000000001</v>
      </c>
      <c r="MP41" s="14">
        <v>151.08875</v>
      </c>
      <c r="MQ41" s="14">
        <v>-5.2887500000000003</v>
      </c>
      <c r="MR41" s="14">
        <v>147.80000000000001</v>
      </c>
      <c r="MS41" s="14">
        <v>151.08876000000001</v>
      </c>
      <c r="MT41" s="14">
        <v>151.08875</v>
      </c>
      <c r="MU41" s="14">
        <v>-3.2887499999999998</v>
      </c>
      <c r="MV41" s="14">
        <v>149.19999999999999</v>
      </c>
      <c r="MW41" s="14">
        <v>151.54248000000001</v>
      </c>
      <c r="MX41" s="14">
        <v>151.54247000000001</v>
      </c>
      <c r="MY41" s="14">
        <v>-2.3424700000000001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144.87216000000001</v>
      </c>
      <c r="NV41" s="14">
        <v>213.11967999999999</v>
      </c>
      <c r="NW41" s="14">
        <v>-75.91968</v>
      </c>
      <c r="NX41" s="14">
        <v>78</v>
      </c>
      <c r="NY41" s="14">
        <v>72.65361</v>
      </c>
      <c r="NZ41" s="14">
        <v>106.87984</v>
      </c>
      <c r="OA41" s="14">
        <v>-28.879840000000002</v>
      </c>
      <c r="OB41" s="14">
        <v>0.4</v>
      </c>
      <c r="OC41" s="14">
        <v>0.48899999999999999</v>
      </c>
      <c r="OD41" s="14">
        <v>0.48899999999999999</v>
      </c>
      <c r="OE41" s="14">
        <v>-8.8999999999999996E-2</v>
      </c>
      <c r="OF41" s="14">
        <v>104.1</v>
      </c>
      <c r="OG41" s="14">
        <v>93.549000000000007</v>
      </c>
      <c r="OH41" s="14">
        <v>93.549000000000007</v>
      </c>
      <c r="OI41" s="14">
        <v>10.551</v>
      </c>
      <c r="OJ41" s="14">
        <v>46.2</v>
      </c>
      <c r="OK41" s="14">
        <v>21.824999999999999</v>
      </c>
      <c r="OL41" s="14">
        <v>21.824999999999999</v>
      </c>
      <c r="OM41" s="14">
        <v>24.375</v>
      </c>
      <c r="ON41" s="14">
        <v>13.9</v>
      </c>
      <c r="OO41" s="14">
        <v>13.731999999999999</v>
      </c>
      <c r="OP41" s="14">
        <v>13.731999999999999</v>
      </c>
      <c r="OQ41" s="14">
        <v>0.16800000000000001</v>
      </c>
      <c r="OR41" s="14">
        <v>0.1</v>
      </c>
      <c r="OS41" s="14">
        <v>0.1</v>
      </c>
      <c r="OT41" s="14">
        <v>0.1</v>
      </c>
      <c r="OU41" s="14">
        <v>0</v>
      </c>
      <c r="OV41" s="14">
        <v>3.7</v>
      </c>
      <c r="OW41" s="14">
        <v>4</v>
      </c>
      <c r="OX41" s="14">
        <v>4</v>
      </c>
      <c r="OY41" s="14">
        <v>-0.3</v>
      </c>
      <c r="OZ41" s="14">
        <v>5</v>
      </c>
      <c r="PA41" s="14">
        <v>5</v>
      </c>
      <c r="PB41" s="14">
        <v>5</v>
      </c>
      <c r="PC41" s="14">
        <v>0</v>
      </c>
      <c r="PD41" s="14">
        <v>9.9</v>
      </c>
      <c r="PE41" s="14">
        <v>9</v>
      </c>
      <c r="PF41" s="14">
        <v>9.0000099999999996</v>
      </c>
      <c r="PG41" s="14">
        <v>0.89998999999999996</v>
      </c>
      <c r="PH41" s="14">
        <v>1.1000000000000001</v>
      </c>
      <c r="PI41" s="14">
        <v>2.6689699999999998</v>
      </c>
      <c r="PJ41" s="14">
        <v>1.46</v>
      </c>
      <c r="PK41" s="14">
        <v>-0.36</v>
      </c>
      <c r="PL41" s="14">
        <v>115.8</v>
      </c>
      <c r="PM41" s="14">
        <v>131.363</v>
      </c>
      <c r="PN41" s="14">
        <v>131.363</v>
      </c>
      <c r="PO41" s="14">
        <v>-15.563000000000001</v>
      </c>
      <c r="PP41" s="14">
        <v>0.3</v>
      </c>
      <c r="PQ41" s="14">
        <v>1.23</v>
      </c>
      <c r="PR41" s="14">
        <v>1.23</v>
      </c>
      <c r="PS41" s="14">
        <v>-0.93</v>
      </c>
      <c r="PT41" s="14">
        <v>1.6</v>
      </c>
      <c r="PU41" s="14">
        <v>1.2</v>
      </c>
      <c r="PV41" s="14">
        <v>1.2</v>
      </c>
      <c r="PW41" s="14">
        <v>0.4</v>
      </c>
      <c r="PX41" s="14">
        <v>4.4000000000000004</v>
      </c>
      <c r="PY41" s="14">
        <v>4.3</v>
      </c>
      <c r="PZ41" s="14">
        <v>4.3</v>
      </c>
      <c r="QA41" s="14">
        <v>0.1</v>
      </c>
      <c r="QB41" s="14">
        <v>20</v>
      </c>
      <c r="QC41" s="14">
        <v>14.56311</v>
      </c>
      <c r="QD41" s="14">
        <v>14.5631</v>
      </c>
      <c r="QE41" s="14">
        <v>5.4368999999999996</v>
      </c>
      <c r="QF41" s="14">
        <v>3.2</v>
      </c>
      <c r="QG41" s="14">
        <v>3.2</v>
      </c>
      <c r="QH41" s="14">
        <v>3.2</v>
      </c>
      <c r="QI41" s="14">
        <v>0</v>
      </c>
      <c r="QJ41" s="14">
        <v>0</v>
      </c>
      <c r="QK41" s="14">
        <v>3.1</v>
      </c>
      <c r="QL41" s="14">
        <v>3.1</v>
      </c>
      <c r="QM41" s="14">
        <v>-3.1</v>
      </c>
      <c r="QN41" s="14">
        <v>3.4</v>
      </c>
      <c r="QO41" s="14">
        <v>3.5</v>
      </c>
      <c r="QP41" s="14">
        <v>3.5</v>
      </c>
      <c r="QQ41" s="14">
        <v>-0.1</v>
      </c>
      <c r="QR41" s="14">
        <v>18.2</v>
      </c>
      <c r="QS41" s="14">
        <v>17.475729999999999</v>
      </c>
      <c r="QT41" s="14">
        <v>17.475729999999999</v>
      </c>
      <c r="QU41" s="14">
        <v>0.72426999999999997</v>
      </c>
      <c r="QV41" s="14">
        <v>8.9</v>
      </c>
      <c r="QW41" s="14">
        <v>3.843</v>
      </c>
      <c r="QX41" s="14">
        <v>3.843</v>
      </c>
      <c r="QY41" s="14">
        <v>5.0570000000000004</v>
      </c>
      <c r="QZ41" s="14">
        <v>10.3</v>
      </c>
      <c r="RA41" s="14">
        <v>12.625</v>
      </c>
      <c r="RB41" s="14">
        <v>12.625</v>
      </c>
      <c r="RC41" s="14">
        <v>-2.3250000000000002</v>
      </c>
      <c r="RD41" s="14">
        <v>17.600000000000001</v>
      </c>
      <c r="RE41" s="14">
        <v>20.13</v>
      </c>
      <c r="RF41" s="14">
        <v>20.13</v>
      </c>
      <c r="RG41" s="14">
        <v>-2.5299999999999998</v>
      </c>
      <c r="RH41" s="14">
        <v>76.3</v>
      </c>
      <c r="RI41" s="14">
        <v>66.852999999999994</v>
      </c>
      <c r="RJ41" s="14">
        <v>66.852999999999994</v>
      </c>
      <c r="RK41" s="14">
        <v>9.4469999999999992</v>
      </c>
      <c r="RL41" s="14">
        <v>0</v>
      </c>
      <c r="RM41" s="14"/>
      <c r="RN41" s="14"/>
      <c r="RO41" s="14">
        <v>0</v>
      </c>
      <c r="RP41" s="14">
        <v>2.4</v>
      </c>
      <c r="RQ41" s="14">
        <v>2.4</v>
      </c>
      <c r="RR41" s="14">
        <v>2.4</v>
      </c>
      <c r="RS41" s="14">
        <v>0</v>
      </c>
      <c r="RT41" s="14">
        <v>0</v>
      </c>
      <c r="RU41" s="14"/>
      <c r="RV41" s="14"/>
      <c r="RW41" s="14">
        <v>0</v>
      </c>
      <c r="RX41" s="14">
        <v>0</v>
      </c>
      <c r="RY41" s="14"/>
      <c r="RZ41" s="14"/>
      <c r="SA41" s="14">
        <v>0</v>
      </c>
      <c r="SB41" s="14">
        <v>7.2</v>
      </c>
      <c r="SC41" s="14">
        <v>0.53600000000000003</v>
      </c>
      <c r="SD41" s="14">
        <v>0.53600000000000003</v>
      </c>
      <c r="SE41" s="14">
        <v>6.6639999999999997</v>
      </c>
      <c r="SF41" s="14">
        <v>2.2000000000000002</v>
      </c>
      <c r="SG41" s="14">
        <v>1.7490000000000001</v>
      </c>
      <c r="SH41" s="14">
        <v>1.7490000000000001</v>
      </c>
      <c r="SI41" s="14">
        <v>0.45100000000000001</v>
      </c>
      <c r="SJ41" s="14">
        <v>20.2</v>
      </c>
      <c r="SK41" s="14">
        <v>19.646909999999998</v>
      </c>
      <c r="SL41" s="14">
        <v>19.772410000000001</v>
      </c>
      <c r="SM41" s="14">
        <v>0.42759000000000003</v>
      </c>
      <c r="SN41" s="14">
        <v>0.9</v>
      </c>
      <c r="SO41" s="14">
        <v>0.84</v>
      </c>
      <c r="SP41" s="14">
        <v>0.84</v>
      </c>
      <c r="SQ41" s="14">
        <v>0.06</v>
      </c>
      <c r="SR41" s="14"/>
      <c r="SS41" s="14">
        <v>0.4</v>
      </c>
      <c r="ST41" s="14">
        <v>0.4</v>
      </c>
      <c r="SU41" s="14">
        <v>-0.4</v>
      </c>
      <c r="SV41" s="14">
        <v>4.5999999999999996</v>
      </c>
      <c r="SW41" s="14">
        <v>5.3</v>
      </c>
      <c r="SX41" s="14">
        <v>5.3</v>
      </c>
      <c r="SY41" s="14">
        <v>-0.7</v>
      </c>
      <c r="SZ41" s="14">
        <v>1.4</v>
      </c>
      <c r="TA41" s="14">
        <v>2.6</v>
      </c>
      <c r="TB41" s="14">
        <v>2.6</v>
      </c>
      <c r="TC41" s="14">
        <v>-1.2</v>
      </c>
      <c r="TD41" s="14">
        <v>3.8</v>
      </c>
      <c r="TE41" s="14">
        <v>3.5</v>
      </c>
      <c r="TF41" s="14">
        <v>3.5</v>
      </c>
      <c r="TG41" s="14">
        <v>0.3</v>
      </c>
      <c r="TH41" s="14">
        <v>5.5</v>
      </c>
      <c r="TI41" s="14">
        <v>5</v>
      </c>
      <c r="TJ41" s="14">
        <v>5</v>
      </c>
      <c r="TK41" s="14">
        <v>0.5</v>
      </c>
      <c r="TL41" s="14">
        <v>10</v>
      </c>
      <c r="TM41" s="14">
        <v>10</v>
      </c>
      <c r="TN41" s="14">
        <v>10</v>
      </c>
      <c r="TO41" s="14">
        <v>0</v>
      </c>
      <c r="TP41" s="14">
        <v>15</v>
      </c>
      <c r="TQ41" s="14">
        <v>13.8</v>
      </c>
      <c r="TR41" s="14">
        <v>18.945</v>
      </c>
      <c r="TS41" s="14">
        <v>-3.9449999999999998</v>
      </c>
      <c r="TT41" s="14">
        <v>55.1</v>
      </c>
      <c r="TU41" s="14">
        <v>69.7</v>
      </c>
      <c r="TV41" s="14">
        <v>65.66</v>
      </c>
      <c r="TW41" s="14">
        <v>-10.56</v>
      </c>
      <c r="TX41" s="14">
        <v>19.8</v>
      </c>
      <c r="TY41" s="14">
        <v>10.143000000000001</v>
      </c>
      <c r="TZ41" s="14">
        <v>10.143000000000001</v>
      </c>
      <c r="UA41" s="14">
        <v>9.657</v>
      </c>
      <c r="UB41" s="14">
        <v>77</v>
      </c>
      <c r="UC41" s="14">
        <v>52.6</v>
      </c>
      <c r="UD41" s="14">
        <v>60.734999999999999</v>
      </c>
      <c r="UE41" s="14">
        <v>16.265000000000001</v>
      </c>
      <c r="UF41" s="14">
        <v>92.6</v>
      </c>
      <c r="UG41" s="14">
        <v>68.7</v>
      </c>
      <c r="UH41" s="14">
        <v>78.164000000000001</v>
      </c>
      <c r="UI41" s="14">
        <v>14.436</v>
      </c>
      <c r="UJ41" s="14">
        <v>17.7</v>
      </c>
      <c r="UK41" s="14">
        <v>6.8390000000000004</v>
      </c>
      <c r="UL41" s="14">
        <v>6.8390000000000004</v>
      </c>
      <c r="UM41" s="14">
        <v>10.861000000000001</v>
      </c>
      <c r="UN41" s="14">
        <v>12.1</v>
      </c>
      <c r="UO41" s="14">
        <v>5.8559999999999999</v>
      </c>
      <c r="UP41" s="14">
        <v>5.8559999999999999</v>
      </c>
      <c r="UQ41" s="14">
        <v>6.2439999999999998</v>
      </c>
      <c r="UR41" s="14">
        <v>6.2</v>
      </c>
      <c r="US41" s="14">
        <v>7</v>
      </c>
      <c r="UT41" s="14">
        <v>7</v>
      </c>
      <c r="UU41" s="14">
        <v>-0.8</v>
      </c>
      <c r="UV41" s="14">
        <v>3.5</v>
      </c>
      <c r="UW41" s="14">
        <v>3</v>
      </c>
      <c r="UX41" s="14">
        <v>3</v>
      </c>
      <c r="UY41" s="14">
        <v>0.5</v>
      </c>
      <c r="UZ41" s="14">
        <v>7.1</v>
      </c>
      <c r="VA41" s="14">
        <v>8</v>
      </c>
      <c r="VB41" s="14">
        <v>8</v>
      </c>
      <c r="VC41" s="14">
        <v>-0.9</v>
      </c>
      <c r="VD41" s="14">
        <v>3.8</v>
      </c>
      <c r="VE41" s="14">
        <v>4</v>
      </c>
      <c r="VF41" s="14">
        <v>4</v>
      </c>
      <c r="VG41" s="14">
        <v>-0.2</v>
      </c>
      <c r="VH41" s="14">
        <v>4.3</v>
      </c>
      <c r="VI41" s="14">
        <v>4</v>
      </c>
      <c r="VJ41" s="14">
        <v>4</v>
      </c>
      <c r="VK41" s="14">
        <v>0.3</v>
      </c>
      <c r="VL41" s="14">
        <v>4.3</v>
      </c>
      <c r="VM41" s="14">
        <v>5</v>
      </c>
      <c r="VN41" s="14">
        <v>5</v>
      </c>
      <c r="VO41" s="14">
        <v>-0.7</v>
      </c>
      <c r="VP41" s="14">
        <v>15.2</v>
      </c>
      <c r="VQ41" s="14">
        <v>13.446</v>
      </c>
      <c r="VR41" s="14">
        <v>13.446</v>
      </c>
      <c r="VS41" s="14">
        <v>1.754</v>
      </c>
      <c r="VT41" s="14">
        <v>178.9</v>
      </c>
      <c r="VU41" s="14">
        <v>16.7</v>
      </c>
      <c r="VV41" s="14">
        <v>87.655000000000001</v>
      </c>
      <c r="VW41" s="14">
        <v>91.245000000000005</v>
      </c>
      <c r="VX41" s="14">
        <v>2.5</v>
      </c>
      <c r="VY41" s="14">
        <v>9.2650000000000006</v>
      </c>
      <c r="VZ41" s="14">
        <v>9.2650000000000006</v>
      </c>
      <c r="WA41" s="14">
        <v>-6.7649999999999997</v>
      </c>
      <c r="WB41" s="14">
        <v>79.099999999999994</v>
      </c>
      <c r="WC41" s="14">
        <v>42.621000000000002</v>
      </c>
      <c r="WD41" s="14">
        <v>42.621000000000002</v>
      </c>
      <c r="WE41" s="14">
        <v>36.478999999999999</v>
      </c>
      <c r="WF41" s="14">
        <v>0.6</v>
      </c>
      <c r="WG41" s="14">
        <v>0.6</v>
      </c>
      <c r="WH41" s="14">
        <v>0.6</v>
      </c>
      <c r="WI41" s="14">
        <v>0</v>
      </c>
      <c r="WJ41" s="14">
        <v>127</v>
      </c>
      <c r="WK41" s="14">
        <v>110</v>
      </c>
      <c r="WL41" s="14">
        <v>111.59399999999999</v>
      </c>
      <c r="WM41" s="14">
        <v>15.406000000000001</v>
      </c>
      <c r="WN41" s="14">
        <v>144.5</v>
      </c>
      <c r="WO41" s="14">
        <v>118.3</v>
      </c>
      <c r="WP41" s="14">
        <v>121.721</v>
      </c>
      <c r="WQ41" s="14">
        <v>22.779</v>
      </c>
      <c r="WR41" s="14">
        <v>70</v>
      </c>
      <c r="WS41" s="14">
        <v>47.228000000000002</v>
      </c>
      <c r="WT41" s="14">
        <v>47.228000000000002</v>
      </c>
      <c r="WU41" s="14">
        <v>22.771999999999998</v>
      </c>
      <c r="WV41" s="14">
        <v>5.4</v>
      </c>
      <c r="WW41" s="14">
        <v>3.855</v>
      </c>
      <c r="WX41" s="14">
        <v>3.855</v>
      </c>
      <c r="WY41" s="14">
        <v>1.5449999999999999</v>
      </c>
      <c r="WZ41" s="14">
        <v>7.2</v>
      </c>
      <c r="XA41" s="14">
        <v>6.72</v>
      </c>
      <c r="XB41" s="14">
        <v>6.72</v>
      </c>
      <c r="XC41" s="14">
        <v>0.48</v>
      </c>
      <c r="XD41" s="14">
        <v>19.100000000000001</v>
      </c>
      <c r="XE41" s="14">
        <v>18.4466</v>
      </c>
      <c r="XF41" s="14">
        <v>18.4466</v>
      </c>
      <c r="XG41" s="14">
        <v>0.65339999999999998</v>
      </c>
      <c r="XH41" s="14">
        <v>9.3000000000000007</v>
      </c>
      <c r="XI41" s="14">
        <v>10.8</v>
      </c>
      <c r="XJ41" s="14">
        <v>10.8</v>
      </c>
      <c r="XK41" s="14">
        <v>-1.5</v>
      </c>
      <c r="XL41" s="14">
        <v>27.6</v>
      </c>
      <c r="XM41" s="14">
        <v>30.5</v>
      </c>
      <c r="XN41" s="14">
        <v>30.5</v>
      </c>
      <c r="XO41" s="14">
        <v>-2.9</v>
      </c>
      <c r="XP41" s="14">
        <v>31.8</v>
      </c>
      <c r="XQ41" s="14">
        <v>30.5</v>
      </c>
      <c r="XR41" s="14">
        <v>30.5</v>
      </c>
      <c r="XS41" s="14">
        <v>1.3</v>
      </c>
      <c r="XT41" s="14">
        <v>15.1</v>
      </c>
      <c r="XU41" s="14">
        <v>14</v>
      </c>
      <c r="XV41" s="14">
        <v>14</v>
      </c>
      <c r="XW41" s="14">
        <v>1.1000000000000001</v>
      </c>
      <c r="XX41" s="14"/>
      <c r="XY41" s="14"/>
      <c r="XZ41" s="14"/>
      <c r="YA41" s="14">
        <v>0</v>
      </c>
      <c r="YB41" s="14">
        <v>7.8</v>
      </c>
      <c r="YC41" s="14">
        <v>7.68</v>
      </c>
      <c r="YD41" s="14">
        <v>7.68</v>
      </c>
      <c r="YE41" s="14">
        <v>0.12</v>
      </c>
      <c r="YF41" s="14">
        <v>11</v>
      </c>
      <c r="YG41" s="14">
        <v>11</v>
      </c>
      <c r="YH41" s="14">
        <v>11</v>
      </c>
      <c r="YI41" s="14">
        <v>0</v>
      </c>
    </row>
    <row r="42" spans="1:659" ht="24" customHeight="1" x14ac:dyDescent="0.3">
      <c r="A42" s="1"/>
      <c r="B42" s="16" t="s">
        <v>76</v>
      </c>
      <c r="C42" s="16" t="s">
        <v>825</v>
      </c>
      <c r="D42" s="17">
        <v>144</v>
      </c>
      <c r="E42" s="17">
        <v>137.01561000000001</v>
      </c>
      <c r="F42" s="17">
        <v>120.10706999999999</v>
      </c>
      <c r="G42" s="17">
        <v>23.89293</v>
      </c>
      <c r="H42" s="17">
        <v>637.70000000000005</v>
      </c>
      <c r="I42" s="17">
        <v>635.88252999999997</v>
      </c>
      <c r="J42" s="17">
        <v>635.88207999999997</v>
      </c>
      <c r="K42" s="17">
        <v>1.81792</v>
      </c>
      <c r="L42" s="17">
        <v>217.4</v>
      </c>
      <c r="M42" s="17">
        <v>206.86389</v>
      </c>
      <c r="N42" s="17">
        <v>206.86374000000001</v>
      </c>
      <c r="O42" s="17">
        <v>10.53626</v>
      </c>
      <c r="P42" s="17"/>
      <c r="Q42" s="17"/>
      <c r="R42" s="17"/>
      <c r="S42" s="17">
        <v>0</v>
      </c>
      <c r="T42" s="17"/>
      <c r="U42" s="17"/>
      <c r="V42" s="17"/>
      <c r="W42" s="17">
        <v>0</v>
      </c>
      <c r="X42" s="17">
        <v>11.7</v>
      </c>
      <c r="Y42" s="17">
        <v>26.55988</v>
      </c>
      <c r="Z42" s="17">
        <v>12.091060000000001</v>
      </c>
      <c r="AA42" s="17">
        <v>-0.39106000000000002</v>
      </c>
      <c r="AB42" s="17">
        <v>69</v>
      </c>
      <c r="AC42" s="17">
        <v>77.308000000000007</v>
      </c>
      <c r="AD42" s="17">
        <v>77.308000000000007</v>
      </c>
      <c r="AE42" s="17">
        <v>-8.3079999999999998</v>
      </c>
      <c r="AF42" s="17"/>
      <c r="AG42" s="17"/>
      <c r="AH42" s="17"/>
      <c r="AI42" s="17">
        <v>0</v>
      </c>
      <c r="AJ42" s="17"/>
      <c r="AK42" s="17"/>
      <c r="AL42" s="17"/>
      <c r="AM42" s="17">
        <v>0</v>
      </c>
      <c r="AN42" s="17">
        <v>186.7</v>
      </c>
      <c r="AO42" s="17">
        <v>196.22801999999999</v>
      </c>
      <c r="AP42" s="17">
        <v>196.22801999999999</v>
      </c>
      <c r="AQ42" s="17">
        <v>-9.5280199999999997</v>
      </c>
      <c r="AR42" s="17">
        <v>206.2</v>
      </c>
      <c r="AS42" s="17">
        <v>196.22801999999999</v>
      </c>
      <c r="AT42" s="17">
        <v>196.22801999999999</v>
      </c>
      <c r="AU42" s="17">
        <v>9.9719800000000003</v>
      </c>
      <c r="AV42" s="17">
        <v>209.1</v>
      </c>
      <c r="AW42" s="17">
        <v>196.22801999999999</v>
      </c>
      <c r="AX42" s="17">
        <v>196.22801999999999</v>
      </c>
      <c r="AY42" s="17">
        <v>12.871980000000001</v>
      </c>
      <c r="AZ42" s="17">
        <v>287.7</v>
      </c>
      <c r="BA42" s="17">
        <v>295.22593999999998</v>
      </c>
      <c r="BB42" s="17">
        <v>295.22593999999998</v>
      </c>
      <c r="BC42" s="17">
        <v>-7.5259400000000003</v>
      </c>
      <c r="BD42" s="17">
        <v>214.5</v>
      </c>
      <c r="BE42" s="17">
        <v>208.07390000000001</v>
      </c>
      <c r="BF42" s="17">
        <v>208.07389000000001</v>
      </c>
      <c r="BG42" s="17">
        <v>6.4261100000000004</v>
      </c>
      <c r="BH42" s="17">
        <v>110.2</v>
      </c>
      <c r="BI42" s="17">
        <v>104.34936999999999</v>
      </c>
      <c r="BJ42" s="17">
        <v>104.34936999999999</v>
      </c>
      <c r="BK42" s="17">
        <v>5.8506299999999998</v>
      </c>
      <c r="BL42" s="17">
        <v>248.3</v>
      </c>
      <c r="BM42" s="17">
        <v>473.68866000000003</v>
      </c>
      <c r="BN42" s="17">
        <v>347.26931999999999</v>
      </c>
      <c r="BO42" s="17">
        <v>-98.969319999999996</v>
      </c>
      <c r="BP42" s="17">
        <v>2.9</v>
      </c>
      <c r="BQ42" s="17">
        <v>4.4318400000000002</v>
      </c>
      <c r="BR42" s="17">
        <v>4.4318400000000002</v>
      </c>
      <c r="BS42" s="17">
        <v>-1.5318400000000001</v>
      </c>
      <c r="BT42" s="17"/>
      <c r="BU42" s="17"/>
      <c r="BV42" s="17"/>
      <c r="BW42" s="17">
        <v>0</v>
      </c>
      <c r="BX42" s="17"/>
      <c r="BY42" s="17"/>
      <c r="BZ42" s="17"/>
      <c r="CA42" s="17">
        <v>0</v>
      </c>
      <c r="CB42" s="17"/>
      <c r="CC42" s="17"/>
      <c r="CD42" s="17"/>
      <c r="CE42" s="17">
        <v>0</v>
      </c>
      <c r="CF42" s="17"/>
      <c r="CG42" s="17"/>
      <c r="CH42" s="17"/>
      <c r="CI42" s="17">
        <v>0</v>
      </c>
      <c r="CJ42" s="17">
        <v>121.3</v>
      </c>
      <c r="CK42" s="17">
        <v>111.58266</v>
      </c>
      <c r="CL42" s="17">
        <v>111.58266</v>
      </c>
      <c r="CM42" s="17">
        <v>9.7173400000000001</v>
      </c>
      <c r="CN42" s="17">
        <v>7.4</v>
      </c>
      <c r="CO42" s="17">
        <v>5.1333399999999996</v>
      </c>
      <c r="CP42" s="17">
        <v>5.1333399999999996</v>
      </c>
      <c r="CQ42" s="17">
        <v>2.2666599999999999</v>
      </c>
      <c r="CR42" s="17">
        <v>5.2</v>
      </c>
      <c r="CS42" s="17">
        <v>2.8177599999999998</v>
      </c>
      <c r="CT42" s="17">
        <v>2.8177599999999998</v>
      </c>
      <c r="CU42" s="17">
        <v>2.3822399999999999</v>
      </c>
      <c r="CV42" s="17"/>
      <c r="CW42" s="17"/>
      <c r="CX42" s="17"/>
      <c r="CY42" s="17">
        <v>0</v>
      </c>
      <c r="CZ42" s="17">
        <v>6.9</v>
      </c>
      <c r="DA42" s="17">
        <v>6.8787000000000003</v>
      </c>
      <c r="DB42" s="17">
        <v>6.8787000000000003</v>
      </c>
      <c r="DC42" s="17">
        <v>2.1299999999999999E-2</v>
      </c>
      <c r="DD42" s="17">
        <v>14.2</v>
      </c>
      <c r="DE42" s="17">
        <v>14.919420000000001</v>
      </c>
      <c r="DF42" s="17">
        <v>14.919420000000001</v>
      </c>
      <c r="DG42" s="17">
        <v>-0.71941999999999995</v>
      </c>
      <c r="DH42" s="17">
        <v>70.400000000000006</v>
      </c>
      <c r="DI42" s="17">
        <v>121.21517</v>
      </c>
      <c r="DJ42" s="17">
        <v>103.62056</v>
      </c>
      <c r="DK42" s="17">
        <v>-33.220559999999999</v>
      </c>
      <c r="DL42" s="17"/>
      <c r="DM42" s="17"/>
      <c r="DN42" s="17"/>
      <c r="DO42" s="17">
        <v>0</v>
      </c>
      <c r="DP42" s="17"/>
      <c r="DQ42" s="17"/>
      <c r="DR42" s="17"/>
      <c r="DS42" s="17">
        <v>0</v>
      </c>
      <c r="DT42" s="17">
        <v>0</v>
      </c>
      <c r="DU42" s="17"/>
      <c r="DV42" s="17"/>
      <c r="DW42" s="17">
        <v>0</v>
      </c>
      <c r="DX42" s="17"/>
      <c r="DY42" s="17"/>
      <c r="DZ42" s="17"/>
      <c r="EA42" s="17">
        <v>0</v>
      </c>
      <c r="EB42" s="17">
        <v>80</v>
      </c>
      <c r="EC42" s="17">
        <v>89.512360000000001</v>
      </c>
      <c r="ED42" s="17">
        <v>79.213139999999996</v>
      </c>
      <c r="EE42" s="17">
        <v>0.78686</v>
      </c>
      <c r="EF42" s="17">
        <v>33.6</v>
      </c>
      <c r="EG42" s="17">
        <v>54.585050000000003</v>
      </c>
      <c r="EH42" s="17">
        <v>20.618649999999999</v>
      </c>
      <c r="EI42" s="17">
        <v>12.981350000000001</v>
      </c>
      <c r="EJ42" s="17"/>
      <c r="EK42" s="17"/>
      <c r="EL42" s="17"/>
      <c r="EM42" s="17">
        <v>0</v>
      </c>
      <c r="EN42" s="17"/>
      <c r="EO42" s="17"/>
      <c r="EP42" s="17"/>
      <c r="EQ42" s="17">
        <v>0</v>
      </c>
      <c r="ER42" s="17"/>
      <c r="ES42" s="17"/>
      <c r="ET42" s="17"/>
      <c r="EU42" s="17">
        <v>0</v>
      </c>
      <c r="EV42" s="17">
        <v>6.5</v>
      </c>
      <c r="EW42" s="17"/>
      <c r="EX42" s="17"/>
      <c r="EY42" s="17">
        <v>6.5</v>
      </c>
      <c r="EZ42" s="17">
        <v>0</v>
      </c>
      <c r="FA42" s="17"/>
      <c r="FB42" s="17"/>
      <c r="FC42" s="17">
        <v>0</v>
      </c>
      <c r="FD42" s="17">
        <v>24.3</v>
      </c>
      <c r="FE42" s="17">
        <v>32.757010000000001</v>
      </c>
      <c r="FF42" s="17">
        <v>32.757010000000001</v>
      </c>
      <c r="FG42" s="17">
        <v>-8.4570100000000004</v>
      </c>
      <c r="FH42" s="17">
        <v>0</v>
      </c>
      <c r="FI42" s="17"/>
      <c r="FJ42" s="17">
        <v>134.01004</v>
      </c>
      <c r="FK42" s="17">
        <v>-134.01004</v>
      </c>
      <c r="FL42" s="17">
        <v>15.8</v>
      </c>
      <c r="FM42" s="17">
        <v>19.00028</v>
      </c>
      <c r="FN42" s="17">
        <v>19.00028</v>
      </c>
      <c r="FO42" s="17">
        <v>-3.2002799999999998</v>
      </c>
      <c r="FP42" s="17">
        <v>18.2</v>
      </c>
      <c r="FQ42" s="17">
        <v>17.562139999999999</v>
      </c>
      <c r="FR42" s="17">
        <v>17.56213</v>
      </c>
      <c r="FS42" s="17">
        <v>0.63787000000000005</v>
      </c>
      <c r="FT42" s="17">
        <v>9.6</v>
      </c>
      <c r="FU42" s="17">
        <v>10</v>
      </c>
      <c r="FV42" s="17">
        <v>10</v>
      </c>
      <c r="FW42" s="17">
        <v>-0.4</v>
      </c>
      <c r="FX42" s="17">
        <v>63.7</v>
      </c>
      <c r="FY42" s="17">
        <v>60.97296</v>
      </c>
      <c r="FZ42" s="17">
        <v>44.019550000000002</v>
      </c>
      <c r="GA42" s="17">
        <v>19.68045</v>
      </c>
      <c r="GB42" s="17">
        <v>181.7</v>
      </c>
      <c r="GC42" s="17">
        <v>184.91498000000001</v>
      </c>
      <c r="GD42" s="17">
        <v>184.91498000000001</v>
      </c>
      <c r="GE42" s="17">
        <v>-3.2149800000000002</v>
      </c>
      <c r="GF42" s="17">
        <v>181.8</v>
      </c>
      <c r="GG42" s="17">
        <v>184.91498000000001</v>
      </c>
      <c r="GH42" s="17">
        <v>184.91498000000001</v>
      </c>
      <c r="GI42" s="17">
        <v>-3.1149800000000001</v>
      </c>
      <c r="GJ42" s="17">
        <v>185.7</v>
      </c>
      <c r="GK42" s="17">
        <v>185.47028</v>
      </c>
      <c r="GL42" s="17">
        <v>185.47028</v>
      </c>
      <c r="GM42" s="17">
        <v>0.22972000000000001</v>
      </c>
      <c r="GN42" s="17">
        <v>93.2</v>
      </c>
      <c r="GO42" s="17">
        <v>93.468059999999994</v>
      </c>
      <c r="GP42" s="17">
        <v>74.434430000000006</v>
      </c>
      <c r="GQ42" s="17">
        <v>18.76557</v>
      </c>
      <c r="GR42" s="17">
        <v>7.5</v>
      </c>
      <c r="GS42" s="17">
        <v>7.9823300000000001</v>
      </c>
      <c r="GT42" s="17">
        <v>7.9823300000000001</v>
      </c>
      <c r="GU42" s="17">
        <v>-0.48232999999999998</v>
      </c>
      <c r="GV42" s="17">
        <v>8.8000000000000007</v>
      </c>
      <c r="GW42" s="17">
        <v>8.3742199999999993</v>
      </c>
      <c r="GX42" s="17">
        <v>8.3742099999999997</v>
      </c>
      <c r="GY42" s="17">
        <v>0.42579</v>
      </c>
      <c r="GZ42" s="17">
        <v>26.1</v>
      </c>
      <c r="HA42" s="17">
        <v>29.546500000000002</v>
      </c>
      <c r="HB42" s="17">
        <v>18.08109</v>
      </c>
      <c r="HC42" s="17">
        <v>8.01891</v>
      </c>
      <c r="HD42" s="17">
        <v>23.9</v>
      </c>
      <c r="HE42" s="17">
        <v>20.84515</v>
      </c>
      <c r="HF42" s="17">
        <v>20.845140000000001</v>
      </c>
      <c r="HG42" s="17">
        <v>3.0548600000000001</v>
      </c>
      <c r="HH42" s="17">
        <v>2.2000000000000002</v>
      </c>
      <c r="HI42" s="17">
        <v>1.97359</v>
      </c>
      <c r="HJ42" s="17">
        <v>1.97359</v>
      </c>
      <c r="HK42" s="17">
        <v>0.22641</v>
      </c>
      <c r="HL42" s="17">
        <v>16.8</v>
      </c>
      <c r="HM42" s="17">
        <v>13.13129</v>
      </c>
      <c r="HN42" s="17">
        <v>13.13129</v>
      </c>
      <c r="HO42" s="17">
        <v>3.6687099999999999</v>
      </c>
      <c r="HP42" s="17">
        <v>90.7</v>
      </c>
      <c r="HQ42" s="17">
        <v>78.680199999999999</v>
      </c>
      <c r="HR42" s="17">
        <v>70.114379999999997</v>
      </c>
      <c r="HS42" s="17">
        <v>20.585619999999999</v>
      </c>
      <c r="HT42" s="17"/>
      <c r="HU42" s="17"/>
      <c r="HV42" s="17"/>
      <c r="HW42" s="17">
        <v>0</v>
      </c>
      <c r="HX42" s="17"/>
      <c r="HY42" s="17"/>
      <c r="HZ42" s="17"/>
      <c r="IA42" s="17">
        <v>0</v>
      </c>
      <c r="IB42" s="17">
        <v>87.3</v>
      </c>
      <c r="IC42" s="17">
        <v>84.938400000000001</v>
      </c>
      <c r="ID42" s="17">
        <v>85.479159999999993</v>
      </c>
      <c r="IE42" s="17">
        <v>1.82084</v>
      </c>
      <c r="IF42" s="17"/>
      <c r="IG42" s="17"/>
      <c r="IH42" s="17"/>
      <c r="II42" s="17">
        <v>0</v>
      </c>
      <c r="IJ42" s="17">
        <v>0</v>
      </c>
      <c r="IK42" s="17"/>
      <c r="IL42" s="17"/>
      <c r="IM42" s="17">
        <v>0</v>
      </c>
      <c r="IN42" s="17">
        <v>46.3</v>
      </c>
      <c r="IO42" s="17">
        <v>45.221359999999997</v>
      </c>
      <c r="IP42" s="17">
        <v>45.221350000000001</v>
      </c>
      <c r="IQ42" s="17">
        <v>1.0786500000000001</v>
      </c>
      <c r="IR42" s="17"/>
      <c r="IS42" s="17"/>
      <c r="IT42" s="17"/>
      <c r="IU42" s="17">
        <v>0</v>
      </c>
      <c r="IV42" s="17"/>
      <c r="IW42" s="17"/>
      <c r="IX42" s="17"/>
      <c r="IY42" s="17">
        <v>0</v>
      </c>
      <c r="IZ42" s="17"/>
      <c r="JA42" s="17"/>
      <c r="JB42" s="17"/>
      <c r="JC42" s="17">
        <v>0</v>
      </c>
      <c r="JD42" s="17">
        <v>85.9</v>
      </c>
      <c r="JE42" s="17">
        <v>85.063199999999995</v>
      </c>
      <c r="JF42" s="17">
        <v>61.904339999999998</v>
      </c>
      <c r="JG42" s="17">
        <v>23.995660000000001</v>
      </c>
      <c r="JH42" s="17">
        <v>176.1</v>
      </c>
      <c r="JI42" s="17">
        <v>185.16551999999999</v>
      </c>
      <c r="JJ42" s="17">
        <v>185.16551999999999</v>
      </c>
      <c r="JK42" s="17">
        <v>-9.0655199999999994</v>
      </c>
      <c r="JL42" s="17">
        <v>174.1</v>
      </c>
      <c r="JM42" s="17">
        <v>185.16551999999999</v>
      </c>
      <c r="JN42" s="17">
        <v>185.16551999999999</v>
      </c>
      <c r="JO42" s="17">
        <v>-11.065519999999999</v>
      </c>
      <c r="JP42" s="17">
        <v>208.8</v>
      </c>
      <c r="JQ42" s="17">
        <v>185.16551999999999</v>
      </c>
      <c r="JR42" s="17">
        <v>185.16551999999999</v>
      </c>
      <c r="JS42" s="17">
        <v>23.63448</v>
      </c>
      <c r="JT42" s="17">
        <v>270.10000000000002</v>
      </c>
      <c r="JU42" s="17">
        <v>278.58235999999999</v>
      </c>
      <c r="JV42" s="17">
        <v>278.58235000000002</v>
      </c>
      <c r="JW42" s="17">
        <v>-8.4823500000000003</v>
      </c>
      <c r="JX42" s="17">
        <v>75.900000000000006</v>
      </c>
      <c r="JY42" s="17">
        <v>73.590999999999994</v>
      </c>
      <c r="JZ42" s="17">
        <v>73.590980000000002</v>
      </c>
      <c r="KA42" s="17">
        <v>2.3090199999999999</v>
      </c>
      <c r="KB42" s="17">
        <v>36.5</v>
      </c>
      <c r="KC42" s="17">
        <v>36.905999999999999</v>
      </c>
      <c r="KD42" s="17">
        <v>36.905990000000003</v>
      </c>
      <c r="KE42" s="17">
        <v>-0.40599000000000002</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0.3</v>
      </c>
      <c r="LE42" s="17">
        <v>0.44603999999999999</v>
      </c>
      <c r="LF42" s="17">
        <v>0.44603999999999999</v>
      </c>
      <c r="LG42" s="17">
        <v>-0.14604</v>
      </c>
      <c r="LH42" s="17">
        <v>159.9</v>
      </c>
      <c r="LI42" s="17">
        <v>146.98205999999999</v>
      </c>
      <c r="LJ42" s="17">
        <v>202.30011999999999</v>
      </c>
      <c r="LK42" s="17">
        <v>-42.400120000000001</v>
      </c>
      <c r="LL42" s="17">
        <v>65.5</v>
      </c>
      <c r="LM42" s="17">
        <v>66.558790000000002</v>
      </c>
      <c r="LN42" s="17">
        <v>66.558779999999999</v>
      </c>
      <c r="LO42" s="17">
        <v>-1.0587800000000001</v>
      </c>
      <c r="LP42" s="17">
        <v>62.1</v>
      </c>
      <c r="LQ42" s="17">
        <v>67.133979999999994</v>
      </c>
      <c r="LR42" s="17">
        <v>67.133979999999994</v>
      </c>
      <c r="LS42" s="17">
        <v>-5.0339799999999997</v>
      </c>
      <c r="LT42" s="17">
        <v>61.6</v>
      </c>
      <c r="LU42" s="17">
        <v>71.025869999999998</v>
      </c>
      <c r="LV42" s="17">
        <v>71.925269999999998</v>
      </c>
      <c r="LW42" s="17">
        <v>-10.32527</v>
      </c>
      <c r="LX42" s="17">
        <v>27.7</v>
      </c>
      <c r="LY42" s="17">
        <v>29.951460000000001</v>
      </c>
      <c r="LZ42" s="17">
        <v>29.951450000000001</v>
      </c>
      <c r="MA42" s="17">
        <v>-2.2514500000000002</v>
      </c>
      <c r="MB42" s="17"/>
      <c r="MC42" s="17"/>
      <c r="MD42" s="17"/>
      <c r="ME42" s="17">
        <v>0</v>
      </c>
      <c r="MF42" s="17"/>
      <c r="MG42" s="17"/>
      <c r="MH42" s="17"/>
      <c r="MI42" s="17">
        <v>0</v>
      </c>
      <c r="MJ42" s="17">
        <v>0</v>
      </c>
      <c r="MK42" s="17"/>
      <c r="ML42" s="17"/>
      <c r="MM42" s="17">
        <v>0</v>
      </c>
      <c r="MN42" s="17">
        <v>146.5</v>
      </c>
      <c r="MO42" s="17">
        <v>151.08876000000001</v>
      </c>
      <c r="MP42" s="17">
        <v>151.08875</v>
      </c>
      <c r="MQ42" s="17">
        <v>-4.5887500000000001</v>
      </c>
      <c r="MR42" s="17">
        <v>148.4</v>
      </c>
      <c r="MS42" s="17">
        <v>151.08876000000001</v>
      </c>
      <c r="MT42" s="17">
        <v>151.08875</v>
      </c>
      <c r="MU42" s="17">
        <v>-2.6887500000000002</v>
      </c>
      <c r="MV42" s="17">
        <v>149.80000000000001</v>
      </c>
      <c r="MW42" s="17">
        <v>151.54248000000001</v>
      </c>
      <c r="MX42" s="17">
        <v>151.54247000000001</v>
      </c>
      <c r="MY42" s="17">
        <v>-1.74247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v>
      </c>
      <c r="NU42" s="17">
        <v>144.87216000000001</v>
      </c>
      <c r="NV42" s="17">
        <v>213.11971</v>
      </c>
      <c r="NW42" s="17">
        <v>-76.019710000000003</v>
      </c>
      <c r="NX42" s="17">
        <v>78</v>
      </c>
      <c r="NY42" s="17">
        <v>72.65361</v>
      </c>
      <c r="NZ42" s="17">
        <v>106.87985</v>
      </c>
      <c r="OA42" s="17">
        <v>-28.879850000000001</v>
      </c>
      <c r="OB42" s="17">
        <v>0.2</v>
      </c>
      <c r="OC42" s="17">
        <v>0.33900000000000002</v>
      </c>
      <c r="OD42" s="17">
        <v>0.33900000000000002</v>
      </c>
      <c r="OE42" s="17">
        <v>-0.13900000000000001</v>
      </c>
      <c r="OF42" s="17">
        <v>106.3</v>
      </c>
      <c r="OG42" s="17">
        <v>95.700999999999993</v>
      </c>
      <c r="OH42" s="17">
        <v>95.700999999999993</v>
      </c>
      <c r="OI42" s="17">
        <v>10.599</v>
      </c>
      <c r="OJ42" s="17">
        <v>5.3</v>
      </c>
      <c r="OK42" s="17">
        <v>6.2309999999999999</v>
      </c>
      <c r="OL42" s="17">
        <v>6.2309999999999999</v>
      </c>
      <c r="OM42" s="17">
        <v>-0.93100000000000005</v>
      </c>
      <c r="ON42" s="17">
        <v>13.6</v>
      </c>
      <c r="OO42" s="17">
        <v>13.193</v>
      </c>
      <c r="OP42" s="17">
        <v>13.193</v>
      </c>
      <c r="OQ42" s="17">
        <v>0.40699999999999997</v>
      </c>
      <c r="OR42" s="17">
        <v>0.1</v>
      </c>
      <c r="OS42" s="17">
        <v>0.1</v>
      </c>
      <c r="OT42" s="17">
        <v>0.1</v>
      </c>
      <c r="OU42" s="17">
        <v>0</v>
      </c>
      <c r="OV42" s="17">
        <v>3.7</v>
      </c>
      <c r="OW42" s="17">
        <v>4</v>
      </c>
      <c r="OX42" s="17">
        <v>4</v>
      </c>
      <c r="OY42" s="17">
        <v>-0.3</v>
      </c>
      <c r="OZ42" s="17">
        <v>5</v>
      </c>
      <c r="PA42" s="17">
        <v>5</v>
      </c>
      <c r="PB42" s="17">
        <v>5</v>
      </c>
      <c r="PC42" s="17">
        <v>0</v>
      </c>
      <c r="PD42" s="17">
        <v>9.9</v>
      </c>
      <c r="PE42" s="17">
        <v>9</v>
      </c>
      <c r="PF42" s="17">
        <v>9.0000099999999996</v>
      </c>
      <c r="PG42" s="17">
        <v>0.89998999999999996</v>
      </c>
      <c r="PH42" s="17">
        <v>1.1000000000000001</v>
      </c>
      <c r="PI42" s="17">
        <v>2.4013800000000001</v>
      </c>
      <c r="PJ42" s="17">
        <v>1.46</v>
      </c>
      <c r="PK42" s="17">
        <v>-0.36</v>
      </c>
      <c r="PL42" s="17">
        <v>50.4</v>
      </c>
      <c r="PM42" s="17">
        <v>65.548000000000002</v>
      </c>
      <c r="PN42" s="17">
        <v>65.548000000000002</v>
      </c>
      <c r="PO42" s="17">
        <v>-15.148</v>
      </c>
      <c r="PP42" s="17">
        <v>0.3</v>
      </c>
      <c r="PQ42" s="17">
        <v>1.23</v>
      </c>
      <c r="PR42" s="17">
        <v>1.23</v>
      </c>
      <c r="PS42" s="17">
        <v>-0.93</v>
      </c>
      <c r="PT42" s="17">
        <v>1.8</v>
      </c>
      <c r="PU42" s="17">
        <v>1.2</v>
      </c>
      <c r="PV42" s="17">
        <v>1.2</v>
      </c>
      <c r="PW42" s="17">
        <v>0.6</v>
      </c>
      <c r="PX42" s="17">
        <v>4.4000000000000004</v>
      </c>
      <c r="PY42" s="17">
        <v>4.3</v>
      </c>
      <c r="PZ42" s="17">
        <v>4.3</v>
      </c>
      <c r="QA42" s="17">
        <v>0.1</v>
      </c>
      <c r="QB42" s="17">
        <v>20</v>
      </c>
      <c r="QC42" s="17">
        <v>14.56311</v>
      </c>
      <c r="QD42" s="17">
        <v>14.5631</v>
      </c>
      <c r="QE42" s="17">
        <v>5.4368999999999996</v>
      </c>
      <c r="QF42" s="17">
        <v>3.2</v>
      </c>
      <c r="QG42" s="17">
        <v>3.2</v>
      </c>
      <c r="QH42" s="17">
        <v>3.2</v>
      </c>
      <c r="QI42" s="17">
        <v>0</v>
      </c>
      <c r="QJ42" s="17">
        <v>3.2</v>
      </c>
      <c r="QK42" s="17">
        <v>3.1</v>
      </c>
      <c r="QL42" s="17">
        <v>3.1</v>
      </c>
      <c r="QM42" s="17">
        <v>0.1</v>
      </c>
      <c r="QN42" s="17">
        <v>3.4</v>
      </c>
      <c r="QO42" s="17">
        <v>3.5</v>
      </c>
      <c r="QP42" s="17">
        <v>3.5</v>
      </c>
      <c r="QQ42" s="17">
        <v>-0.1</v>
      </c>
      <c r="QR42" s="17">
        <v>18.2</v>
      </c>
      <c r="QS42" s="17">
        <v>17.475729999999999</v>
      </c>
      <c r="QT42" s="17">
        <v>17.475729999999999</v>
      </c>
      <c r="QU42" s="17">
        <v>0.72426999999999997</v>
      </c>
      <c r="QV42" s="17">
        <v>2.4</v>
      </c>
      <c r="QW42" s="17">
        <v>0.153</v>
      </c>
      <c r="QX42" s="17">
        <v>0.153</v>
      </c>
      <c r="QY42" s="17">
        <v>2.2469999999999999</v>
      </c>
      <c r="QZ42" s="17">
        <v>2.6</v>
      </c>
      <c r="RA42" s="17">
        <v>5.8380000000000001</v>
      </c>
      <c r="RB42" s="17">
        <v>5.8380000000000001</v>
      </c>
      <c r="RC42" s="17">
        <v>-3.238</v>
      </c>
      <c r="RD42" s="17">
        <v>19.7</v>
      </c>
      <c r="RE42" s="17">
        <v>21.065000000000001</v>
      </c>
      <c r="RF42" s="17">
        <v>21.065000000000001</v>
      </c>
      <c r="RG42" s="17">
        <v>-1.365</v>
      </c>
      <c r="RH42" s="17">
        <v>78.8</v>
      </c>
      <c r="RI42" s="17">
        <v>67.569999999999993</v>
      </c>
      <c r="RJ42" s="17">
        <v>67.569999999999993</v>
      </c>
      <c r="RK42" s="17">
        <v>11.23</v>
      </c>
      <c r="RL42" s="17">
        <v>0</v>
      </c>
      <c r="RM42" s="17"/>
      <c r="RN42" s="17"/>
      <c r="RO42" s="17">
        <v>0</v>
      </c>
      <c r="RP42" s="17">
        <v>2.4</v>
      </c>
      <c r="RQ42" s="17">
        <v>2.4</v>
      </c>
      <c r="RR42" s="17">
        <v>2.4</v>
      </c>
      <c r="RS42" s="17">
        <v>0</v>
      </c>
      <c r="RT42" s="17">
        <v>0</v>
      </c>
      <c r="RU42" s="17"/>
      <c r="RV42" s="17"/>
      <c r="RW42" s="17">
        <v>0</v>
      </c>
      <c r="RX42" s="17">
        <v>0</v>
      </c>
      <c r="RY42" s="17"/>
      <c r="RZ42" s="17"/>
      <c r="SA42" s="17">
        <v>0</v>
      </c>
      <c r="SB42" s="17">
        <v>1.4</v>
      </c>
      <c r="SC42" s="17"/>
      <c r="SD42" s="17"/>
      <c r="SE42" s="17">
        <v>1.4</v>
      </c>
      <c r="SF42" s="17">
        <v>1.9</v>
      </c>
      <c r="SG42" s="17">
        <v>1.7490000000000001</v>
      </c>
      <c r="SH42" s="17">
        <v>1.7490000000000001</v>
      </c>
      <c r="SI42" s="17">
        <v>0.151</v>
      </c>
      <c r="SJ42" s="17">
        <v>20.2</v>
      </c>
      <c r="SK42" s="17">
        <v>19.646909999999998</v>
      </c>
      <c r="SL42" s="17">
        <v>19.771989999999999</v>
      </c>
      <c r="SM42" s="17">
        <v>0.42801</v>
      </c>
      <c r="SN42" s="17">
        <v>1</v>
      </c>
      <c r="SO42" s="17">
        <v>0.84</v>
      </c>
      <c r="SP42" s="17">
        <v>0.84</v>
      </c>
      <c r="SQ42" s="17">
        <v>0.16</v>
      </c>
      <c r="SR42" s="17"/>
      <c r="SS42" s="17">
        <v>0.4</v>
      </c>
      <c r="ST42" s="17">
        <v>0.4</v>
      </c>
      <c r="SU42" s="17">
        <v>-0.4</v>
      </c>
      <c r="SV42" s="17">
        <v>4.0999999999999996</v>
      </c>
      <c r="SW42" s="17">
        <v>5.3</v>
      </c>
      <c r="SX42" s="17">
        <v>5.3</v>
      </c>
      <c r="SY42" s="17">
        <v>-1.2</v>
      </c>
      <c r="SZ42" s="17">
        <v>1.4</v>
      </c>
      <c r="TA42" s="17">
        <v>2.6</v>
      </c>
      <c r="TB42" s="17">
        <v>2.6</v>
      </c>
      <c r="TC42" s="17">
        <v>-1.2</v>
      </c>
      <c r="TD42" s="17">
        <v>3.9</v>
      </c>
      <c r="TE42" s="17">
        <v>3.5</v>
      </c>
      <c r="TF42" s="17">
        <v>3.5</v>
      </c>
      <c r="TG42" s="17">
        <v>0.4</v>
      </c>
      <c r="TH42" s="17">
        <v>5.6</v>
      </c>
      <c r="TI42" s="17">
        <v>5</v>
      </c>
      <c r="TJ42" s="17">
        <v>5</v>
      </c>
      <c r="TK42" s="17">
        <v>0.6</v>
      </c>
      <c r="TL42" s="17">
        <v>10</v>
      </c>
      <c r="TM42" s="17">
        <v>10</v>
      </c>
      <c r="TN42" s="17">
        <v>10</v>
      </c>
      <c r="TO42" s="17">
        <v>0</v>
      </c>
      <c r="TP42" s="17">
        <v>16.899999999999999</v>
      </c>
      <c r="TQ42" s="17">
        <v>13</v>
      </c>
      <c r="TR42" s="17">
        <v>18.161999999999999</v>
      </c>
      <c r="TS42" s="17">
        <v>-1.262</v>
      </c>
      <c r="TT42" s="17">
        <v>54.1</v>
      </c>
      <c r="TU42" s="17">
        <v>69.099999999999994</v>
      </c>
      <c r="TV42" s="17">
        <v>65.745000000000005</v>
      </c>
      <c r="TW42" s="17">
        <v>-11.645</v>
      </c>
      <c r="TX42" s="17">
        <v>8.6</v>
      </c>
      <c r="TY42" s="17">
        <v>1.708</v>
      </c>
      <c r="TZ42" s="17">
        <v>1.708</v>
      </c>
      <c r="UA42" s="17">
        <v>6.8920000000000003</v>
      </c>
      <c r="UB42" s="17">
        <v>71.7</v>
      </c>
      <c r="UC42" s="17">
        <v>52.2</v>
      </c>
      <c r="UD42" s="17">
        <v>60.643000000000001</v>
      </c>
      <c r="UE42" s="17">
        <v>11.057</v>
      </c>
      <c r="UF42" s="17">
        <v>93</v>
      </c>
      <c r="UG42" s="17">
        <v>68.8</v>
      </c>
      <c r="UH42" s="17">
        <v>79.741</v>
      </c>
      <c r="UI42" s="17">
        <v>13.259</v>
      </c>
      <c r="UJ42" s="17">
        <v>17.100000000000001</v>
      </c>
      <c r="UK42" s="17">
        <v>6.6760000000000002</v>
      </c>
      <c r="UL42" s="17">
        <v>6.6760000000000002</v>
      </c>
      <c r="UM42" s="17">
        <v>10.423999999999999</v>
      </c>
      <c r="UN42" s="17">
        <v>10.4</v>
      </c>
      <c r="UO42" s="17">
        <v>5.8659999999999997</v>
      </c>
      <c r="UP42" s="17">
        <v>5.8659999999999997</v>
      </c>
      <c r="UQ42" s="17">
        <v>4.5339999999999998</v>
      </c>
      <c r="UR42" s="17">
        <v>6</v>
      </c>
      <c r="US42" s="17">
        <v>7</v>
      </c>
      <c r="UT42" s="17">
        <v>7</v>
      </c>
      <c r="UU42" s="17">
        <v>-1</v>
      </c>
      <c r="UV42" s="17">
        <v>3.5</v>
      </c>
      <c r="UW42" s="17">
        <v>3</v>
      </c>
      <c r="UX42" s="17">
        <v>3</v>
      </c>
      <c r="UY42" s="17">
        <v>0.5</v>
      </c>
      <c r="UZ42" s="17">
        <v>7.3</v>
      </c>
      <c r="VA42" s="17">
        <v>8</v>
      </c>
      <c r="VB42" s="17">
        <v>8</v>
      </c>
      <c r="VC42" s="17">
        <v>-0.7</v>
      </c>
      <c r="VD42" s="17">
        <v>3.7</v>
      </c>
      <c r="VE42" s="17">
        <v>4</v>
      </c>
      <c r="VF42" s="17">
        <v>4</v>
      </c>
      <c r="VG42" s="17">
        <v>-0.3</v>
      </c>
      <c r="VH42" s="17">
        <v>4.4000000000000004</v>
      </c>
      <c r="VI42" s="17">
        <v>4</v>
      </c>
      <c r="VJ42" s="17">
        <v>4</v>
      </c>
      <c r="VK42" s="17">
        <v>0.4</v>
      </c>
      <c r="VL42" s="17">
        <v>4.4000000000000004</v>
      </c>
      <c r="VM42" s="17">
        <v>5</v>
      </c>
      <c r="VN42" s="17">
        <v>5</v>
      </c>
      <c r="VO42" s="17">
        <v>-0.6</v>
      </c>
      <c r="VP42" s="17">
        <v>13.3</v>
      </c>
      <c r="VQ42" s="17">
        <v>12.584</v>
      </c>
      <c r="VR42" s="17">
        <v>12.584</v>
      </c>
      <c r="VS42" s="17">
        <v>0.71599999999999997</v>
      </c>
      <c r="VT42" s="17">
        <v>58.5</v>
      </c>
      <c r="VU42" s="17">
        <v>1</v>
      </c>
      <c r="VV42" s="17">
        <v>16.727</v>
      </c>
      <c r="VW42" s="17">
        <v>41.773000000000003</v>
      </c>
      <c r="VX42" s="17">
        <v>2.5</v>
      </c>
      <c r="VY42" s="17">
        <v>6.8019999999999996</v>
      </c>
      <c r="VZ42" s="17">
        <v>6.8019999999999996</v>
      </c>
      <c r="WA42" s="17">
        <v>-4.3019999999999996</v>
      </c>
      <c r="WB42" s="17">
        <v>33.1</v>
      </c>
      <c r="WC42" s="17">
        <v>9.1890000000000001</v>
      </c>
      <c r="WD42" s="17">
        <v>9.1890000000000001</v>
      </c>
      <c r="WE42" s="17">
        <v>23.911000000000001</v>
      </c>
      <c r="WF42" s="17">
        <v>0.6</v>
      </c>
      <c r="WG42" s="17">
        <v>0.6</v>
      </c>
      <c r="WH42" s="17">
        <v>0.6</v>
      </c>
      <c r="WI42" s="17">
        <v>0</v>
      </c>
      <c r="WJ42" s="17">
        <v>129.69999999999999</v>
      </c>
      <c r="WK42" s="17">
        <v>110.8</v>
      </c>
      <c r="WL42" s="17">
        <v>113.379</v>
      </c>
      <c r="WM42" s="17">
        <v>16.321000000000002</v>
      </c>
      <c r="WN42" s="17">
        <v>149.80000000000001</v>
      </c>
      <c r="WO42" s="17">
        <v>112.3</v>
      </c>
      <c r="WP42" s="17">
        <v>121.452</v>
      </c>
      <c r="WQ42" s="17">
        <v>28.347999999999999</v>
      </c>
      <c r="WR42" s="17">
        <v>30.5</v>
      </c>
      <c r="WS42" s="17">
        <v>10.682</v>
      </c>
      <c r="WT42" s="17">
        <v>10.682</v>
      </c>
      <c r="WU42" s="17">
        <v>19.818000000000001</v>
      </c>
      <c r="WV42" s="17">
        <v>2.6</v>
      </c>
      <c r="WW42" s="17">
        <v>1.742</v>
      </c>
      <c r="WX42" s="17">
        <v>1.742</v>
      </c>
      <c r="WY42" s="17">
        <v>0.85799999999999998</v>
      </c>
      <c r="WZ42" s="17">
        <v>7.2</v>
      </c>
      <c r="XA42" s="17">
        <v>6.72</v>
      </c>
      <c r="XB42" s="17">
        <v>6.72</v>
      </c>
      <c r="XC42" s="17">
        <v>0.48</v>
      </c>
      <c r="XD42" s="17">
        <v>19.5</v>
      </c>
      <c r="XE42" s="17">
        <v>18.4466</v>
      </c>
      <c r="XF42" s="17">
        <v>18.4466</v>
      </c>
      <c r="XG42" s="17">
        <v>1.0533999999999999</v>
      </c>
      <c r="XH42" s="17">
        <v>9.1999999999999993</v>
      </c>
      <c r="XI42" s="17">
        <v>10.8</v>
      </c>
      <c r="XJ42" s="17">
        <v>10.8</v>
      </c>
      <c r="XK42" s="17">
        <v>-1.6</v>
      </c>
      <c r="XL42" s="17">
        <v>28.4</v>
      </c>
      <c r="XM42" s="17">
        <v>30.5</v>
      </c>
      <c r="XN42" s="17">
        <v>30.5</v>
      </c>
      <c r="XO42" s="17">
        <v>-2.1</v>
      </c>
      <c r="XP42" s="17">
        <v>30.7</v>
      </c>
      <c r="XQ42" s="17">
        <v>30.5</v>
      </c>
      <c r="XR42" s="17">
        <v>30.5</v>
      </c>
      <c r="XS42" s="17">
        <v>0.2</v>
      </c>
      <c r="XT42" s="17">
        <v>14.7</v>
      </c>
      <c r="XU42" s="17">
        <v>14</v>
      </c>
      <c r="XV42" s="17">
        <v>14</v>
      </c>
      <c r="XW42" s="17">
        <v>0.7</v>
      </c>
      <c r="XX42" s="17"/>
      <c r="XY42" s="17"/>
      <c r="XZ42" s="17"/>
      <c r="YA42" s="17">
        <v>0</v>
      </c>
      <c r="YB42" s="17">
        <v>6.3</v>
      </c>
      <c r="YC42" s="17">
        <v>7.68</v>
      </c>
      <c r="YD42" s="17">
        <v>7.68</v>
      </c>
      <c r="YE42" s="17">
        <v>-1.38</v>
      </c>
      <c r="YF42" s="17">
        <v>11.1</v>
      </c>
      <c r="YG42" s="17">
        <v>11</v>
      </c>
      <c r="YH42" s="17">
        <v>11</v>
      </c>
      <c r="YI42" s="17">
        <v>0.1</v>
      </c>
    </row>
    <row r="43" spans="1:659" ht="24" customHeight="1" x14ac:dyDescent="0.3">
      <c r="A43" s="1"/>
      <c r="B43" s="16" t="s">
        <v>76</v>
      </c>
      <c r="C43" s="16" t="s">
        <v>826</v>
      </c>
      <c r="D43" s="17">
        <v>140.5</v>
      </c>
      <c r="E43" s="17">
        <v>123.25857999999999</v>
      </c>
      <c r="F43" s="17">
        <v>106.50971</v>
      </c>
      <c r="G43" s="17">
        <v>33.990290000000002</v>
      </c>
      <c r="H43" s="17">
        <v>608.1</v>
      </c>
      <c r="I43" s="17">
        <v>635.88252999999997</v>
      </c>
      <c r="J43" s="17">
        <v>635.88241000000005</v>
      </c>
      <c r="K43" s="17">
        <v>-27.782409999999999</v>
      </c>
      <c r="L43" s="17">
        <v>217.4</v>
      </c>
      <c r="M43" s="17">
        <v>206.86389</v>
      </c>
      <c r="N43" s="17">
        <v>206.86385000000001</v>
      </c>
      <c r="O43" s="17">
        <v>10.536149999999999</v>
      </c>
      <c r="P43" s="17"/>
      <c r="Q43" s="17"/>
      <c r="R43" s="17"/>
      <c r="S43" s="17">
        <v>0</v>
      </c>
      <c r="T43" s="17"/>
      <c r="U43" s="17"/>
      <c r="V43" s="17"/>
      <c r="W43" s="17">
        <v>0</v>
      </c>
      <c r="X43" s="17">
        <v>11.6</v>
      </c>
      <c r="Y43" s="17">
        <v>12.09104</v>
      </c>
      <c r="Z43" s="17">
        <v>12.091049999999999</v>
      </c>
      <c r="AA43" s="17">
        <v>-0.49104999999999999</v>
      </c>
      <c r="AB43" s="17">
        <v>68.400000000000006</v>
      </c>
      <c r="AC43" s="17">
        <v>77.308000000000007</v>
      </c>
      <c r="AD43" s="17">
        <v>77.308000000000007</v>
      </c>
      <c r="AE43" s="17">
        <v>-8.9079999999999995</v>
      </c>
      <c r="AF43" s="17"/>
      <c r="AG43" s="17"/>
      <c r="AH43" s="17"/>
      <c r="AI43" s="17">
        <v>0</v>
      </c>
      <c r="AJ43" s="17"/>
      <c r="AK43" s="17"/>
      <c r="AL43" s="17"/>
      <c r="AM43" s="17">
        <v>0</v>
      </c>
      <c r="AN43" s="17">
        <v>186.9</v>
      </c>
      <c r="AO43" s="17">
        <v>196.22801999999999</v>
      </c>
      <c r="AP43" s="17">
        <v>196.22801999999999</v>
      </c>
      <c r="AQ43" s="17">
        <v>-9.3280200000000004</v>
      </c>
      <c r="AR43" s="17">
        <v>205.7</v>
      </c>
      <c r="AS43" s="17">
        <v>196.22801999999999</v>
      </c>
      <c r="AT43" s="17">
        <v>196.22801999999999</v>
      </c>
      <c r="AU43" s="17">
        <v>9.4719800000000003</v>
      </c>
      <c r="AV43" s="17">
        <v>209.5</v>
      </c>
      <c r="AW43" s="17">
        <v>196.22801999999999</v>
      </c>
      <c r="AX43" s="17">
        <v>196.22801999999999</v>
      </c>
      <c r="AY43" s="17">
        <v>13.271979999999999</v>
      </c>
      <c r="AZ43" s="17">
        <v>287.2</v>
      </c>
      <c r="BA43" s="17">
        <v>295.22593999999998</v>
      </c>
      <c r="BB43" s="17">
        <v>295.22593999999998</v>
      </c>
      <c r="BC43" s="17">
        <v>-8.0259400000000003</v>
      </c>
      <c r="BD43" s="17">
        <v>214.4</v>
      </c>
      <c r="BE43" s="17">
        <v>208.07390000000001</v>
      </c>
      <c r="BF43" s="17">
        <v>208.07389000000001</v>
      </c>
      <c r="BG43" s="17">
        <v>6.3261099999999999</v>
      </c>
      <c r="BH43" s="17">
        <v>110.5</v>
      </c>
      <c r="BI43" s="17">
        <v>104.34936999999999</v>
      </c>
      <c r="BJ43" s="17">
        <v>104.34936999999999</v>
      </c>
      <c r="BK43" s="17">
        <v>6.1506299999999996</v>
      </c>
      <c r="BL43" s="17">
        <v>331.6</v>
      </c>
      <c r="BM43" s="17">
        <v>529.22743000000003</v>
      </c>
      <c r="BN43" s="17">
        <v>368.01654000000002</v>
      </c>
      <c r="BO43" s="17">
        <v>-36.416539999999998</v>
      </c>
      <c r="BP43" s="17">
        <v>2.9</v>
      </c>
      <c r="BQ43" s="17">
        <v>4.4318400000000002</v>
      </c>
      <c r="BR43" s="17">
        <v>4.4318400000000002</v>
      </c>
      <c r="BS43" s="17">
        <v>-1.5318400000000001</v>
      </c>
      <c r="BT43" s="17"/>
      <c r="BU43" s="17"/>
      <c r="BV43" s="17"/>
      <c r="BW43" s="17">
        <v>0</v>
      </c>
      <c r="BX43" s="17"/>
      <c r="BY43" s="17"/>
      <c r="BZ43" s="17"/>
      <c r="CA43" s="17">
        <v>0</v>
      </c>
      <c r="CB43" s="17"/>
      <c r="CC43" s="17"/>
      <c r="CD43" s="17"/>
      <c r="CE43" s="17">
        <v>0</v>
      </c>
      <c r="CF43" s="17"/>
      <c r="CG43" s="17"/>
      <c r="CH43" s="17"/>
      <c r="CI43" s="17">
        <v>0</v>
      </c>
      <c r="CJ43" s="17">
        <v>123.6</v>
      </c>
      <c r="CK43" s="17">
        <v>111.58266</v>
      </c>
      <c r="CL43" s="17">
        <v>111.58266</v>
      </c>
      <c r="CM43" s="17">
        <v>12.017340000000001</v>
      </c>
      <c r="CN43" s="17">
        <v>6.8</v>
      </c>
      <c r="CO43" s="17">
        <v>5.1333399999999996</v>
      </c>
      <c r="CP43" s="17">
        <v>5.1333399999999996</v>
      </c>
      <c r="CQ43" s="17">
        <v>1.66666</v>
      </c>
      <c r="CR43" s="17">
        <v>5.6</v>
      </c>
      <c r="CS43" s="17">
        <v>2.8177599999999998</v>
      </c>
      <c r="CT43" s="17">
        <v>2.8177599999999998</v>
      </c>
      <c r="CU43" s="17">
        <v>2.7822399999999998</v>
      </c>
      <c r="CV43" s="17"/>
      <c r="CW43" s="17"/>
      <c r="CX43" s="17"/>
      <c r="CY43" s="17">
        <v>0</v>
      </c>
      <c r="CZ43" s="17">
        <v>6.9</v>
      </c>
      <c r="DA43" s="17">
        <v>6.8787000000000003</v>
      </c>
      <c r="DB43" s="17">
        <v>6.8787000000000003</v>
      </c>
      <c r="DC43" s="17">
        <v>2.1299999999999999E-2</v>
      </c>
      <c r="DD43" s="17">
        <v>14.2</v>
      </c>
      <c r="DE43" s="17">
        <v>14.919420000000001</v>
      </c>
      <c r="DF43" s="17">
        <v>14.919420000000001</v>
      </c>
      <c r="DG43" s="17">
        <v>-0.71941999999999995</v>
      </c>
      <c r="DH43" s="17">
        <v>70.7</v>
      </c>
      <c r="DI43" s="17">
        <v>83.933660000000003</v>
      </c>
      <c r="DJ43" s="17">
        <v>66.928759999999997</v>
      </c>
      <c r="DK43" s="17">
        <v>3.7712400000000001</v>
      </c>
      <c r="DL43" s="17"/>
      <c r="DM43" s="17"/>
      <c r="DN43" s="17"/>
      <c r="DO43" s="17">
        <v>0</v>
      </c>
      <c r="DP43" s="17"/>
      <c r="DQ43" s="17"/>
      <c r="DR43" s="17"/>
      <c r="DS43" s="17">
        <v>0</v>
      </c>
      <c r="DT43" s="17">
        <v>0</v>
      </c>
      <c r="DU43" s="17"/>
      <c r="DV43" s="17"/>
      <c r="DW43" s="17">
        <v>0</v>
      </c>
      <c r="DX43" s="17"/>
      <c r="DY43" s="17"/>
      <c r="DZ43" s="17"/>
      <c r="EA43" s="17">
        <v>0</v>
      </c>
      <c r="EB43" s="17">
        <v>79.7</v>
      </c>
      <c r="EC43" s="17">
        <v>86.163979999999995</v>
      </c>
      <c r="ED43" s="17">
        <v>75.944810000000004</v>
      </c>
      <c r="EE43" s="17">
        <v>3.7551899999999998</v>
      </c>
      <c r="EF43" s="17">
        <v>41.8</v>
      </c>
      <c r="EG43" s="17">
        <v>20.618559999999999</v>
      </c>
      <c r="EH43" s="17">
        <v>48.982950000000002</v>
      </c>
      <c r="EI43" s="17">
        <v>-7.1829499999999999</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25.1</v>
      </c>
      <c r="FE43" s="17">
        <v>32.757010000000001</v>
      </c>
      <c r="FF43" s="17">
        <v>32.757010000000001</v>
      </c>
      <c r="FG43" s="17">
        <v>-7.6570099999999996</v>
      </c>
      <c r="FH43" s="17">
        <v>0</v>
      </c>
      <c r="FI43" s="17"/>
      <c r="FJ43" s="17">
        <v>134.00604999999999</v>
      </c>
      <c r="FK43" s="17">
        <v>-134.00604999999999</v>
      </c>
      <c r="FL43" s="17">
        <v>15.2</v>
      </c>
      <c r="FM43" s="17">
        <v>19.00028</v>
      </c>
      <c r="FN43" s="17">
        <v>19.00028</v>
      </c>
      <c r="FO43" s="17">
        <v>-3.8002799999999999</v>
      </c>
      <c r="FP43" s="17">
        <v>18.2</v>
      </c>
      <c r="FQ43" s="17">
        <v>17.562139999999999</v>
      </c>
      <c r="FR43" s="17">
        <v>17.56213</v>
      </c>
      <c r="FS43" s="17">
        <v>0.63787000000000005</v>
      </c>
      <c r="FT43" s="17">
        <v>9.6</v>
      </c>
      <c r="FU43" s="17">
        <v>10</v>
      </c>
      <c r="FV43" s="17">
        <v>10</v>
      </c>
      <c r="FW43" s="17">
        <v>-0.4</v>
      </c>
      <c r="FX43" s="17">
        <v>64.8</v>
      </c>
      <c r="FY43" s="17">
        <v>60.97296</v>
      </c>
      <c r="FZ43" s="17">
        <v>44.019550000000002</v>
      </c>
      <c r="GA43" s="17">
        <v>20.780449999999998</v>
      </c>
      <c r="GB43" s="17">
        <v>180.9</v>
      </c>
      <c r="GC43" s="17">
        <v>184.91498000000001</v>
      </c>
      <c r="GD43" s="17">
        <v>184.91498000000001</v>
      </c>
      <c r="GE43" s="17">
        <v>-4.0149800000000004</v>
      </c>
      <c r="GF43" s="17">
        <v>181.2</v>
      </c>
      <c r="GG43" s="17">
        <v>184.91498000000001</v>
      </c>
      <c r="GH43" s="17">
        <v>184.91498000000001</v>
      </c>
      <c r="GI43" s="17">
        <v>-3.7149800000000002</v>
      </c>
      <c r="GJ43" s="17">
        <v>185.8</v>
      </c>
      <c r="GK43" s="17">
        <v>185.47028</v>
      </c>
      <c r="GL43" s="17">
        <v>185.47028</v>
      </c>
      <c r="GM43" s="17">
        <v>0.32972000000000001</v>
      </c>
      <c r="GN43" s="17">
        <v>100.6</v>
      </c>
      <c r="GO43" s="17">
        <v>93.468059999999994</v>
      </c>
      <c r="GP43" s="17">
        <v>110.37475999999999</v>
      </c>
      <c r="GQ43" s="17">
        <v>-9.7747600000000006</v>
      </c>
      <c r="GR43" s="17">
        <v>7.5</v>
      </c>
      <c r="GS43" s="17">
        <v>7.9823300000000001</v>
      </c>
      <c r="GT43" s="17">
        <v>7.9823300000000001</v>
      </c>
      <c r="GU43" s="17">
        <v>-0.48232999999999998</v>
      </c>
      <c r="GV43" s="17">
        <v>8.8000000000000007</v>
      </c>
      <c r="GW43" s="17">
        <v>8.3742199999999993</v>
      </c>
      <c r="GX43" s="17">
        <v>8.3742099999999997</v>
      </c>
      <c r="GY43" s="17">
        <v>0.42579</v>
      </c>
      <c r="GZ43" s="17">
        <v>32.9</v>
      </c>
      <c r="HA43" s="17">
        <v>34.020620000000001</v>
      </c>
      <c r="HB43" s="17">
        <v>18.558070000000001</v>
      </c>
      <c r="HC43" s="17">
        <v>14.34193</v>
      </c>
      <c r="HD43" s="17">
        <v>12</v>
      </c>
      <c r="HE43" s="17">
        <v>20.84515</v>
      </c>
      <c r="HF43" s="17">
        <v>20.845140000000001</v>
      </c>
      <c r="HG43" s="17">
        <v>-8.8451400000000007</v>
      </c>
      <c r="HH43" s="17">
        <v>2.2000000000000002</v>
      </c>
      <c r="HI43" s="17">
        <v>1.97359</v>
      </c>
      <c r="HJ43" s="17">
        <v>1.97359</v>
      </c>
      <c r="HK43" s="17">
        <v>0.22641</v>
      </c>
      <c r="HL43" s="17">
        <v>16.600000000000001</v>
      </c>
      <c r="HM43" s="17">
        <v>13.13129</v>
      </c>
      <c r="HN43" s="17">
        <v>13.13129</v>
      </c>
      <c r="HO43" s="17">
        <v>3.4687100000000002</v>
      </c>
      <c r="HP43" s="17">
        <v>131.4</v>
      </c>
      <c r="HQ43" s="17">
        <v>87.083439999999996</v>
      </c>
      <c r="HR43" s="17">
        <v>25.00019</v>
      </c>
      <c r="HS43" s="17">
        <v>106.39981</v>
      </c>
      <c r="HT43" s="17"/>
      <c r="HU43" s="17"/>
      <c r="HV43" s="17"/>
      <c r="HW43" s="17">
        <v>0</v>
      </c>
      <c r="HX43" s="17"/>
      <c r="HY43" s="17"/>
      <c r="HZ43" s="17"/>
      <c r="IA43" s="17">
        <v>0</v>
      </c>
      <c r="IB43" s="17">
        <v>86.9</v>
      </c>
      <c r="IC43" s="17">
        <v>84.938400000000001</v>
      </c>
      <c r="ID43" s="17">
        <v>81.618560000000002</v>
      </c>
      <c r="IE43" s="17">
        <v>5.2814399999999999</v>
      </c>
      <c r="IF43" s="17"/>
      <c r="IG43" s="17"/>
      <c r="IH43" s="17"/>
      <c r="II43" s="17">
        <v>0</v>
      </c>
      <c r="IJ43" s="17">
        <v>0</v>
      </c>
      <c r="IK43" s="17"/>
      <c r="IL43" s="17"/>
      <c r="IM43" s="17">
        <v>0</v>
      </c>
      <c r="IN43" s="17">
        <v>46.8</v>
      </c>
      <c r="IO43" s="17">
        <v>45.221359999999997</v>
      </c>
      <c r="IP43" s="17">
        <v>45.221350000000001</v>
      </c>
      <c r="IQ43" s="17">
        <v>1.5786500000000001</v>
      </c>
      <c r="IR43" s="17"/>
      <c r="IS43" s="17"/>
      <c r="IT43" s="17"/>
      <c r="IU43" s="17">
        <v>0</v>
      </c>
      <c r="IV43" s="17"/>
      <c r="IW43" s="17"/>
      <c r="IX43" s="17"/>
      <c r="IY43" s="17">
        <v>0</v>
      </c>
      <c r="IZ43" s="17"/>
      <c r="JA43" s="17"/>
      <c r="JB43" s="17"/>
      <c r="JC43" s="17">
        <v>0</v>
      </c>
      <c r="JD43" s="17">
        <v>85.5</v>
      </c>
      <c r="JE43" s="17">
        <v>85.063199999999995</v>
      </c>
      <c r="JF43" s="17">
        <v>105.63424000000001</v>
      </c>
      <c r="JG43" s="17">
        <v>-20.134239999999998</v>
      </c>
      <c r="JH43" s="17">
        <v>177.2</v>
      </c>
      <c r="JI43" s="17">
        <v>185.20330000000001</v>
      </c>
      <c r="JJ43" s="17">
        <v>185.20330000000001</v>
      </c>
      <c r="JK43" s="17">
        <v>-8.0032999999999994</v>
      </c>
      <c r="JL43" s="17">
        <v>174.7</v>
      </c>
      <c r="JM43" s="17">
        <v>185.20330000000001</v>
      </c>
      <c r="JN43" s="17">
        <v>185.20330000000001</v>
      </c>
      <c r="JO43" s="17">
        <v>-10.503299999999999</v>
      </c>
      <c r="JP43" s="17">
        <v>209.1</v>
      </c>
      <c r="JQ43" s="17">
        <v>185.20330000000001</v>
      </c>
      <c r="JR43" s="17">
        <v>185.20330000000001</v>
      </c>
      <c r="JS43" s="17">
        <v>23.896699999999999</v>
      </c>
      <c r="JT43" s="17">
        <v>270.8</v>
      </c>
      <c r="JU43" s="17">
        <v>278.63920000000002</v>
      </c>
      <c r="JV43" s="17">
        <v>278.63918999999999</v>
      </c>
      <c r="JW43" s="17">
        <v>-7.8391900000000003</v>
      </c>
      <c r="JX43" s="17">
        <v>76.3</v>
      </c>
      <c r="JY43" s="17">
        <v>73.590999999999994</v>
      </c>
      <c r="JZ43" s="17">
        <v>73.590980000000002</v>
      </c>
      <c r="KA43" s="17">
        <v>2.7090200000000002</v>
      </c>
      <c r="KB43" s="17">
        <v>36.700000000000003</v>
      </c>
      <c r="KC43" s="17">
        <v>36.905999999999999</v>
      </c>
      <c r="KD43" s="17">
        <v>36.905990000000003</v>
      </c>
      <c r="KE43" s="17">
        <v>-0.20599000000000001</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0.3</v>
      </c>
      <c r="LE43" s="17">
        <v>0.44603999999999999</v>
      </c>
      <c r="LF43" s="17">
        <v>0.44603999999999999</v>
      </c>
      <c r="LG43" s="17">
        <v>-0.14604</v>
      </c>
      <c r="LH43" s="17">
        <v>224.5</v>
      </c>
      <c r="LI43" s="17">
        <v>182.24646000000001</v>
      </c>
      <c r="LJ43" s="17">
        <v>202.29938999999999</v>
      </c>
      <c r="LK43" s="17">
        <v>22.200610000000001</v>
      </c>
      <c r="LL43" s="17">
        <v>65.2</v>
      </c>
      <c r="LM43" s="17">
        <v>99.122380000000007</v>
      </c>
      <c r="LN43" s="17">
        <v>86.509510000000006</v>
      </c>
      <c r="LO43" s="17">
        <v>-21.30951</v>
      </c>
      <c r="LP43" s="17">
        <v>61.9</v>
      </c>
      <c r="LQ43" s="17">
        <v>67.133979999999994</v>
      </c>
      <c r="LR43" s="17">
        <v>67.133979999999994</v>
      </c>
      <c r="LS43" s="17">
        <v>-5.2339799999999999</v>
      </c>
      <c r="LT43" s="17">
        <v>61.6</v>
      </c>
      <c r="LU43" s="17">
        <v>73.113159999999993</v>
      </c>
      <c r="LV43" s="17">
        <v>69.94511</v>
      </c>
      <c r="LW43" s="17">
        <v>-8.34511</v>
      </c>
      <c r="LX43" s="17">
        <v>27.5</v>
      </c>
      <c r="LY43" s="17">
        <v>29.951460000000001</v>
      </c>
      <c r="LZ43" s="17">
        <v>29.951450000000001</v>
      </c>
      <c r="MA43" s="17">
        <v>-2.4514499999999999</v>
      </c>
      <c r="MB43" s="17"/>
      <c r="MC43" s="17"/>
      <c r="MD43" s="17"/>
      <c r="ME43" s="17">
        <v>0</v>
      </c>
      <c r="MF43" s="17"/>
      <c r="MG43" s="17"/>
      <c r="MH43" s="17"/>
      <c r="MI43" s="17">
        <v>0</v>
      </c>
      <c r="MJ43" s="17">
        <v>0</v>
      </c>
      <c r="MK43" s="17"/>
      <c r="ML43" s="17"/>
      <c r="MM43" s="17">
        <v>0</v>
      </c>
      <c r="MN43" s="17">
        <v>146.5</v>
      </c>
      <c r="MO43" s="17">
        <v>151.08876000000001</v>
      </c>
      <c r="MP43" s="17">
        <v>151.08875</v>
      </c>
      <c r="MQ43" s="17">
        <v>-4.5887500000000001</v>
      </c>
      <c r="MR43" s="17">
        <v>148.80000000000001</v>
      </c>
      <c r="MS43" s="17">
        <v>151.08876000000001</v>
      </c>
      <c r="MT43" s="17">
        <v>151.08875</v>
      </c>
      <c r="MU43" s="17">
        <v>-2.2887499999999998</v>
      </c>
      <c r="MV43" s="17">
        <v>149.80000000000001</v>
      </c>
      <c r="MW43" s="17">
        <v>151.54248000000001</v>
      </c>
      <c r="MX43" s="17">
        <v>151.54247000000001</v>
      </c>
      <c r="MY43" s="17">
        <v>-1.74247</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136.19999999999999</v>
      </c>
      <c r="NU43" s="17">
        <v>144.87216000000001</v>
      </c>
      <c r="NV43" s="17">
        <v>213.10579000000001</v>
      </c>
      <c r="NW43" s="17">
        <v>-76.905789999999996</v>
      </c>
      <c r="NX43" s="17">
        <v>76.599999999999994</v>
      </c>
      <c r="NY43" s="17">
        <v>72.65361</v>
      </c>
      <c r="NZ43" s="17">
        <v>106.87287999999999</v>
      </c>
      <c r="OA43" s="17">
        <v>-30.272880000000001</v>
      </c>
      <c r="OB43" s="17">
        <v>0</v>
      </c>
      <c r="OC43" s="17">
        <v>0.11700000000000001</v>
      </c>
      <c r="OD43" s="17">
        <v>0.11700000000000001</v>
      </c>
      <c r="OE43" s="17">
        <v>-0.11700000000000001</v>
      </c>
      <c r="OF43" s="17">
        <v>101</v>
      </c>
      <c r="OG43" s="17">
        <v>97.870999999999995</v>
      </c>
      <c r="OH43" s="17">
        <v>97.870999999999995</v>
      </c>
      <c r="OI43" s="17">
        <v>3.129</v>
      </c>
      <c r="OJ43" s="17">
        <v>2.1</v>
      </c>
      <c r="OK43" s="17">
        <v>0.55300000000000005</v>
      </c>
      <c r="OL43" s="17">
        <v>0.55300000000000005</v>
      </c>
      <c r="OM43" s="17">
        <v>1.5469999999999999</v>
      </c>
      <c r="ON43" s="17">
        <v>14.3</v>
      </c>
      <c r="OO43" s="17">
        <v>12.798999999999999</v>
      </c>
      <c r="OP43" s="17">
        <v>12.798999999999999</v>
      </c>
      <c r="OQ43" s="17">
        <v>1.5009999999999999</v>
      </c>
      <c r="OR43" s="17">
        <v>0</v>
      </c>
      <c r="OS43" s="17"/>
      <c r="OT43" s="17"/>
      <c r="OU43" s="17">
        <v>0</v>
      </c>
      <c r="OV43" s="17">
        <v>3.7</v>
      </c>
      <c r="OW43" s="17">
        <v>4</v>
      </c>
      <c r="OX43" s="17">
        <v>4</v>
      </c>
      <c r="OY43" s="17">
        <v>-0.3</v>
      </c>
      <c r="OZ43" s="17">
        <v>5</v>
      </c>
      <c r="PA43" s="17">
        <v>5</v>
      </c>
      <c r="PB43" s="17">
        <v>5</v>
      </c>
      <c r="PC43" s="17">
        <v>0</v>
      </c>
      <c r="PD43" s="17">
        <v>9.9</v>
      </c>
      <c r="PE43" s="17">
        <v>9</v>
      </c>
      <c r="PF43" s="17">
        <v>9.0000099999999996</v>
      </c>
      <c r="PG43" s="17">
        <v>0.89998999999999996</v>
      </c>
      <c r="PH43" s="17">
        <v>1.1000000000000001</v>
      </c>
      <c r="PI43" s="17">
        <v>1.46</v>
      </c>
      <c r="PJ43" s="17">
        <v>1.46</v>
      </c>
      <c r="PK43" s="17">
        <v>-0.36</v>
      </c>
      <c r="PL43" s="17">
        <v>3.9</v>
      </c>
      <c r="PM43" s="17"/>
      <c r="PN43" s="17"/>
      <c r="PO43" s="17">
        <v>3.9</v>
      </c>
      <c r="PP43" s="17">
        <v>0.3</v>
      </c>
      <c r="PQ43" s="17">
        <v>1.23</v>
      </c>
      <c r="PR43" s="17">
        <v>1.23</v>
      </c>
      <c r="PS43" s="17">
        <v>-0.93</v>
      </c>
      <c r="PT43" s="17">
        <v>1.6</v>
      </c>
      <c r="PU43" s="17">
        <v>1.2</v>
      </c>
      <c r="PV43" s="17">
        <v>1.2</v>
      </c>
      <c r="PW43" s="17">
        <v>0.4</v>
      </c>
      <c r="PX43" s="17">
        <v>4.5999999999999996</v>
      </c>
      <c r="PY43" s="17">
        <v>4.3</v>
      </c>
      <c r="PZ43" s="17">
        <v>4.3</v>
      </c>
      <c r="QA43" s="17">
        <v>0.3</v>
      </c>
      <c r="QB43" s="17">
        <v>19.899999999999999</v>
      </c>
      <c r="QC43" s="17">
        <v>14.56311</v>
      </c>
      <c r="QD43" s="17">
        <v>14.5631</v>
      </c>
      <c r="QE43" s="17">
        <v>5.3369</v>
      </c>
      <c r="QF43" s="17">
        <v>3.2</v>
      </c>
      <c r="QG43" s="17">
        <v>3.2</v>
      </c>
      <c r="QH43" s="17">
        <v>3.2</v>
      </c>
      <c r="QI43" s="17">
        <v>0</v>
      </c>
      <c r="QJ43" s="17">
        <v>3.1</v>
      </c>
      <c r="QK43" s="17">
        <v>3.1</v>
      </c>
      <c r="QL43" s="17">
        <v>3.1</v>
      </c>
      <c r="QM43" s="17">
        <v>0</v>
      </c>
      <c r="QN43" s="17">
        <v>3.4</v>
      </c>
      <c r="QO43" s="17">
        <v>3.5</v>
      </c>
      <c r="QP43" s="17">
        <v>3.5</v>
      </c>
      <c r="QQ43" s="17">
        <v>-0.1</v>
      </c>
      <c r="QR43" s="17">
        <v>18.2</v>
      </c>
      <c r="QS43" s="17">
        <v>17.475729999999999</v>
      </c>
      <c r="QT43" s="17">
        <v>17.475729999999999</v>
      </c>
      <c r="QU43" s="17">
        <v>0.72426999999999997</v>
      </c>
      <c r="QV43" s="17">
        <v>0</v>
      </c>
      <c r="QW43" s="17"/>
      <c r="QX43" s="17"/>
      <c r="QY43" s="17">
        <v>0</v>
      </c>
      <c r="QZ43" s="17">
        <v>0</v>
      </c>
      <c r="RA43" s="17">
        <v>0.70699999999999996</v>
      </c>
      <c r="RB43" s="17">
        <v>0.70699999999999996</v>
      </c>
      <c r="RC43" s="17">
        <v>-0.70699999999999996</v>
      </c>
      <c r="RD43" s="17">
        <v>18.399999999999999</v>
      </c>
      <c r="RE43" s="17">
        <v>22.231000000000002</v>
      </c>
      <c r="RF43" s="17">
        <v>22.231000000000002</v>
      </c>
      <c r="RG43" s="17">
        <v>-3.831</v>
      </c>
      <c r="RH43" s="17">
        <v>75.900000000000006</v>
      </c>
      <c r="RI43" s="17">
        <v>68.956000000000003</v>
      </c>
      <c r="RJ43" s="17">
        <v>68.956000000000003</v>
      </c>
      <c r="RK43" s="17">
        <v>6.944</v>
      </c>
      <c r="RL43" s="17">
        <v>0</v>
      </c>
      <c r="RM43" s="17"/>
      <c r="RN43" s="17"/>
      <c r="RO43" s="17">
        <v>0</v>
      </c>
      <c r="RP43" s="17">
        <v>2.4</v>
      </c>
      <c r="RQ43" s="17">
        <v>2.4</v>
      </c>
      <c r="RR43" s="17">
        <v>2.4</v>
      </c>
      <c r="RS43" s="17">
        <v>0</v>
      </c>
      <c r="RT43" s="17">
        <v>0</v>
      </c>
      <c r="RU43" s="17"/>
      <c r="RV43" s="17"/>
      <c r="RW43" s="17">
        <v>0</v>
      </c>
      <c r="RX43" s="17">
        <v>0</v>
      </c>
      <c r="RY43" s="17"/>
      <c r="RZ43" s="17"/>
      <c r="SA43" s="17">
        <v>0</v>
      </c>
      <c r="SB43" s="17">
        <v>0</v>
      </c>
      <c r="SC43" s="17"/>
      <c r="SD43" s="17"/>
      <c r="SE43" s="17">
        <v>0</v>
      </c>
      <c r="SF43" s="17">
        <v>2.2999999999999998</v>
      </c>
      <c r="SG43" s="17">
        <v>1.7490000000000001</v>
      </c>
      <c r="SH43" s="17">
        <v>1.7490000000000001</v>
      </c>
      <c r="SI43" s="17">
        <v>0.55100000000000005</v>
      </c>
      <c r="SJ43" s="17">
        <v>20.2</v>
      </c>
      <c r="SK43" s="17">
        <v>19.646909999999998</v>
      </c>
      <c r="SL43" s="17">
        <v>18.879010000000001</v>
      </c>
      <c r="SM43" s="17">
        <v>1.3209900000000001</v>
      </c>
      <c r="SN43" s="17">
        <v>1</v>
      </c>
      <c r="SO43" s="17">
        <v>0.92</v>
      </c>
      <c r="SP43" s="17">
        <v>0.92</v>
      </c>
      <c r="SQ43" s="17">
        <v>0.08</v>
      </c>
      <c r="SR43" s="17"/>
      <c r="SS43" s="17">
        <v>0.4</v>
      </c>
      <c r="ST43" s="17">
        <v>0.4</v>
      </c>
      <c r="SU43" s="17">
        <v>-0.4</v>
      </c>
      <c r="SV43" s="17">
        <v>4.0999999999999996</v>
      </c>
      <c r="SW43" s="17">
        <v>5.3</v>
      </c>
      <c r="SX43" s="17">
        <v>5.3</v>
      </c>
      <c r="SY43" s="17">
        <v>-1.2</v>
      </c>
      <c r="SZ43" s="17">
        <v>1.3</v>
      </c>
      <c r="TA43" s="17">
        <v>2.6</v>
      </c>
      <c r="TB43" s="17">
        <v>2.6</v>
      </c>
      <c r="TC43" s="17">
        <v>-1.3</v>
      </c>
      <c r="TD43" s="17">
        <v>4</v>
      </c>
      <c r="TE43" s="17">
        <v>3.5</v>
      </c>
      <c r="TF43" s="17">
        <v>3.5</v>
      </c>
      <c r="TG43" s="17">
        <v>0.5</v>
      </c>
      <c r="TH43" s="17">
        <v>5.5</v>
      </c>
      <c r="TI43" s="17">
        <v>5</v>
      </c>
      <c r="TJ43" s="17">
        <v>5</v>
      </c>
      <c r="TK43" s="17">
        <v>0.5</v>
      </c>
      <c r="TL43" s="17">
        <v>10</v>
      </c>
      <c r="TM43" s="17">
        <v>10</v>
      </c>
      <c r="TN43" s="17">
        <v>10</v>
      </c>
      <c r="TO43" s="17">
        <v>0</v>
      </c>
      <c r="TP43" s="17">
        <v>19.2</v>
      </c>
      <c r="TQ43" s="17">
        <v>12</v>
      </c>
      <c r="TR43" s="17">
        <v>17.155999999999999</v>
      </c>
      <c r="TS43" s="17">
        <v>2.044</v>
      </c>
      <c r="TT43" s="17">
        <v>44.9</v>
      </c>
      <c r="TU43" s="17">
        <v>68.2</v>
      </c>
      <c r="TV43" s="17">
        <v>64.760999999999996</v>
      </c>
      <c r="TW43" s="17">
        <v>-19.861000000000001</v>
      </c>
      <c r="TX43" s="17">
        <v>0.5</v>
      </c>
      <c r="TY43" s="17">
        <v>5.1999999999999998E-2</v>
      </c>
      <c r="TZ43" s="17">
        <v>5.1999999999999998E-2</v>
      </c>
      <c r="UA43" s="17">
        <v>0.44800000000000001</v>
      </c>
      <c r="UB43" s="17">
        <v>71.900000000000006</v>
      </c>
      <c r="UC43" s="17">
        <v>52.2</v>
      </c>
      <c r="UD43" s="17">
        <v>60.241999999999997</v>
      </c>
      <c r="UE43" s="17">
        <v>11.657999999999999</v>
      </c>
      <c r="UF43" s="17">
        <v>94.6</v>
      </c>
      <c r="UG43" s="17">
        <v>68.7</v>
      </c>
      <c r="UH43" s="17">
        <v>79.918999999999997</v>
      </c>
      <c r="UI43" s="17">
        <v>14.680999999999999</v>
      </c>
      <c r="UJ43" s="17">
        <v>15.2</v>
      </c>
      <c r="UK43" s="17">
        <v>6.2779999999999996</v>
      </c>
      <c r="UL43" s="17">
        <v>6.2779999999999996</v>
      </c>
      <c r="UM43" s="17">
        <v>8.9220000000000006</v>
      </c>
      <c r="UN43" s="17">
        <v>10.4</v>
      </c>
      <c r="UO43" s="17">
        <v>5.2770000000000001</v>
      </c>
      <c r="UP43" s="17">
        <v>5.2770000000000001</v>
      </c>
      <c r="UQ43" s="17">
        <v>5.1230000000000002</v>
      </c>
      <c r="UR43" s="17">
        <v>6</v>
      </c>
      <c r="US43" s="17">
        <v>7</v>
      </c>
      <c r="UT43" s="17">
        <v>7</v>
      </c>
      <c r="UU43" s="17">
        <v>-1</v>
      </c>
      <c r="UV43" s="17">
        <v>3.3</v>
      </c>
      <c r="UW43" s="17">
        <v>3</v>
      </c>
      <c r="UX43" s="17">
        <v>3</v>
      </c>
      <c r="UY43" s="17">
        <v>0.3</v>
      </c>
      <c r="UZ43" s="17">
        <v>7.3</v>
      </c>
      <c r="VA43" s="17">
        <v>8</v>
      </c>
      <c r="VB43" s="17">
        <v>8</v>
      </c>
      <c r="VC43" s="17">
        <v>-0.7</v>
      </c>
      <c r="VD43" s="17">
        <v>3.7</v>
      </c>
      <c r="VE43" s="17">
        <v>4</v>
      </c>
      <c r="VF43" s="17">
        <v>4</v>
      </c>
      <c r="VG43" s="17">
        <v>-0.3</v>
      </c>
      <c r="VH43" s="17">
        <v>4.5</v>
      </c>
      <c r="VI43" s="17">
        <v>4</v>
      </c>
      <c r="VJ43" s="17">
        <v>4</v>
      </c>
      <c r="VK43" s="17">
        <v>0.5</v>
      </c>
      <c r="VL43" s="17">
        <v>4.5</v>
      </c>
      <c r="VM43" s="17">
        <v>5</v>
      </c>
      <c r="VN43" s="17">
        <v>5</v>
      </c>
      <c r="VO43" s="17">
        <v>-0.5</v>
      </c>
      <c r="VP43" s="17">
        <v>12.7</v>
      </c>
      <c r="VQ43" s="17">
        <v>12.085000000000001</v>
      </c>
      <c r="VR43" s="17">
        <v>12.085000000000001</v>
      </c>
      <c r="VS43" s="17">
        <v>0.61499999999999999</v>
      </c>
      <c r="VT43" s="17">
        <v>9</v>
      </c>
      <c r="VU43" s="17"/>
      <c r="VV43" s="17">
        <v>0.99</v>
      </c>
      <c r="VW43" s="17">
        <v>8.01</v>
      </c>
      <c r="VX43" s="17">
        <v>0.5</v>
      </c>
      <c r="VY43" s="17">
        <v>0.78900000000000003</v>
      </c>
      <c r="VZ43" s="17">
        <v>0.78900000000000003</v>
      </c>
      <c r="WA43" s="17">
        <v>-0.28899999999999998</v>
      </c>
      <c r="WB43" s="17">
        <v>2</v>
      </c>
      <c r="WC43" s="17">
        <v>0.48399999999999999</v>
      </c>
      <c r="WD43" s="17">
        <v>0.48399999999999999</v>
      </c>
      <c r="WE43" s="17">
        <v>1.516</v>
      </c>
      <c r="WF43" s="17">
        <v>0.6</v>
      </c>
      <c r="WG43" s="17">
        <v>0.6</v>
      </c>
      <c r="WH43" s="17">
        <v>0.6</v>
      </c>
      <c r="WI43" s="17">
        <v>0</v>
      </c>
      <c r="WJ43" s="17">
        <v>126.8</v>
      </c>
      <c r="WK43" s="17">
        <v>110.6</v>
      </c>
      <c r="WL43" s="17">
        <v>112.691</v>
      </c>
      <c r="WM43" s="17">
        <v>14.109</v>
      </c>
      <c r="WN43" s="17">
        <v>148.6</v>
      </c>
      <c r="WO43" s="17">
        <v>104.3</v>
      </c>
      <c r="WP43" s="17">
        <v>117.209</v>
      </c>
      <c r="WQ43" s="17">
        <v>31.390999999999998</v>
      </c>
      <c r="WR43" s="17">
        <v>3</v>
      </c>
      <c r="WS43" s="17">
        <v>0.86699999999999999</v>
      </c>
      <c r="WT43" s="17">
        <v>0.86699999999999999</v>
      </c>
      <c r="WU43" s="17">
        <v>2.133</v>
      </c>
      <c r="WV43" s="17">
        <v>0.5</v>
      </c>
      <c r="WW43" s="17">
        <v>8.5999999999999993E-2</v>
      </c>
      <c r="WX43" s="17">
        <v>8.5999999999999993E-2</v>
      </c>
      <c r="WY43" s="17">
        <v>0.41399999999999998</v>
      </c>
      <c r="WZ43" s="17">
        <v>7.2</v>
      </c>
      <c r="XA43" s="17">
        <v>6.72</v>
      </c>
      <c r="XB43" s="17">
        <v>6.72</v>
      </c>
      <c r="XC43" s="17">
        <v>0.48</v>
      </c>
      <c r="XD43" s="17">
        <v>19.7</v>
      </c>
      <c r="XE43" s="17">
        <v>18.4466</v>
      </c>
      <c r="XF43" s="17">
        <v>18.4466</v>
      </c>
      <c r="XG43" s="17">
        <v>1.2534000000000001</v>
      </c>
      <c r="XH43" s="17">
        <v>10.199999999999999</v>
      </c>
      <c r="XI43" s="17">
        <v>10.8</v>
      </c>
      <c r="XJ43" s="17">
        <v>10.8</v>
      </c>
      <c r="XK43" s="17">
        <v>-0.6</v>
      </c>
      <c r="XL43" s="17">
        <v>28.6</v>
      </c>
      <c r="XM43" s="17">
        <v>30.5</v>
      </c>
      <c r="XN43" s="17">
        <v>30.5</v>
      </c>
      <c r="XO43" s="17">
        <v>-1.9</v>
      </c>
      <c r="XP43" s="17">
        <v>30.9</v>
      </c>
      <c r="XQ43" s="17">
        <v>30.5</v>
      </c>
      <c r="XR43" s="17">
        <v>30.5</v>
      </c>
      <c r="XS43" s="17">
        <v>0.4</v>
      </c>
      <c r="XT43" s="17">
        <v>14.6</v>
      </c>
      <c r="XU43" s="17">
        <v>14</v>
      </c>
      <c r="XV43" s="17">
        <v>14</v>
      </c>
      <c r="XW43" s="17">
        <v>0.6</v>
      </c>
      <c r="XX43" s="17"/>
      <c r="XY43" s="17"/>
      <c r="XZ43" s="17"/>
      <c r="YA43" s="17">
        <v>0</v>
      </c>
      <c r="YB43" s="17">
        <v>8.3000000000000007</v>
      </c>
      <c r="YC43" s="17">
        <v>7.68</v>
      </c>
      <c r="YD43" s="17">
        <v>7.68</v>
      </c>
      <c r="YE43" s="17">
        <v>0.62</v>
      </c>
      <c r="YF43" s="17">
        <v>11.1</v>
      </c>
      <c r="YG43" s="17">
        <v>11</v>
      </c>
      <c r="YH43" s="17">
        <v>11</v>
      </c>
      <c r="YI43" s="17">
        <v>0.1</v>
      </c>
    </row>
    <row r="44" spans="1:659" ht="24" customHeight="1" x14ac:dyDescent="0.3">
      <c r="A44" s="1"/>
      <c r="B44" s="16" t="s">
        <v>76</v>
      </c>
      <c r="C44" s="16" t="s">
        <v>827</v>
      </c>
      <c r="D44" s="17">
        <v>147.9</v>
      </c>
      <c r="E44" s="17">
        <v>131.43154000000001</v>
      </c>
      <c r="F44" s="17">
        <v>114.72951999999999</v>
      </c>
      <c r="G44" s="17">
        <v>33.170479999999998</v>
      </c>
      <c r="H44" s="17">
        <v>633.5</v>
      </c>
      <c r="I44" s="17">
        <v>635.88252999999997</v>
      </c>
      <c r="J44" s="17">
        <v>635.88241000000005</v>
      </c>
      <c r="K44" s="17">
        <v>-2.3824100000000001</v>
      </c>
      <c r="L44" s="17">
        <v>215.7</v>
      </c>
      <c r="M44" s="17">
        <v>206.86389</v>
      </c>
      <c r="N44" s="17">
        <v>206.86385000000001</v>
      </c>
      <c r="O44" s="17">
        <v>8.8361499999999999</v>
      </c>
      <c r="P44" s="17"/>
      <c r="Q44" s="17"/>
      <c r="R44" s="17"/>
      <c r="S44" s="17">
        <v>0</v>
      </c>
      <c r="T44" s="17"/>
      <c r="U44" s="17"/>
      <c r="V44" s="17"/>
      <c r="W44" s="17">
        <v>0</v>
      </c>
      <c r="X44" s="17">
        <v>16.3</v>
      </c>
      <c r="Y44" s="17">
        <v>12.09104</v>
      </c>
      <c r="Z44" s="17">
        <v>12.091049999999999</v>
      </c>
      <c r="AA44" s="17">
        <v>4.2089499999999997</v>
      </c>
      <c r="AB44" s="17">
        <v>68.900000000000006</v>
      </c>
      <c r="AC44" s="17">
        <v>77.308000000000007</v>
      </c>
      <c r="AD44" s="17">
        <v>77.308000000000007</v>
      </c>
      <c r="AE44" s="17">
        <v>-8.4079999999999995</v>
      </c>
      <c r="AF44" s="17"/>
      <c r="AG44" s="17"/>
      <c r="AH44" s="17"/>
      <c r="AI44" s="17">
        <v>0</v>
      </c>
      <c r="AJ44" s="17"/>
      <c r="AK44" s="17"/>
      <c r="AL44" s="17"/>
      <c r="AM44" s="17">
        <v>0</v>
      </c>
      <c r="AN44" s="17">
        <v>187.5</v>
      </c>
      <c r="AO44" s="17">
        <v>196.22801999999999</v>
      </c>
      <c r="AP44" s="17">
        <v>196.22801999999999</v>
      </c>
      <c r="AQ44" s="17">
        <v>-8.7280200000000008</v>
      </c>
      <c r="AR44" s="17">
        <v>205.2</v>
      </c>
      <c r="AS44" s="17">
        <v>196.22801999999999</v>
      </c>
      <c r="AT44" s="17">
        <v>196.22801999999999</v>
      </c>
      <c r="AU44" s="17">
        <v>8.9719800000000003</v>
      </c>
      <c r="AV44" s="17">
        <v>209.4</v>
      </c>
      <c r="AW44" s="17">
        <v>196.22801999999999</v>
      </c>
      <c r="AX44" s="17">
        <v>196.22801999999999</v>
      </c>
      <c r="AY44" s="17">
        <v>13.17198</v>
      </c>
      <c r="AZ44" s="17">
        <v>287.7</v>
      </c>
      <c r="BA44" s="17">
        <v>295.22593999999998</v>
      </c>
      <c r="BB44" s="17">
        <v>295.22593999999998</v>
      </c>
      <c r="BC44" s="17">
        <v>-7.5259400000000003</v>
      </c>
      <c r="BD44" s="17">
        <v>215</v>
      </c>
      <c r="BE44" s="17">
        <v>208.07390000000001</v>
      </c>
      <c r="BF44" s="17">
        <v>208.07389000000001</v>
      </c>
      <c r="BG44" s="17">
        <v>6.9261100000000004</v>
      </c>
      <c r="BH44" s="17">
        <v>110.7</v>
      </c>
      <c r="BI44" s="17">
        <v>104.34936999999999</v>
      </c>
      <c r="BJ44" s="17">
        <v>104.34936999999999</v>
      </c>
      <c r="BK44" s="17">
        <v>6.3506299999999998</v>
      </c>
      <c r="BL44" s="17">
        <v>451.6</v>
      </c>
      <c r="BM44" s="17">
        <v>523.78126999999995</v>
      </c>
      <c r="BN44" s="17">
        <v>379.24354</v>
      </c>
      <c r="BO44" s="17">
        <v>72.356459999999998</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122.1</v>
      </c>
      <c r="CK44" s="17">
        <v>111.58266</v>
      </c>
      <c r="CL44" s="17">
        <v>111.58266</v>
      </c>
      <c r="CM44" s="17">
        <v>10.517340000000001</v>
      </c>
      <c r="CN44" s="17">
        <v>6.8</v>
      </c>
      <c r="CO44" s="17">
        <v>5.1333399999999996</v>
      </c>
      <c r="CP44" s="17">
        <v>5.1333399999999996</v>
      </c>
      <c r="CQ44" s="17">
        <v>1.66666</v>
      </c>
      <c r="CR44" s="17">
        <v>6.3</v>
      </c>
      <c r="CS44" s="17">
        <v>2.8177599999999998</v>
      </c>
      <c r="CT44" s="17">
        <v>2.8177599999999998</v>
      </c>
      <c r="CU44" s="17">
        <v>3.48224</v>
      </c>
      <c r="CV44" s="17"/>
      <c r="CW44" s="17"/>
      <c r="CX44" s="17"/>
      <c r="CY44" s="17">
        <v>0</v>
      </c>
      <c r="CZ44" s="17">
        <v>6.9</v>
      </c>
      <c r="DA44" s="17">
        <v>6.8787000000000003</v>
      </c>
      <c r="DB44" s="17">
        <v>6.8787000000000003</v>
      </c>
      <c r="DC44" s="17">
        <v>2.1299999999999999E-2</v>
      </c>
      <c r="DD44" s="17">
        <v>14.2</v>
      </c>
      <c r="DE44" s="17">
        <v>14.919420000000001</v>
      </c>
      <c r="DF44" s="17">
        <v>14.919420000000001</v>
      </c>
      <c r="DG44" s="17">
        <v>-0.71941999999999995</v>
      </c>
      <c r="DH44" s="17">
        <v>72.8</v>
      </c>
      <c r="DI44" s="17">
        <v>91.545010000000005</v>
      </c>
      <c r="DJ44" s="17">
        <v>74.578370000000007</v>
      </c>
      <c r="DK44" s="17">
        <v>-1.77837</v>
      </c>
      <c r="DL44" s="17"/>
      <c r="DM44" s="17"/>
      <c r="DN44" s="17"/>
      <c r="DO44" s="17">
        <v>0</v>
      </c>
      <c r="DP44" s="17"/>
      <c r="DQ44" s="17"/>
      <c r="DR44" s="17"/>
      <c r="DS44" s="17">
        <v>0</v>
      </c>
      <c r="DT44" s="17">
        <v>0</v>
      </c>
      <c r="DU44" s="17"/>
      <c r="DV44" s="17"/>
      <c r="DW44" s="17">
        <v>0</v>
      </c>
      <c r="DX44" s="17"/>
      <c r="DY44" s="17"/>
      <c r="DZ44" s="17"/>
      <c r="EA44" s="17">
        <v>0</v>
      </c>
      <c r="EB44" s="17">
        <v>79.900000000000006</v>
      </c>
      <c r="EC44" s="17">
        <v>92.985489999999999</v>
      </c>
      <c r="ED44" s="17">
        <v>82.749560000000002</v>
      </c>
      <c r="EE44" s="17">
        <v>-2.8495599999999999</v>
      </c>
      <c r="EF44" s="17">
        <v>87.4</v>
      </c>
      <c r="EG44" s="17">
        <v>99.967759999999998</v>
      </c>
      <c r="EH44" s="17">
        <v>110.26291000000001</v>
      </c>
      <c r="EI44" s="17">
        <v>-22.862909999999999</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24</v>
      </c>
      <c r="FE44" s="17">
        <v>32.757010000000001</v>
      </c>
      <c r="FF44" s="17">
        <v>32.757010000000001</v>
      </c>
      <c r="FG44" s="17">
        <v>-8.7570099999999993</v>
      </c>
      <c r="FH44" s="17">
        <v>0</v>
      </c>
      <c r="FI44" s="17"/>
      <c r="FJ44" s="17">
        <v>134.02027000000001</v>
      </c>
      <c r="FK44" s="17">
        <v>-134.02027000000001</v>
      </c>
      <c r="FL44" s="17">
        <v>16.8</v>
      </c>
      <c r="FM44" s="17">
        <v>19.00028</v>
      </c>
      <c r="FN44" s="17">
        <v>19.00028</v>
      </c>
      <c r="FO44" s="17">
        <v>-2.2002799999999998</v>
      </c>
      <c r="FP44" s="17">
        <v>18</v>
      </c>
      <c r="FQ44" s="17">
        <v>17.562139999999999</v>
      </c>
      <c r="FR44" s="17">
        <v>17.56213</v>
      </c>
      <c r="FS44" s="17">
        <v>0.43786999999999998</v>
      </c>
      <c r="FT44" s="17">
        <v>9.5</v>
      </c>
      <c r="FU44" s="17">
        <v>10</v>
      </c>
      <c r="FV44" s="17">
        <v>10</v>
      </c>
      <c r="FW44" s="17">
        <v>-0.5</v>
      </c>
      <c r="FX44" s="17">
        <v>62.1</v>
      </c>
      <c r="FY44" s="17">
        <v>60.97296</v>
      </c>
      <c r="FZ44" s="17">
        <v>44.019550000000002</v>
      </c>
      <c r="GA44" s="17">
        <v>18.080449999999999</v>
      </c>
      <c r="GB44" s="17">
        <v>184.5</v>
      </c>
      <c r="GC44" s="17">
        <v>184.91498000000001</v>
      </c>
      <c r="GD44" s="17">
        <v>184.91498000000001</v>
      </c>
      <c r="GE44" s="17">
        <v>-0.41498000000000002</v>
      </c>
      <c r="GF44" s="17">
        <v>184.5</v>
      </c>
      <c r="GG44" s="17">
        <v>184.91498000000001</v>
      </c>
      <c r="GH44" s="17">
        <v>184.91498000000001</v>
      </c>
      <c r="GI44" s="17">
        <v>-0.41498000000000002</v>
      </c>
      <c r="GJ44" s="17">
        <v>184.3</v>
      </c>
      <c r="GK44" s="17">
        <v>185.47028</v>
      </c>
      <c r="GL44" s="17">
        <v>185.47028</v>
      </c>
      <c r="GM44" s="17">
        <v>-1.17028</v>
      </c>
      <c r="GN44" s="17">
        <v>96</v>
      </c>
      <c r="GO44" s="17">
        <v>93.468059999999994</v>
      </c>
      <c r="GP44" s="17">
        <v>110.37475999999999</v>
      </c>
      <c r="GQ44" s="17">
        <v>-14.37476</v>
      </c>
      <c r="GR44" s="17">
        <v>7.5</v>
      </c>
      <c r="GS44" s="17">
        <v>7.9823300000000001</v>
      </c>
      <c r="GT44" s="17">
        <v>7.9823300000000001</v>
      </c>
      <c r="GU44" s="17">
        <v>-0.48232999999999998</v>
      </c>
      <c r="GV44" s="17">
        <v>8.8000000000000007</v>
      </c>
      <c r="GW44" s="17">
        <v>8.3742199999999993</v>
      </c>
      <c r="GX44" s="17">
        <v>8.3742099999999997</v>
      </c>
      <c r="GY44" s="17">
        <v>0.42579</v>
      </c>
      <c r="GZ44" s="17">
        <v>16.100000000000001</v>
      </c>
      <c r="HA44" s="17">
        <v>31.686990000000002</v>
      </c>
      <c r="HB44" s="17">
        <v>28.668690000000002</v>
      </c>
      <c r="HC44" s="17">
        <v>-12.56869</v>
      </c>
      <c r="HD44" s="17">
        <v>12.1</v>
      </c>
      <c r="HE44" s="17">
        <v>20.84515</v>
      </c>
      <c r="HF44" s="17">
        <v>20.845140000000001</v>
      </c>
      <c r="HG44" s="17">
        <v>-8.7451399999999992</v>
      </c>
      <c r="HH44" s="17">
        <v>2.2000000000000002</v>
      </c>
      <c r="HI44" s="17">
        <v>1.97359</v>
      </c>
      <c r="HJ44" s="17">
        <v>1.97359</v>
      </c>
      <c r="HK44" s="17">
        <v>0.22641</v>
      </c>
      <c r="HL44" s="17">
        <v>17.600000000000001</v>
      </c>
      <c r="HM44" s="17">
        <v>13.13129</v>
      </c>
      <c r="HN44" s="17">
        <v>13.13129</v>
      </c>
      <c r="HO44" s="17">
        <v>4.4687099999999997</v>
      </c>
      <c r="HP44" s="17">
        <v>45.6</v>
      </c>
      <c r="HQ44" s="17">
        <v>45.618560000000002</v>
      </c>
      <c r="HR44" s="17">
        <v>43.687130000000003</v>
      </c>
      <c r="HS44" s="17">
        <v>1.9128700000000001</v>
      </c>
      <c r="HT44" s="17"/>
      <c r="HU44" s="17"/>
      <c r="HV44" s="17"/>
      <c r="HW44" s="17">
        <v>0</v>
      </c>
      <c r="HX44" s="17"/>
      <c r="HY44" s="17"/>
      <c r="HZ44" s="17"/>
      <c r="IA44" s="17">
        <v>0</v>
      </c>
      <c r="IB44" s="17">
        <v>86.9</v>
      </c>
      <c r="IC44" s="17">
        <v>84.938400000000001</v>
      </c>
      <c r="ID44" s="17">
        <v>84.791899999999998</v>
      </c>
      <c r="IE44" s="17">
        <v>2.1080999999999999</v>
      </c>
      <c r="IF44" s="17"/>
      <c r="IG44" s="17"/>
      <c r="IH44" s="17"/>
      <c r="II44" s="17">
        <v>0</v>
      </c>
      <c r="IJ44" s="17">
        <v>0</v>
      </c>
      <c r="IK44" s="17"/>
      <c r="IL44" s="17"/>
      <c r="IM44" s="17">
        <v>0</v>
      </c>
      <c r="IN44" s="17">
        <v>47.1</v>
      </c>
      <c r="IO44" s="17">
        <v>45.221359999999997</v>
      </c>
      <c r="IP44" s="17">
        <v>45.221350000000001</v>
      </c>
      <c r="IQ44" s="17">
        <v>1.8786499999999999</v>
      </c>
      <c r="IR44" s="17"/>
      <c r="IS44" s="17"/>
      <c r="IT44" s="17"/>
      <c r="IU44" s="17">
        <v>0</v>
      </c>
      <c r="IV44" s="17"/>
      <c r="IW44" s="17"/>
      <c r="IX44" s="17"/>
      <c r="IY44" s="17">
        <v>0</v>
      </c>
      <c r="IZ44" s="17"/>
      <c r="JA44" s="17"/>
      <c r="JB44" s="17"/>
      <c r="JC44" s="17">
        <v>0</v>
      </c>
      <c r="JD44" s="17">
        <v>85.9</v>
      </c>
      <c r="JE44" s="17">
        <v>85.063199999999995</v>
      </c>
      <c r="JF44" s="17">
        <v>105.63422</v>
      </c>
      <c r="JG44" s="17">
        <v>-19.734220000000001</v>
      </c>
      <c r="JH44" s="17">
        <v>177.5</v>
      </c>
      <c r="JI44" s="17">
        <v>185.26756</v>
      </c>
      <c r="JJ44" s="17">
        <v>185.26756</v>
      </c>
      <c r="JK44" s="17">
        <v>-7.7675599999999996</v>
      </c>
      <c r="JL44" s="17">
        <v>175.2</v>
      </c>
      <c r="JM44" s="17">
        <v>185.26756</v>
      </c>
      <c r="JN44" s="17">
        <v>185.26756</v>
      </c>
      <c r="JO44" s="17">
        <v>-10.06756</v>
      </c>
      <c r="JP44" s="17">
        <v>209.4</v>
      </c>
      <c r="JQ44" s="17">
        <v>185.26756</v>
      </c>
      <c r="JR44" s="17">
        <v>185.26756</v>
      </c>
      <c r="JS44" s="17">
        <v>24.132439999999999</v>
      </c>
      <c r="JT44" s="17">
        <v>271.89999999999998</v>
      </c>
      <c r="JU44" s="17">
        <v>278.73588000000001</v>
      </c>
      <c r="JV44" s="17">
        <v>278.73586999999998</v>
      </c>
      <c r="JW44" s="17">
        <v>-6.8358699999999999</v>
      </c>
      <c r="JX44" s="17">
        <v>76.3</v>
      </c>
      <c r="JY44" s="17">
        <v>73.590999999999994</v>
      </c>
      <c r="JZ44" s="17">
        <v>73.590980000000002</v>
      </c>
      <c r="KA44" s="17">
        <v>2.7090200000000002</v>
      </c>
      <c r="KB44" s="17">
        <v>36.799999999999997</v>
      </c>
      <c r="KC44" s="17">
        <v>36.905999999999999</v>
      </c>
      <c r="KD44" s="17">
        <v>36.905990000000003</v>
      </c>
      <c r="KE44" s="17">
        <v>-0.10599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0.2</v>
      </c>
      <c r="LE44" s="17">
        <v>0.44603999999999999</v>
      </c>
      <c r="LF44" s="17">
        <v>0.44603999999999999</v>
      </c>
      <c r="LG44" s="17">
        <v>-0.24604000000000001</v>
      </c>
      <c r="LH44" s="17">
        <v>96</v>
      </c>
      <c r="LI44" s="17">
        <v>142.05659</v>
      </c>
      <c r="LJ44" s="17">
        <v>55.011069999999997</v>
      </c>
      <c r="LK44" s="17">
        <v>40.988930000000003</v>
      </c>
      <c r="LL44" s="17">
        <v>66</v>
      </c>
      <c r="LM44" s="17">
        <v>95.117840000000001</v>
      </c>
      <c r="LN44" s="17">
        <v>94.859979999999993</v>
      </c>
      <c r="LO44" s="17">
        <v>-28.85998</v>
      </c>
      <c r="LP44" s="17">
        <v>62.1</v>
      </c>
      <c r="LQ44" s="17">
        <v>67.133979999999994</v>
      </c>
      <c r="LR44" s="17">
        <v>67.133979999999994</v>
      </c>
      <c r="LS44" s="17">
        <v>-5.0339799999999997</v>
      </c>
      <c r="LT44" s="17">
        <v>61</v>
      </c>
      <c r="LU44" s="17">
        <v>75.327340000000007</v>
      </c>
      <c r="LV44" s="17">
        <v>73.413240000000002</v>
      </c>
      <c r="LW44" s="17">
        <v>-12.41324</v>
      </c>
      <c r="LX44" s="17">
        <v>27.6</v>
      </c>
      <c r="LY44" s="17">
        <v>29.951460000000001</v>
      </c>
      <c r="LZ44" s="17">
        <v>29.951450000000001</v>
      </c>
      <c r="MA44" s="17">
        <v>-2.3514499999999998</v>
      </c>
      <c r="MB44" s="17"/>
      <c r="MC44" s="17"/>
      <c r="MD44" s="17"/>
      <c r="ME44" s="17">
        <v>0</v>
      </c>
      <c r="MF44" s="17"/>
      <c r="MG44" s="17"/>
      <c r="MH44" s="17"/>
      <c r="MI44" s="17">
        <v>0</v>
      </c>
      <c r="MJ44" s="17">
        <v>52.1</v>
      </c>
      <c r="MK44" s="17"/>
      <c r="ML44" s="17"/>
      <c r="MM44" s="17">
        <v>52.1</v>
      </c>
      <c r="MN44" s="17">
        <v>146</v>
      </c>
      <c r="MO44" s="17">
        <v>151.08876000000001</v>
      </c>
      <c r="MP44" s="17">
        <v>151.08875</v>
      </c>
      <c r="MQ44" s="17">
        <v>-5.0887500000000001</v>
      </c>
      <c r="MR44" s="17">
        <v>148.9</v>
      </c>
      <c r="MS44" s="17">
        <v>151.08876000000001</v>
      </c>
      <c r="MT44" s="17">
        <v>151.08875</v>
      </c>
      <c r="MU44" s="17">
        <v>-2.1887500000000002</v>
      </c>
      <c r="MV44" s="17">
        <v>149.30000000000001</v>
      </c>
      <c r="MW44" s="17">
        <v>151.54248000000001</v>
      </c>
      <c r="MX44" s="17">
        <v>151.54247000000001</v>
      </c>
      <c r="MY44" s="17">
        <v>-2.24247</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136.80000000000001</v>
      </c>
      <c r="NU44" s="17">
        <v>144.87216000000001</v>
      </c>
      <c r="NV44" s="17">
        <v>213.11839000000001</v>
      </c>
      <c r="NW44" s="17">
        <v>-76.318389999999994</v>
      </c>
      <c r="NX44" s="17">
        <v>77.5</v>
      </c>
      <c r="NY44" s="17">
        <v>72.65361</v>
      </c>
      <c r="NZ44" s="17">
        <v>106.87918999999999</v>
      </c>
      <c r="OA44" s="17">
        <v>-29.379190000000001</v>
      </c>
      <c r="OB44" s="17">
        <v>0</v>
      </c>
      <c r="OC44" s="17">
        <v>5.7000000000000002E-2</v>
      </c>
      <c r="OD44" s="17">
        <v>5.7000000000000002E-2</v>
      </c>
      <c r="OE44" s="17">
        <v>-5.7000000000000002E-2</v>
      </c>
      <c r="OF44" s="17">
        <v>98</v>
      </c>
      <c r="OG44" s="17">
        <v>100.048</v>
      </c>
      <c r="OH44" s="17">
        <v>100.048</v>
      </c>
      <c r="OI44" s="17">
        <v>-2.048</v>
      </c>
      <c r="OJ44" s="17">
        <v>0</v>
      </c>
      <c r="OK44" s="17"/>
      <c r="OL44" s="17"/>
      <c r="OM44" s="17">
        <v>0</v>
      </c>
      <c r="ON44" s="17">
        <v>14.2</v>
      </c>
      <c r="OO44" s="17">
        <v>12.455</v>
      </c>
      <c r="OP44" s="17">
        <v>12.455</v>
      </c>
      <c r="OQ44" s="17">
        <v>1.7450000000000001</v>
      </c>
      <c r="OR44" s="17">
        <v>0</v>
      </c>
      <c r="OS44" s="17"/>
      <c r="OT44" s="17"/>
      <c r="OU44" s="17">
        <v>0</v>
      </c>
      <c r="OV44" s="17">
        <v>3.7</v>
      </c>
      <c r="OW44" s="17">
        <v>4</v>
      </c>
      <c r="OX44" s="17">
        <v>4</v>
      </c>
      <c r="OY44" s="17">
        <v>-0.3</v>
      </c>
      <c r="OZ44" s="17">
        <v>5</v>
      </c>
      <c r="PA44" s="17">
        <v>5</v>
      </c>
      <c r="PB44" s="17">
        <v>5</v>
      </c>
      <c r="PC44" s="17">
        <v>0</v>
      </c>
      <c r="PD44" s="17">
        <v>9.9</v>
      </c>
      <c r="PE44" s="17">
        <v>9</v>
      </c>
      <c r="PF44" s="17">
        <v>9.0000099999999996</v>
      </c>
      <c r="PG44" s="17">
        <v>0.89998999999999996</v>
      </c>
      <c r="PH44" s="17">
        <v>1.4</v>
      </c>
      <c r="PI44" s="17">
        <v>1.46</v>
      </c>
      <c r="PJ44" s="17">
        <v>1.46</v>
      </c>
      <c r="PK44" s="17">
        <v>-0.06</v>
      </c>
      <c r="PL44" s="17">
        <v>0</v>
      </c>
      <c r="PM44" s="17"/>
      <c r="PN44" s="17"/>
      <c r="PO44" s="17">
        <v>0</v>
      </c>
      <c r="PP44" s="17">
        <v>0.3</v>
      </c>
      <c r="PQ44" s="17">
        <v>1.23</v>
      </c>
      <c r="PR44" s="17">
        <v>1.23</v>
      </c>
      <c r="PS44" s="17">
        <v>-0.93</v>
      </c>
      <c r="PT44" s="17">
        <v>1.1000000000000001</v>
      </c>
      <c r="PU44" s="17">
        <v>1.2</v>
      </c>
      <c r="PV44" s="17">
        <v>1.2</v>
      </c>
      <c r="PW44" s="17">
        <v>-0.1</v>
      </c>
      <c r="PX44" s="17">
        <v>4.5999999999999996</v>
      </c>
      <c r="PY44" s="17">
        <v>4.3</v>
      </c>
      <c r="PZ44" s="17">
        <v>4.3</v>
      </c>
      <c r="QA44" s="17">
        <v>0.3</v>
      </c>
      <c r="QB44" s="17">
        <v>20</v>
      </c>
      <c r="QC44" s="17">
        <v>14.56311</v>
      </c>
      <c r="QD44" s="17">
        <v>14.5631</v>
      </c>
      <c r="QE44" s="17">
        <v>5.4368999999999996</v>
      </c>
      <c r="QF44" s="17">
        <v>3.2</v>
      </c>
      <c r="QG44" s="17">
        <v>3.2</v>
      </c>
      <c r="QH44" s="17">
        <v>3.2</v>
      </c>
      <c r="QI44" s="17">
        <v>0</v>
      </c>
      <c r="QJ44" s="17">
        <v>3.1</v>
      </c>
      <c r="QK44" s="17">
        <v>3.1</v>
      </c>
      <c r="QL44" s="17">
        <v>3.1</v>
      </c>
      <c r="QM44" s="17">
        <v>0</v>
      </c>
      <c r="QN44" s="17">
        <v>3.4</v>
      </c>
      <c r="QO44" s="17">
        <v>3.5</v>
      </c>
      <c r="QP44" s="17">
        <v>3.5</v>
      </c>
      <c r="QQ44" s="17">
        <v>-0.1</v>
      </c>
      <c r="QR44" s="17">
        <v>18.2</v>
      </c>
      <c r="QS44" s="17">
        <v>17.475729999999999</v>
      </c>
      <c r="QT44" s="17">
        <v>17.475729999999999</v>
      </c>
      <c r="QU44" s="17">
        <v>0.72426999999999997</v>
      </c>
      <c r="QV44" s="17">
        <v>0</v>
      </c>
      <c r="QW44" s="17"/>
      <c r="QX44" s="17"/>
      <c r="QY44" s="17">
        <v>0</v>
      </c>
      <c r="QZ44" s="17">
        <v>0</v>
      </c>
      <c r="RA44" s="17"/>
      <c r="RB44" s="17"/>
      <c r="RC44" s="17">
        <v>0</v>
      </c>
      <c r="RD44" s="17">
        <v>14.8</v>
      </c>
      <c r="RE44" s="17">
        <v>23.474</v>
      </c>
      <c r="RF44" s="17">
        <v>23.474</v>
      </c>
      <c r="RG44" s="17">
        <v>-8.6739999999999995</v>
      </c>
      <c r="RH44" s="17">
        <v>69.400000000000006</v>
      </c>
      <c r="RI44" s="17">
        <v>70.566000000000003</v>
      </c>
      <c r="RJ44" s="17">
        <v>70.566000000000003</v>
      </c>
      <c r="RK44" s="17">
        <v>-1.1659999999999999</v>
      </c>
      <c r="RL44" s="17">
        <v>0</v>
      </c>
      <c r="RM44" s="17"/>
      <c r="RN44" s="17"/>
      <c r="RO44" s="17">
        <v>0</v>
      </c>
      <c r="RP44" s="17">
        <v>2.4</v>
      </c>
      <c r="RQ44" s="17">
        <v>2.4</v>
      </c>
      <c r="RR44" s="17">
        <v>2.4</v>
      </c>
      <c r="RS44" s="17">
        <v>0</v>
      </c>
      <c r="RT44" s="17">
        <v>0</v>
      </c>
      <c r="RU44" s="17"/>
      <c r="RV44" s="17"/>
      <c r="RW44" s="17">
        <v>0</v>
      </c>
      <c r="RX44" s="17">
        <v>0</v>
      </c>
      <c r="RY44" s="17"/>
      <c r="RZ44" s="17"/>
      <c r="SA44" s="17">
        <v>0</v>
      </c>
      <c r="SB44" s="17">
        <v>0</v>
      </c>
      <c r="SC44" s="17"/>
      <c r="SD44" s="17"/>
      <c r="SE44" s="17">
        <v>0</v>
      </c>
      <c r="SF44" s="17">
        <v>2.1</v>
      </c>
      <c r="SG44" s="17">
        <v>1.7490000000000001</v>
      </c>
      <c r="SH44" s="17">
        <v>1.7490000000000001</v>
      </c>
      <c r="SI44" s="17">
        <v>0.35099999999999998</v>
      </c>
      <c r="SJ44" s="17">
        <v>20.2</v>
      </c>
      <c r="SK44" s="17">
        <v>19.646909999999998</v>
      </c>
      <c r="SL44" s="17">
        <v>19.613029999999998</v>
      </c>
      <c r="SM44" s="17">
        <v>0.58696999999999999</v>
      </c>
      <c r="SN44" s="17">
        <v>1</v>
      </c>
      <c r="SO44" s="17">
        <v>0.96</v>
      </c>
      <c r="SP44" s="17">
        <v>0.96</v>
      </c>
      <c r="SQ44" s="17">
        <v>0.04</v>
      </c>
      <c r="SR44" s="17"/>
      <c r="SS44" s="17">
        <v>0.4</v>
      </c>
      <c r="ST44" s="17">
        <v>0.4</v>
      </c>
      <c r="SU44" s="17">
        <v>-0.4</v>
      </c>
      <c r="SV44" s="17">
        <v>4.0999999999999996</v>
      </c>
      <c r="SW44" s="17">
        <v>5.3</v>
      </c>
      <c r="SX44" s="17">
        <v>5.3</v>
      </c>
      <c r="SY44" s="17">
        <v>-1.2</v>
      </c>
      <c r="SZ44" s="17">
        <v>1.3</v>
      </c>
      <c r="TA44" s="17">
        <v>2.6</v>
      </c>
      <c r="TB44" s="17">
        <v>2.6</v>
      </c>
      <c r="TC44" s="17">
        <v>-1.3</v>
      </c>
      <c r="TD44" s="17">
        <v>3.9</v>
      </c>
      <c r="TE44" s="17">
        <v>3.5</v>
      </c>
      <c r="TF44" s="17">
        <v>3.5</v>
      </c>
      <c r="TG44" s="17">
        <v>0.4</v>
      </c>
      <c r="TH44" s="17">
        <v>5.5</v>
      </c>
      <c r="TI44" s="17">
        <v>5</v>
      </c>
      <c r="TJ44" s="17">
        <v>5</v>
      </c>
      <c r="TK44" s="17">
        <v>0.5</v>
      </c>
      <c r="TL44" s="17">
        <v>10</v>
      </c>
      <c r="TM44" s="17">
        <v>10</v>
      </c>
      <c r="TN44" s="17">
        <v>10</v>
      </c>
      <c r="TO44" s="17">
        <v>0</v>
      </c>
      <c r="TP44" s="17">
        <v>20</v>
      </c>
      <c r="TQ44" s="17">
        <v>11</v>
      </c>
      <c r="TR44" s="17">
        <v>16.076000000000001</v>
      </c>
      <c r="TS44" s="17">
        <v>3.9239999999999999</v>
      </c>
      <c r="TT44" s="17">
        <v>50.6</v>
      </c>
      <c r="TU44" s="17">
        <v>61.7</v>
      </c>
      <c r="TV44" s="17">
        <v>63.420999999999999</v>
      </c>
      <c r="TW44" s="17">
        <v>-12.821</v>
      </c>
      <c r="TX44" s="17">
        <v>0</v>
      </c>
      <c r="TY44" s="17"/>
      <c r="TZ44" s="17"/>
      <c r="UA44" s="17">
        <v>0</v>
      </c>
      <c r="UB44" s="17">
        <v>64.7</v>
      </c>
      <c r="UC44" s="17">
        <v>52.2</v>
      </c>
      <c r="UD44" s="17">
        <v>59.738999999999997</v>
      </c>
      <c r="UE44" s="17">
        <v>4.9610000000000003</v>
      </c>
      <c r="UF44" s="17">
        <v>98</v>
      </c>
      <c r="UG44" s="17">
        <v>67.8</v>
      </c>
      <c r="UH44" s="17">
        <v>79.631</v>
      </c>
      <c r="UI44" s="17">
        <v>18.369</v>
      </c>
      <c r="UJ44" s="17">
        <v>13.2</v>
      </c>
      <c r="UK44" s="17">
        <v>5.8019999999999996</v>
      </c>
      <c r="UL44" s="17">
        <v>5.8019999999999996</v>
      </c>
      <c r="UM44" s="17">
        <v>7.3979999999999997</v>
      </c>
      <c r="UN44" s="17">
        <v>6.4</v>
      </c>
      <c r="UO44" s="17">
        <v>4.4889999999999999</v>
      </c>
      <c r="UP44" s="17">
        <v>4.4889999999999999</v>
      </c>
      <c r="UQ44" s="17">
        <v>1.911</v>
      </c>
      <c r="UR44" s="17">
        <v>6.1</v>
      </c>
      <c r="US44" s="17">
        <v>7</v>
      </c>
      <c r="UT44" s="17">
        <v>7</v>
      </c>
      <c r="UU44" s="17">
        <v>-0.9</v>
      </c>
      <c r="UV44" s="17">
        <v>3.3</v>
      </c>
      <c r="UW44" s="17">
        <v>3</v>
      </c>
      <c r="UX44" s="17">
        <v>3</v>
      </c>
      <c r="UY44" s="17">
        <v>0.3</v>
      </c>
      <c r="UZ44" s="17">
        <v>7.6</v>
      </c>
      <c r="VA44" s="17">
        <v>8</v>
      </c>
      <c r="VB44" s="17">
        <v>8</v>
      </c>
      <c r="VC44" s="17">
        <v>-0.4</v>
      </c>
      <c r="VD44" s="17">
        <v>3.7</v>
      </c>
      <c r="VE44" s="17">
        <v>4</v>
      </c>
      <c r="VF44" s="17">
        <v>4</v>
      </c>
      <c r="VG44" s="17">
        <v>-0.3</v>
      </c>
      <c r="VH44" s="17">
        <v>4.5</v>
      </c>
      <c r="VI44" s="17">
        <v>4</v>
      </c>
      <c r="VJ44" s="17">
        <v>4</v>
      </c>
      <c r="VK44" s="17">
        <v>0.5</v>
      </c>
      <c r="VL44" s="17">
        <v>4.5</v>
      </c>
      <c r="VM44" s="17">
        <v>5</v>
      </c>
      <c r="VN44" s="17">
        <v>5</v>
      </c>
      <c r="VO44" s="17">
        <v>-0.5</v>
      </c>
      <c r="VP44" s="17">
        <v>12.9</v>
      </c>
      <c r="VQ44" s="17">
        <v>11.709</v>
      </c>
      <c r="VR44" s="17">
        <v>11.709</v>
      </c>
      <c r="VS44" s="17">
        <v>1.1910000000000001</v>
      </c>
      <c r="VT44" s="17">
        <v>0.6</v>
      </c>
      <c r="VU44" s="17"/>
      <c r="VV44" s="17"/>
      <c r="VW44" s="17">
        <v>0.6</v>
      </c>
      <c r="VX44" s="17">
        <v>0</v>
      </c>
      <c r="VY44" s="17"/>
      <c r="VZ44" s="17"/>
      <c r="WA44" s="17">
        <v>0</v>
      </c>
      <c r="WB44" s="17">
        <v>0</v>
      </c>
      <c r="WC44" s="17"/>
      <c r="WD44" s="17"/>
      <c r="WE44" s="17">
        <v>0</v>
      </c>
      <c r="WF44" s="17">
        <v>0.6</v>
      </c>
      <c r="WG44" s="17">
        <v>0.6</v>
      </c>
      <c r="WH44" s="17">
        <v>0.6</v>
      </c>
      <c r="WI44" s="17">
        <v>0</v>
      </c>
      <c r="WJ44" s="17">
        <v>126.7</v>
      </c>
      <c r="WK44" s="17">
        <v>101.5</v>
      </c>
      <c r="WL44" s="17">
        <v>111.18</v>
      </c>
      <c r="WM44" s="17">
        <v>15.52</v>
      </c>
      <c r="WN44" s="17">
        <v>132.80000000000001</v>
      </c>
      <c r="WO44" s="17">
        <v>92.4</v>
      </c>
      <c r="WP44" s="17">
        <v>111.64100000000001</v>
      </c>
      <c r="WQ44" s="17">
        <v>21.158999999999999</v>
      </c>
      <c r="WR44" s="17">
        <v>0</v>
      </c>
      <c r="WS44" s="17"/>
      <c r="WT44" s="17"/>
      <c r="WU44" s="17">
        <v>0</v>
      </c>
      <c r="WV44" s="17">
        <v>0</v>
      </c>
      <c r="WW44" s="17"/>
      <c r="WX44" s="17"/>
      <c r="WY44" s="17">
        <v>0</v>
      </c>
      <c r="WZ44" s="17">
        <v>7.2</v>
      </c>
      <c r="XA44" s="17">
        <v>6.72</v>
      </c>
      <c r="XB44" s="17">
        <v>6.72</v>
      </c>
      <c r="XC44" s="17">
        <v>0.48</v>
      </c>
      <c r="XD44" s="17">
        <v>19.3</v>
      </c>
      <c r="XE44" s="17">
        <v>18.4466</v>
      </c>
      <c r="XF44" s="17">
        <v>18.4466</v>
      </c>
      <c r="XG44" s="17">
        <v>0.85340000000000005</v>
      </c>
      <c r="XH44" s="17">
        <v>10</v>
      </c>
      <c r="XI44" s="17">
        <v>10.8</v>
      </c>
      <c r="XJ44" s="17">
        <v>10.8</v>
      </c>
      <c r="XK44" s="17">
        <v>-0.8</v>
      </c>
      <c r="XL44" s="17">
        <v>27.5</v>
      </c>
      <c r="XM44" s="17">
        <v>30.5</v>
      </c>
      <c r="XN44" s="17">
        <v>30.5</v>
      </c>
      <c r="XO44" s="17">
        <v>-3</v>
      </c>
      <c r="XP44" s="17">
        <v>30.7</v>
      </c>
      <c r="XQ44" s="17">
        <v>30.5</v>
      </c>
      <c r="XR44" s="17">
        <v>30.5</v>
      </c>
      <c r="XS44" s="17">
        <v>0.2</v>
      </c>
      <c r="XT44" s="17">
        <v>14.4</v>
      </c>
      <c r="XU44" s="17">
        <v>14</v>
      </c>
      <c r="XV44" s="17">
        <v>14</v>
      </c>
      <c r="XW44" s="17">
        <v>0.4</v>
      </c>
      <c r="XX44" s="17"/>
      <c r="XY44" s="17"/>
      <c r="XZ44" s="17"/>
      <c r="YA44" s="17">
        <v>0</v>
      </c>
      <c r="YB44" s="17">
        <v>8.6999999999999993</v>
      </c>
      <c r="YC44" s="17">
        <v>7.68</v>
      </c>
      <c r="YD44" s="17">
        <v>7.68</v>
      </c>
      <c r="YE44" s="17">
        <v>1.02</v>
      </c>
      <c r="YF44" s="17">
        <v>11.1</v>
      </c>
      <c r="YG44" s="17">
        <v>11</v>
      </c>
      <c r="YH44" s="17">
        <v>11</v>
      </c>
      <c r="YI44" s="17">
        <v>0.1</v>
      </c>
    </row>
    <row r="45" spans="1:659" ht="24" customHeight="1" x14ac:dyDescent="0.3">
      <c r="A45" s="1"/>
      <c r="B45" s="16" t="s">
        <v>76</v>
      </c>
      <c r="C45" s="16" t="s">
        <v>828</v>
      </c>
      <c r="D45" s="17">
        <v>145.6</v>
      </c>
      <c r="E45" s="17">
        <v>139.82390000000001</v>
      </c>
      <c r="F45" s="17">
        <v>143.81555</v>
      </c>
      <c r="G45" s="17">
        <v>1.7844500000000001</v>
      </c>
      <c r="H45" s="17">
        <v>634.70000000000005</v>
      </c>
      <c r="I45" s="17">
        <v>635.88252999999997</v>
      </c>
      <c r="J45" s="17">
        <v>635.88248999999996</v>
      </c>
      <c r="K45" s="17">
        <v>-1.18249</v>
      </c>
      <c r="L45" s="17">
        <v>216.4</v>
      </c>
      <c r="M45" s="17">
        <v>206.86389</v>
      </c>
      <c r="N45" s="17">
        <v>206.86386999999999</v>
      </c>
      <c r="O45" s="17">
        <v>9.53613</v>
      </c>
      <c r="P45" s="17"/>
      <c r="Q45" s="17"/>
      <c r="R45" s="17"/>
      <c r="S45" s="17">
        <v>0</v>
      </c>
      <c r="T45" s="17"/>
      <c r="U45" s="17"/>
      <c r="V45" s="17"/>
      <c r="W45" s="17">
        <v>0</v>
      </c>
      <c r="X45" s="17">
        <v>16</v>
      </c>
      <c r="Y45" s="17">
        <v>50.407060000000001</v>
      </c>
      <c r="Z45" s="17">
        <v>12.09113</v>
      </c>
      <c r="AA45" s="17">
        <v>3.9088699999999998</v>
      </c>
      <c r="AB45" s="17">
        <v>68.8</v>
      </c>
      <c r="AC45" s="17">
        <v>77.308000000000007</v>
      </c>
      <c r="AD45" s="17">
        <v>77.308000000000007</v>
      </c>
      <c r="AE45" s="17">
        <v>-8.5079999999999991</v>
      </c>
      <c r="AF45" s="17"/>
      <c r="AG45" s="17"/>
      <c r="AH45" s="17"/>
      <c r="AI45" s="17">
        <v>0</v>
      </c>
      <c r="AJ45" s="17"/>
      <c r="AK45" s="17"/>
      <c r="AL45" s="17"/>
      <c r="AM45" s="17">
        <v>0</v>
      </c>
      <c r="AN45" s="17">
        <v>187.2</v>
      </c>
      <c r="AO45" s="17">
        <v>196.22801999999999</v>
      </c>
      <c r="AP45" s="17">
        <v>196.22801999999999</v>
      </c>
      <c r="AQ45" s="17">
        <v>-9.0280199999999997</v>
      </c>
      <c r="AR45" s="17">
        <v>206.6</v>
      </c>
      <c r="AS45" s="17">
        <v>196.22801999999999</v>
      </c>
      <c r="AT45" s="17">
        <v>196.22801999999999</v>
      </c>
      <c r="AU45" s="17">
        <v>10.371980000000001</v>
      </c>
      <c r="AV45" s="17">
        <v>209.7</v>
      </c>
      <c r="AW45" s="17">
        <v>196.22801999999999</v>
      </c>
      <c r="AX45" s="17">
        <v>196.22801999999999</v>
      </c>
      <c r="AY45" s="17">
        <v>13.47198</v>
      </c>
      <c r="AZ45" s="17">
        <v>288.39999999999998</v>
      </c>
      <c r="BA45" s="17">
        <v>295.22593999999998</v>
      </c>
      <c r="BB45" s="17">
        <v>295.22593999999998</v>
      </c>
      <c r="BC45" s="17">
        <v>-6.8259400000000001</v>
      </c>
      <c r="BD45" s="17">
        <v>215.1</v>
      </c>
      <c r="BE45" s="17">
        <v>208.07390000000001</v>
      </c>
      <c r="BF45" s="17">
        <v>208.07389000000001</v>
      </c>
      <c r="BG45" s="17">
        <v>7.0261100000000001</v>
      </c>
      <c r="BH45" s="17">
        <v>110.8</v>
      </c>
      <c r="BI45" s="17">
        <v>104.34936999999999</v>
      </c>
      <c r="BJ45" s="17">
        <v>104.34936999999999</v>
      </c>
      <c r="BK45" s="17">
        <v>6.4506300000000003</v>
      </c>
      <c r="BL45" s="17">
        <v>496.8</v>
      </c>
      <c r="BM45" s="17">
        <v>565.53980999999999</v>
      </c>
      <c r="BN45" s="17">
        <v>446.07611000000003</v>
      </c>
      <c r="BO45" s="17">
        <v>50.723889999999997</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119.2</v>
      </c>
      <c r="CK45" s="17">
        <v>111.58266</v>
      </c>
      <c r="CL45" s="17">
        <v>111.58266</v>
      </c>
      <c r="CM45" s="17">
        <v>7.6173400000000004</v>
      </c>
      <c r="CN45" s="17">
        <v>6.9</v>
      </c>
      <c r="CO45" s="17">
        <v>5.1333399999999996</v>
      </c>
      <c r="CP45" s="17">
        <v>5.1333399999999996</v>
      </c>
      <c r="CQ45" s="17">
        <v>1.7666599999999999</v>
      </c>
      <c r="CR45" s="17">
        <v>6</v>
      </c>
      <c r="CS45" s="17">
        <v>2.8177599999999998</v>
      </c>
      <c r="CT45" s="17">
        <v>2.8177599999999998</v>
      </c>
      <c r="CU45" s="17">
        <v>3.1822400000000002</v>
      </c>
      <c r="CV45" s="17"/>
      <c r="CW45" s="17"/>
      <c r="CX45" s="17"/>
      <c r="CY45" s="17">
        <v>0</v>
      </c>
      <c r="CZ45" s="17">
        <v>6.9</v>
      </c>
      <c r="DA45" s="17">
        <v>6.8787000000000003</v>
      </c>
      <c r="DB45" s="17">
        <v>6.8787000000000003</v>
      </c>
      <c r="DC45" s="17">
        <v>2.1299999999999999E-2</v>
      </c>
      <c r="DD45" s="17">
        <v>14.2</v>
      </c>
      <c r="DE45" s="17">
        <v>14.919420000000001</v>
      </c>
      <c r="DF45" s="17">
        <v>14.919420000000001</v>
      </c>
      <c r="DG45" s="17">
        <v>-0.71941999999999995</v>
      </c>
      <c r="DH45" s="17">
        <v>117.3</v>
      </c>
      <c r="DI45" s="17">
        <v>110.16155999999999</v>
      </c>
      <c r="DJ45" s="17">
        <v>114.53843999999999</v>
      </c>
      <c r="DK45" s="17">
        <v>2.7615599999999998</v>
      </c>
      <c r="DL45" s="17"/>
      <c r="DM45" s="17"/>
      <c r="DN45" s="17"/>
      <c r="DO45" s="17">
        <v>0</v>
      </c>
      <c r="DP45" s="17"/>
      <c r="DQ45" s="17"/>
      <c r="DR45" s="17"/>
      <c r="DS45" s="17">
        <v>0</v>
      </c>
      <c r="DT45" s="17">
        <v>0</v>
      </c>
      <c r="DU45" s="17"/>
      <c r="DV45" s="17"/>
      <c r="DW45" s="17">
        <v>0</v>
      </c>
      <c r="DX45" s="17"/>
      <c r="DY45" s="17"/>
      <c r="DZ45" s="17"/>
      <c r="EA45" s="17">
        <v>0</v>
      </c>
      <c r="EB45" s="17">
        <v>100.2</v>
      </c>
      <c r="EC45" s="17">
        <v>96.985429999999994</v>
      </c>
      <c r="ED45" s="17">
        <v>91.666520000000006</v>
      </c>
      <c r="EE45" s="17">
        <v>8.5334800000000008</v>
      </c>
      <c r="EF45" s="17">
        <v>109.5</v>
      </c>
      <c r="EG45" s="17">
        <v>109.09954</v>
      </c>
      <c r="EH45" s="17">
        <v>110.26303</v>
      </c>
      <c r="EI45" s="17">
        <v>-0.76302999999999999</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24.5</v>
      </c>
      <c r="FE45" s="17">
        <v>32.757010000000001</v>
      </c>
      <c r="FF45" s="17">
        <v>32.757010000000001</v>
      </c>
      <c r="FG45" s="17">
        <v>-8.2570099999999993</v>
      </c>
      <c r="FH45" s="17">
        <v>56.3</v>
      </c>
      <c r="FI45" s="17">
        <v>47.980620000000002</v>
      </c>
      <c r="FJ45" s="17">
        <v>134.02347</v>
      </c>
      <c r="FK45" s="17">
        <v>-77.723470000000006</v>
      </c>
      <c r="FL45" s="17">
        <v>15.3</v>
      </c>
      <c r="FM45" s="17">
        <v>19.00028</v>
      </c>
      <c r="FN45" s="17">
        <v>19.00028</v>
      </c>
      <c r="FO45" s="17">
        <v>-3.7002799999999998</v>
      </c>
      <c r="FP45" s="17">
        <v>18</v>
      </c>
      <c r="FQ45" s="17">
        <v>17.562139999999999</v>
      </c>
      <c r="FR45" s="17">
        <v>17.56213</v>
      </c>
      <c r="FS45" s="17">
        <v>0.43786999999999998</v>
      </c>
      <c r="FT45" s="17">
        <v>9.5</v>
      </c>
      <c r="FU45" s="17">
        <v>10</v>
      </c>
      <c r="FV45" s="17">
        <v>10</v>
      </c>
      <c r="FW45" s="17">
        <v>-0.5</v>
      </c>
      <c r="FX45" s="17">
        <v>61.8</v>
      </c>
      <c r="FY45" s="17">
        <v>60.97296</v>
      </c>
      <c r="FZ45" s="17">
        <v>44.019550000000002</v>
      </c>
      <c r="GA45" s="17">
        <v>17.780449999999998</v>
      </c>
      <c r="GB45" s="17">
        <v>182.4</v>
      </c>
      <c r="GC45" s="17">
        <v>184.91498000000001</v>
      </c>
      <c r="GD45" s="17">
        <v>184.91498000000001</v>
      </c>
      <c r="GE45" s="17">
        <v>-2.51498</v>
      </c>
      <c r="GF45" s="17">
        <v>182.8</v>
      </c>
      <c r="GG45" s="17">
        <v>184.91498000000001</v>
      </c>
      <c r="GH45" s="17">
        <v>184.91498000000001</v>
      </c>
      <c r="GI45" s="17">
        <v>-2.1149800000000001</v>
      </c>
      <c r="GJ45" s="17">
        <v>185</v>
      </c>
      <c r="GK45" s="17">
        <v>185.47028</v>
      </c>
      <c r="GL45" s="17">
        <v>185.47028</v>
      </c>
      <c r="GM45" s="17">
        <v>-0.47027999999999998</v>
      </c>
      <c r="GN45" s="17">
        <v>100.5</v>
      </c>
      <c r="GO45" s="17">
        <v>93.468059999999994</v>
      </c>
      <c r="GP45" s="17">
        <v>110.37475999999999</v>
      </c>
      <c r="GQ45" s="17">
        <v>-9.8747600000000002</v>
      </c>
      <c r="GR45" s="17">
        <v>7.6</v>
      </c>
      <c r="GS45" s="17">
        <v>7.9823300000000001</v>
      </c>
      <c r="GT45" s="17">
        <v>7.9823300000000001</v>
      </c>
      <c r="GU45" s="17">
        <v>-0.38233</v>
      </c>
      <c r="GV45" s="17">
        <v>8.8000000000000007</v>
      </c>
      <c r="GW45" s="17">
        <v>8.3742199999999993</v>
      </c>
      <c r="GX45" s="17">
        <v>8.3742099999999997</v>
      </c>
      <c r="GY45" s="17">
        <v>0.42579</v>
      </c>
      <c r="GZ45" s="17">
        <v>33.4</v>
      </c>
      <c r="HA45" s="17">
        <v>28.685649999999999</v>
      </c>
      <c r="HB45" s="17">
        <v>34.01979</v>
      </c>
      <c r="HC45" s="17">
        <v>-0.61978999999999995</v>
      </c>
      <c r="HD45" s="17">
        <v>11.8</v>
      </c>
      <c r="HE45" s="17">
        <v>20.84515</v>
      </c>
      <c r="HF45" s="17">
        <v>20.845140000000001</v>
      </c>
      <c r="HG45" s="17">
        <v>-9.04514</v>
      </c>
      <c r="HH45" s="17">
        <v>2.2000000000000002</v>
      </c>
      <c r="HI45" s="17">
        <v>1.97359</v>
      </c>
      <c r="HJ45" s="17">
        <v>1.97359</v>
      </c>
      <c r="HK45" s="17">
        <v>0.22641</v>
      </c>
      <c r="HL45" s="17">
        <v>27.8</v>
      </c>
      <c r="HM45" s="17">
        <v>13.13129</v>
      </c>
      <c r="HN45" s="17">
        <v>13.13129</v>
      </c>
      <c r="HO45" s="17">
        <v>14.668710000000001</v>
      </c>
      <c r="HP45" s="17">
        <v>110.5</v>
      </c>
      <c r="HQ45" s="17">
        <v>86.075320000000005</v>
      </c>
      <c r="HR45" s="17">
        <v>32.033169999999998</v>
      </c>
      <c r="HS45" s="17">
        <v>78.466830000000002</v>
      </c>
      <c r="HT45" s="17"/>
      <c r="HU45" s="17"/>
      <c r="HV45" s="17"/>
      <c r="HW45" s="17">
        <v>0</v>
      </c>
      <c r="HX45" s="17"/>
      <c r="HY45" s="17"/>
      <c r="HZ45" s="17"/>
      <c r="IA45" s="17">
        <v>0</v>
      </c>
      <c r="IB45" s="17">
        <v>87.1</v>
      </c>
      <c r="IC45" s="17">
        <v>84.938400000000001</v>
      </c>
      <c r="ID45" s="17">
        <v>85.482519999999994</v>
      </c>
      <c r="IE45" s="17">
        <v>1.61748</v>
      </c>
      <c r="IF45" s="17"/>
      <c r="IG45" s="17"/>
      <c r="IH45" s="17"/>
      <c r="II45" s="17">
        <v>0</v>
      </c>
      <c r="IJ45" s="17">
        <v>0</v>
      </c>
      <c r="IK45" s="17"/>
      <c r="IL45" s="17"/>
      <c r="IM45" s="17">
        <v>0</v>
      </c>
      <c r="IN45" s="17">
        <v>47.1</v>
      </c>
      <c r="IO45" s="17">
        <v>45.221359999999997</v>
      </c>
      <c r="IP45" s="17">
        <v>45.221350000000001</v>
      </c>
      <c r="IQ45" s="17">
        <v>1.8786499999999999</v>
      </c>
      <c r="IR45" s="17"/>
      <c r="IS45" s="17"/>
      <c r="IT45" s="17"/>
      <c r="IU45" s="17">
        <v>0</v>
      </c>
      <c r="IV45" s="17"/>
      <c r="IW45" s="17"/>
      <c r="IX45" s="17"/>
      <c r="IY45" s="17">
        <v>0</v>
      </c>
      <c r="IZ45" s="17"/>
      <c r="JA45" s="17"/>
      <c r="JB45" s="17"/>
      <c r="JC45" s="17">
        <v>0</v>
      </c>
      <c r="JD45" s="17">
        <v>85.9</v>
      </c>
      <c r="JE45" s="17">
        <v>85.063199999999995</v>
      </c>
      <c r="JF45" s="17">
        <v>105.63481</v>
      </c>
      <c r="JG45" s="17">
        <v>-19.73481</v>
      </c>
      <c r="JH45" s="17">
        <v>177.2</v>
      </c>
      <c r="JI45" s="17">
        <v>185.36985999999999</v>
      </c>
      <c r="JJ45" s="17">
        <v>185.36985000000001</v>
      </c>
      <c r="JK45" s="17">
        <v>-8.1698500000000003</v>
      </c>
      <c r="JL45" s="17">
        <v>174.8</v>
      </c>
      <c r="JM45" s="17">
        <v>185.36985999999999</v>
      </c>
      <c r="JN45" s="17">
        <v>185.36985000000001</v>
      </c>
      <c r="JO45" s="17">
        <v>-10.569850000000001</v>
      </c>
      <c r="JP45" s="17">
        <v>209.5</v>
      </c>
      <c r="JQ45" s="17">
        <v>185.36985999999999</v>
      </c>
      <c r="JR45" s="17">
        <v>185.36985000000001</v>
      </c>
      <c r="JS45" s="17">
        <v>24.13015</v>
      </c>
      <c r="JT45" s="17">
        <v>272</v>
      </c>
      <c r="JU45" s="17">
        <v>278.88977999999997</v>
      </c>
      <c r="JV45" s="17">
        <v>278.88977999999997</v>
      </c>
      <c r="JW45" s="17">
        <v>-6.88978</v>
      </c>
      <c r="JX45" s="17">
        <v>76.099999999999994</v>
      </c>
      <c r="JY45" s="17">
        <v>73.590999999999994</v>
      </c>
      <c r="JZ45" s="17">
        <v>73.590990000000005</v>
      </c>
      <c r="KA45" s="17">
        <v>2.50901</v>
      </c>
      <c r="KB45" s="17">
        <v>36.700000000000003</v>
      </c>
      <c r="KC45" s="17">
        <v>36.905999999999999</v>
      </c>
      <c r="KD45" s="17">
        <v>36.905990000000003</v>
      </c>
      <c r="KE45" s="17">
        <v>-0.20599000000000001</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0.2</v>
      </c>
      <c r="LE45" s="17">
        <v>0.44603999999999999</v>
      </c>
      <c r="LF45" s="17">
        <v>0.44603999999999999</v>
      </c>
      <c r="LG45" s="17">
        <v>-0.24604000000000001</v>
      </c>
      <c r="LH45" s="17">
        <v>173.6</v>
      </c>
      <c r="LI45" s="17">
        <v>128.22847999999999</v>
      </c>
      <c r="LJ45" s="17">
        <v>102.55166</v>
      </c>
      <c r="LK45" s="17">
        <v>71.048339999999996</v>
      </c>
      <c r="LL45" s="17">
        <v>65.7</v>
      </c>
      <c r="LM45" s="17">
        <v>112.93577999999999</v>
      </c>
      <c r="LN45" s="17">
        <v>112.93541</v>
      </c>
      <c r="LO45" s="17">
        <v>-47.235410000000002</v>
      </c>
      <c r="LP45" s="17">
        <v>62.1</v>
      </c>
      <c r="LQ45" s="17">
        <v>67.133979999999994</v>
      </c>
      <c r="LR45" s="17">
        <v>67.133979999999994</v>
      </c>
      <c r="LS45" s="17">
        <v>-5.0339799999999997</v>
      </c>
      <c r="LT45" s="17">
        <v>61.4</v>
      </c>
      <c r="LU45" s="17">
        <v>78.567999999999998</v>
      </c>
      <c r="LV45" s="17">
        <v>78.567930000000004</v>
      </c>
      <c r="LW45" s="17">
        <v>-17.167929999999998</v>
      </c>
      <c r="LX45" s="17">
        <v>27.6</v>
      </c>
      <c r="LY45" s="17">
        <v>29.951460000000001</v>
      </c>
      <c r="LZ45" s="17">
        <v>29.951450000000001</v>
      </c>
      <c r="MA45" s="17">
        <v>-2.3514499999999998</v>
      </c>
      <c r="MB45" s="17"/>
      <c r="MC45" s="17"/>
      <c r="MD45" s="17"/>
      <c r="ME45" s="17">
        <v>0</v>
      </c>
      <c r="MF45" s="17"/>
      <c r="MG45" s="17"/>
      <c r="MH45" s="17"/>
      <c r="MI45" s="17">
        <v>0</v>
      </c>
      <c r="MJ45" s="17">
        <v>0</v>
      </c>
      <c r="MK45" s="17"/>
      <c r="ML45" s="17"/>
      <c r="MM45" s="17">
        <v>0</v>
      </c>
      <c r="MN45" s="17">
        <v>145.69999999999999</v>
      </c>
      <c r="MO45" s="17">
        <v>151.08876000000001</v>
      </c>
      <c r="MP45" s="17">
        <v>151.08876000000001</v>
      </c>
      <c r="MQ45" s="17">
        <v>-5.3887600000000004</v>
      </c>
      <c r="MR45" s="17">
        <v>148.30000000000001</v>
      </c>
      <c r="MS45" s="17">
        <v>151.08876000000001</v>
      </c>
      <c r="MT45" s="17">
        <v>151.08876000000001</v>
      </c>
      <c r="MU45" s="17">
        <v>-2.7887599999999999</v>
      </c>
      <c r="MV45" s="17">
        <v>148.69999999999999</v>
      </c>
      <c r="MW45" s="17">
        <v>151.54248000000001</v>
      </c>
      <c r="MX45" s="17">
        <v>151.54248000000001</v>
      </c>
      <c r="MY45" s="17">
        <v>-2.8424800000000001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137.19999999999999</v>
      </c>
      <c r="NU45" s="17">
        <v>144.87216000000001</v>
      </c>
      <c r="NV45" s="17">
        <v>213.11993000000001</v>
      </c>
      <c r="NW45" s="17">
        <v>-75.919929999999994</v>
      </c>
      <c r="NX45" s="17">
        <v>76.900000000000006</v>
      </c>
      <c r="NY45" s="17">
        <v>72.65361</v>
      </c>
      <c r="NZ45" s="17">
        <v>106.87996</v>
      </c>
      <c r="OA45" s="17">
        <v>-29.979959999999998</v>
      </c>
      <c r="OB45" s="17">
        <v>0</v>
      </c>
      <c r="OC45" s="17"/>
      <c r="OD45" s="17"/>
      <c r="OE45" s="17">
        <v>0</v>
      </c>
      <c r="OF45" s="17">
        <v>97</v>
      </c>
      <c r="OG45" s="17">
        <v>100.371</v>
      </c>
      <c r="OH45" s="17">
        <v>100.371</v>
      </c>
      <c r="OI45" s="17">
        <v>-3.371</v>
      </c>
      <c r="OJ45" s="17">
        <v>0</v>
      </c>
      <c r="OK45" s="17"/>
      <c r="OL45" s="17"/>
      <c r="OM45" s="17">
        <v>0</v>
      </c>
      <c r="ON45" s="17">
        <v>13</v>
      </c>
      <c r="OO45" s="17">
        <v>12.29</v>
      </c>
      <c r="OP45" s="17">
        <v>12.29</v>
      </c>
      <c r="OQ45" s="17">
        <v>0.71</v>
      </c>
      <c r="OR45" s="17">
        <v>0</v>
      </c>
      <c r="OS45" s="17"/>
      <c r="OT45" s="17"/>
      <c r="OU45" s="17">
        <v>0</v>
      </c>
      <c r="OV45" s="17">
        <v>3.6</v>
      </c>
      <c r="OW45" s="17">
        <v>4</v>
      </c>
      <c r="OX45" s="17">
        <v>4</v>
      </c>
      <c r="OY45" s="17">
        <v>-0.4</v>
      </c>
      <c r="OZ45" s="17">
        <v>5</v>
      </c>
      <c r="PA45" s="17">
        <v>5</v>
      </c>
      <c r="PB45" s="17">
        <v>5</v>
      </c>
      <c r="PC45" s="17">
        <v>0</v>
      </c>
      <c r="PD45" s="17">
        <v>9.9</v>
      </c>
      <c r="PE45" s="17">
        <v>9</v>
      </c>
      <c r="PF45" s="17">
        <v>9.0000099999999996</v>
      </c>
      <c r="PG45" s="17">
        <v>0.89998999999999996</v>
      </c>
      <c r="PH45" s="17">
        <v>1.4</v>
      </c>
      <c r="PI45" s="17">
        <v>3.9529299999999998</v>
      </c>
      <c r="PJ45" s="17">
        <v>1.46</v>
      </c>
      <c r="PK45" s="17">
        <v>-0.06</v>
      </c>
      <c r="PL45" s="17">
        <v>0</v>
      </c>
      <c r="PM45" s="17"/>
      <c r="PN45" s="17"/>
      <c r="PO45" s="17">
        <v>0</v>
      </c>
      <c r="PP45" s="17">
        <v>0.3</v>
      </c>
      <c r="PQ45" s="17">
        <v>1.23</v>
      </c>
      <c r="PR45" s="17">
        <v>1.23</v>
      </c>
      <c r="PS45" s="17">
        <v>-0.93</v>
      </c>
      <c r="PT45" s="17">
        <v>1</v>
      </c>
      <c r="PU45" s="17">
        <v>1.2</v>
      </c>
      <c r="PV45" s="17">
        <v>1.2</v>
      </c>
      <c r="PW45" s="17">
        <v>-0.2</v>
      </c>
      <c r="PX45" s="17">
        <v>4.4000000000000004</v>
      </c>
      <c r="PY45" s="17">
        <v>4.3</v>
      </c>
      <c r="PZ45" s="17">
        <v>4.3</v>
      </c>
      <c r="QA45" s="17">
        <v>0.1</v>
      </c>
      <c r="QB45" s="17">
        <v>18.899999999999999</v>
      </c>
      <c r="QC45" s="17">
        <v>14.56311</v>
      </c>
      <c r="QD45" s="17">
        <v>14.5631</v>
      </c>
      <c r="QE45" s="17">
        <v>4.3369</v>
      </c>
      <c r="QF45" s="17">
        <v>3.1</v>
      </c>
      <c r="QG45" s="17">
        <v>3.2</v>
      </c>
      <c r="QH45" s="17">
        <v>3.2</v>
      </c>
      <c r="QI45" s="17">
        <v>-0.1</v>
      </c>
      <c r="QJ45" s="17">
        <v>3.1</v>
      </c>
      <c r="QK45" s="17">
        <v>3.1</v>
      </c>
      <c r="QL45" s="17">
        <v>3.1</v>
      </c>
      <c r="QM45" s="17">
        <v>0</v>
      </c>
      <c r="QN45" s="17">
        <v>3.4</v>
      </c>
      <c r="QO45" s="17">
        <v>3.5</v>
      </c>
      <c r="QP45" s="17">
        <v>3.5</v>
      </c>
      <c r="QQ45" s="17">
        <v>-0.1</v>
      </c>
      <c r="QR45" s="17">
        <v>18.100000000000001</v>
      </c>
      <c r="QS45" s="17">
        <v>17.475729999999999</v>
      </c>
      <c r="QT45" s="17">
        <v>17.475729999999999</v>
      </c>
      <c r="QU45" s="17">
        <v>0.62426999999999999</v>
      </c>
      <c r="QV45" s="17">
        <v>0</v>
      </c>
      <c r="QW45" s="17"/>
      <c r="QX45" s="17"/>
      <c r="QY45" s="17">
        <v>0</v>
      </c>
      <c r="QZ45" s="17">
        <v>0</v>
      </c>
      <c r="RA45" s="17"/>
      <c r="RB45" s="17"/>
      <c r="RC45" s="17">
        <v>0</v>
      </c>
      <c r="RD45" s="17">
        <v>16.5</v>
      </c>
      <c r="RE45" s="17">
        <v>23.457999999999998</v>
      </c>
      <c r="RF45" s="17">
        <v>23.457999999999998</v>
      </c>
      <c r="RG45" s="17">
        <v>-6.9580000000000002</v>
      </c>
      <c r="RH45" s="17">
        <v>71.3</v>
      </c>
      <c r="RI45" s="17">
        <v>69.971000000000004</v>
      </c>
      <c r="RJ45" s="17">
        <v>69.971000000000004</v>
      </c>
      <c r="RK45" s="17">
        <v>1.329</v>
      </c>
      <c r="RL45" s="17">
        <v>0.1</v>
      </c>
      <c r="RM45" s="17"/>
      <c r="RN45" s="17"/>
      <c r="RO45" s="17">
        <v>0.1</v>
      </c>
      <c r="RP45" s="17">
        <v>2.4</v>
      </c>
      <c r="RQ45" s="17">
        <v>2.4</v>
      </c>
      <c r="RR45" s="17">
        <v>2.4</v>
      </c>
      <c r="RS45" s="17">
        <v>0</v>
      </c>
      <c r="RT45" s="17">
        <v>0.1</v>
      </c>
      <c r="RU45" s="17"/>
      <c r="RV45" s="17"/>
      <c r="RW45" s="17">
        <v>0.1</v>
      </c>
      <c r="RX45" s="17">
        <v>0.3</v>
      </c>
      <c r="RY45" s="17"/>
      <c r="RZ45" s="17"/>
      <c r="SA45" s="17">
        <v>0.3</v>
      </c>
      <c r="SB45" s="17">
        <v>0</v>
      </c>
      <c r="SC45" s="17"/>
      <c r="SD45" s="17"/>
      <c r="SE45" s="17">
        <v>0</v>
      </c>
      <c r="SF45" s="17">
        <v>2</v>
      </c>
      <c r="SG45" s="17">
        <v>1.7490000000000001</v>
      </c>
      <c r="SH45" s="17">
        <v>1.7490000000000001</v>
      </c>
      <c r="SI45" s="17">
        <v>0.251</v>
      </c>
      <c r="SJ45" s="17">
        <v>20.2</v>
      </c>
      <c r="SK45" s="17">
        <v>19.646909999999998</v>
      </c>
      <c r="SL45" s="17">
        <v>19.772770000000001</v>
      </c>
      <c r="SM45" s="17">
        <v>0.42723</v>
      </c>
      <c r="SN45" s="17">
        <v>1.1000000000000001</v>
      </c>
      <c r="SO45" s="17">
        <v>1.04</v>
      </c>
      <c r="SP45" s="17">
        <v>1.04</v>
      </c>
      <c r="SQ45" s="17">
        <v>0.06</v>
      </c>
      <c r="SR45" s="17"/>
      <c r="SS45" s="17">
        <v>0.4</v>
      </c>
      <c r="ST45" s="17">
        <v>0.4</v>
      </c>
      <c r="SU45" s="17">
        <v>-0.4</v>
      </c>
      <c r="SV45" s="17">
        <v>3.9</v>
      </c>
      <c r="SW45" s="17">
        <v>5.3</v>
      </c>
      <c r="SX45" s="17">
        <v>5.3</v>
      </c>
      <c r="SY45" s="17">
        <v>-1.4</v>
      </c>
      <c r="SZ45" s="17">
        <v>1.3</v>
      </c>
      <c r="TA45" s="17">
        <v>2.6</v>
      </c>
      <c r="TB45" s="17">
        <v>2.6</v>
      </c>
      <c r="TC45" s="17">
        <v>-1.3</v>
      </c>
      <c r="TD45" s="17">
        <v>3.9</v>
      </c>
      <c r="TE45" s="17">
        <v>3.5</v>
      </c>
      <c r="TF45" s="17">
        <v>3.5</v>
      </c>
      <c r="TG45" s="17">
        <v>0.4</v>
      </c>
      <c r="TH45" s="17">
        <v>5.5</v>
      </c>
      <c r="TI45" s="17">
        <v>5</v>
      </c>
      <c r="TJ45" s="17">
        <v>5</v>
      </c>
      <c r="TK45" s="17">
        <v>0.5</v>
      </c>
      <c r="TL45" s="17">
        <v>10</v>
      </c>
      <c r="TM45" s="17">
        <v>10</v>
      </c>
      <c r="TN45" s="17">
        <v>10</v>
      </c>
      <c r="TO45" s="17">
        <v>0</v>
      </c>
      <c r="TP45" s="17">
        <v>17.2</v>
      </c>
      <c r="TQ45" s="17">
        <v>10</v>
      </c>
      <c r="TR45" s="17">
        <v>14.895</v>
      </c>
      <c r="TS45" s="17">
        <v>2.3050000000000002</v>
      </c>
      <c r="TT45" s="17">
        <v>50</v>
      </c>
      <c r="TU45" s="17">
        <v>53.1</v>
      </c>
      <c r="TV45" s="17">
        <v>57.762</v>
      </c>
      <c r="TW45" s="17">
        <v>-7.7619999999999996</v>
      </c>
      <c r="TX45" s="17">
        <v>0</v>
      </c>
      <c r="TY45" s="17"/>
      <c r="TZ45" s="17"/>
      <c r="UA45" s="17">
        <v>0</v>
      </c>
      <c r="UB45" s="17">
        <v>63.2</v>
      </c>
      <c r="UC45" s="17">
        <v>52.2</v>
      </c>
      <c r="UD45" s="17">
        <v>58.524000000000001</v>
      </c>
      <c r="UE45" s="17">
        <v>4.6760000000000002</v>
      </c>
      <c r="UF45" s="17">
        <v>101.1</v>
      </c>
      <c r="UG45" s="17">
        <v>66.7</v>
      </c>
      <c r="UH45" s="17">
        <v>78.947999999999993</v>
      </c>
      <c r="UI45" s="17">
        <v>22.152000000000001</v>
      </c>
      <c r="UJ45" s="17">
        <v>12.8</v>
      </c>
      <c r="UK45" s="17">
        <v>5.6219999999999999</v>
      </c>
      <c r="UL45" s="17">
        <v>5.6219999999999999</v>
      </c>
      <c r="UM45" s="17">
        <v>7.1779999999999999</v>
      </c>
      <c r="UN45" s="17">
        <v>5.7</v>
      </c>
      <c r="UO45" s="17">
        <v>4.0199999999999996</v>
      </c>
      <c r="UP45" s="17">
        <v>4.0199999999999996</v>
      </c>
      <c r="UQ45" s="17">
        <v>1.68</v>
      </c>
      <c r="UR45" s="17">
        <v>6.4</v>
      </c>
      <c r="US45" s="17">
        <v>7</v>
      </c>
      <c r="UT45" s="17">
        <v>7</v>
      </c>
      <c r="UU45" s="17">
        <v>-0.6</v>
      </c>
      <c r="UV45" s="17">
        <v>3.3</v>
      </c>
      <c r="UW45" s="17">
        <v>3</v>
      </c>
      <c r="UX45" s="17">
        <v>3</v>
      </c>
      <c r="UY45" s="17">
        <v>0.3</v>
      </c>
      <c r="UZ45" s="17">
        <v>8</v>
      </c>
      <c r="VA45" s="17">
        <v>8</v>
      </c>
      <c r="VB45" s="17">
        <v>8</v>
      </c>
      <c r="VC45" s="17">
        <v>0</v>
      </c>
      <c r="VD45" s="17">
        <v>3.7</v>
      </c>
      <c r="VE45" s="17">
        <v>4</v>
      </c>
      <c r="VF45" s="17">
        <v>4</v>
      </c>
      <c r="VG45" s="17">
        <v>-0.3</v>
      </c>
      <c r="VH45" s="17">
        <v>4.5</v>
      </c>
      <c r="VI45" s="17">
        <v>4</v>
      </c>
      <c r="VJ45" s="17">
        <v>4</v>
      </c>
      <c r="VK45" s="17">
        <v>0.5</v>
      </c>
      <c r="VL45" s="17">
        <v>4.5</v>
      </c>
      <c r="VM45" s="17">
        <v>5</v>
      </c>
      <c r="VN45" s="17">
        <v>5</v>
      </c>
      <c r="VO45" s="17">
        <v>-0.5</v>
      </c>
      <c r="VP45" s="17">
        <v>9.6</v>
      </c>
      <c r="VQ45" s="17">
        <v>11.318</v>
      </c>
      <c r="VR45" s="17">
        <v>11.318</v>
      </c>
      <c r="VS45" s="17">
        <v>-1.718</v>
      </c>
      <c r="VT45" s="17">
        <v>0</v>
      </c>
      <c r="VU45" s="17"/>
      <c r="VV45" s="17"/>
      <c r="VW45" s="17">
        <v>0</v>
      </c>
      <c r="VX45" s="17">
        <v>0</v>
      </c>
      <c r="VY45" s="17"/>
      <c r="VZ45" s="17"/>
      <c r="WA45" s="17">
        <v>0</v>
      </c>
      <c r="WB45" s="17">
        <v>0</v>
      </c>
      <c r="WC45" s="17"/>
      <c r="WD45" s="17"/>
      <c r="WE45" s="17">
        <v>0</v>
      </c>
      <c r="WF45" s="17">
        <v>0.6</v>
      </c>
      <c r="WG45" s="17">
        <v>0.6</v>
      </c>
      <c r="WH45" s="17">
        <v>0.6</v>
      </c>
      <c r="WI45" s="17">
        <v>0</v>
      </c>
      <c r="WJ45" s="17">
        <v>112.8</v>
      </c>
      <c r="WK45" s="17">
        <v>89.4</v>
      </c>
      <c r="WL45" s="17">
        <v>104.91200000000001</v>
      </c>
      <c r="WM45" s="17">
        <v>7.8879999999999999</v>
      </c>
      <c r="WN45" s="17">
        <v>104.1</v>
      </c>
      <c r="WO45" s="17">
        <v>79.3</v>
      </c>
      <c r="WP45" s="17">
        <v>101.73</v>
      </c>
      <c r="WQ45" s="17">
        <v>2.37</v>
      </c>
      <c r="WR45" s="17">
        <v>0</v>
      </c>
      <c r="WS45" s="17"/>
      <c r="WT45" s="17"/>
      <c r="WU45" s="17">
        <v>0</v>
      </c>
      <c r="WV45" s="17">
        <v>0</v>
      </c>
      <c r="WW45" s="17"/>
      <c r="WX45" s="17"/>
      <c r="WY45" s="17">
        <v>0</v>
      </c>
      <c r="WZ45" s="17">
        <v>7.2</v>
      </c>
      <c r="XA45" s="17">
        <v>6.72</v>
      </c>
      <c r="XB45" s="17">
        <v>6.72</v>
      </c>
      <c r="XC45" s="17">
        <v>0.48</v>
      </c>
      <c r="XD45" s="17">
        <v>19.3</v>
      </c>
      <c r="XE45" s="17">
        <v>18.4466</v>
      </c>
      <c r="XF45" s="17">
        <v>18.4466</v>
      </c>
      <c r="XG45" s="17">
        <v>0.85340000000000005</v>
      </c>
      <c r="XH45" s="17">
        <v>10.199999999999999</v>
      </c>
      <c r="XI45" s="17">
        <v>10.8</v>
      </c>
      <c r="XJ45" s="17">
        <v>10.8</v>
      </c>
      <c r="XK45" s="17">
        <v>-0.6</v>
      </c>
      <c r="XL45" s="17">
        <v>27.9</v>
      </c>
      <c r="XM45" s="17">
        <v>30.5</v>
      </c>
      <c r="XN45" s="17">
        <v>30.5</v>
      </c>
      <c r="XO45" s="17">
        <v>-2.6</v>
      </c>
      <c r="XP45" s="17">
        <v>30.9</v>
      </c>
      <c r="XQ45" s="17">
        <v>30.5</v>
      </c>
      <c r="XR45" s="17">
        <v>30.5</v>
      </c>
      <c r="XS45" s="17">
        <v>0.4</v>
      </c>
      <c r="XT45" s="17">
        <v>15.1</v>
      </c>
      <c r="XU45" s="17">
        <v>14</v>
      </c>
      <c r="XV45" s="17">
        <v>14</v>
      </c>
      <c r="XW45" s="17">
        <v>1.1000000000000001</v>
      </c>
      <c r="XX45" s="17"/>
      <c r="XY45" s="17"/>
      <c r="XZ45" s="17"/>
      <c r="YA45" s="17">
        <v>0</v>
      </c>
      <c r="YB45" s="17">
        <v>7.4</v>
      </c>
      <c r="YC45" s="17">
        <v>7.68</v>
      </c>
      <c r="YD45" s="17">
        <v>7.68</v>
      </c>
      <c r="YE45" s="17">
        <v>-0.28000000000000003</v>
      </c>
      <c r="YF45" s="17">
        <v>11</v>
      </c>
      <c r="YG45" s="17">
        <v>11</v>
      </c>
      <c r="YH45" s="17">
        <v>11</v>
      </c>
      <c r="YI45" s="17">
        <v>0</v>
      </c>
    </row>
    <row r="46" spans="1:659" ht="24" customHeight="1" x14ac:dyDescent="0.3">
      <c r="A46" s="1"/>
      <c r="B46" s="16" t="s">
        <v>76</v>
      </c>
      <c r="C46" s="16" t="s">
        <v>829</v>
      </c>
      <c r="D46" s="17">
        <v>141.30000000000001</v>
      </c>
      <c r="E46" s="17">
        <v>137.71165999999999</v>
      </c>
      <c r="F46" s="17">
        <v>124.8125</v>
      </c>
      <c r="G46" s="17">
        <v>16.487500000000001</v>
      </c>
      <c r="H46" s="17">
        <v>634.1</v>
      </c>
      <c r="I46" s="17">
        <v>635.88252999999997</v>
      </c>
      <c r="J46" s="17">
        <v>635.88242000000002</v>
      </c>
      <c r="K46" s="17">
        <v>-1.7824199999999999</v>
      </c>
      <c r="L46" s="17">
        <v>216.2</v>
      </c>
      <c r="M46" s="17">
        <v>206.86389</v>
      </c>
      <c r="N46" s="17">
        <v>206.86385000000001</v>
      </c>
      <c r="O46" s="17">
        <v>9.3361499999999999</v>
      </c>
      <c r="P46" s="17"/>
      <c r="Q46" s="17"/>
      <c r="R46" s="17"/>
      <c r="S46" s="17">
        <v>0</v>
      </c>
      <c r="T46" s="17"/>
      <c r="U46" s="17"/>
      <c r="V46" s="17"/>
      <c r="W46" s="17">
        <v>0</v>
      </c>
      <c r="X46" s="17">
        <v>15.7</v>
      </c>
      <c r="Y46" s="17">
        <v>47.967170000000003</v>
      </c>
      <c r="Z46" s="17">
        <v>12.09107</v>
      </c>
      <c r="AA46" s="17">
        <v>3.60893</v>
      </c>
      <c r="AB46" s="17">
        <v>68.599999999999994</v>
      </c>
      <c r="AC46" s="17">
        <v>77.308000000000007</v>
      </c>
      <c r="AD46" s="17">
        <v>77.308000000000007</v>
      </c>
      <c r="AE46" s="17">
        <v>-8.7080000000000002</v>
      </c>
      <c r="AF46" s="17"/>
      <c r="AG46" s="17"/>
      <c r="AH46" s="17"/>
      <c r="AI46" s="17">
        <v>0</v>
      </c>
      <c r="AJ46" s="17"/>
      <c r="AK46" s="17"/>
      <c r="AL46" s="17"/>
      <c r="AM46" s="17">
        <v>0</v>
      </c>
      <c r="AN46" s="17">
        <v>187.8</v>
      </c>
      <c r="AO46" s="17">
        <v>196.22801999999999</v>
      </c>
      <c r="AP46" s="17">
        <v>196.22801999999999</v>
      </c>
      <c r="AQ46" s="17">
        <v>-8.4280200000000001</v>
      </c>
      <c r="AR46" s="17">
        <v>207.3</v>
      </c>
      <c r="AS46" s="17">
        <v>196.22801999999999</v>
      </c>
      <c r="AT46" s="17">
        <v>196.22801999999999</v>
      </c>
      <c r="AU46" s="17">
        <v>11.07198</v>
      </c>
      <c r="AV46" s="17">
        <v>211.1</v>
      </c>
      <c r="AW46" s="17">
        <v>196.22801999999999</v>
      </c>
      <c r="AX46" s="17">
        <v>196.22801999999999</v>
      </c>
      <c r="AY46" s="17">
        <v>14.871980000000001</v>
      </c>
      <c r="AZ46" s="17">
        <v>286.39999999999998</v>
      </c>
      <c r="BA46" s="17">
        <v>295.22593999999998</v>
      </c>
      <c r="BB46" s="17">
        <v>295.22593999999998</v>
      </c>
      <c r="BC46" s="17">
        <v>-8.8259399999999992</v>
      </c>
      <c r="BD46" s="17">
        <v>214.3</v>
      </c>
      <c r="BE46" s="17">
        <v>208.07390000000001</v>
      </c>
      <c r="BF46" s="17">
        <v>208.07389000000001</v>
      </c>
      <c r="BG46" s="17">
        <v>6.2261100000000003</v>
      </c>
      <c r="BH46" s="17">
        <v>110.9</v>
      </c>
      <c r="BI46" s="17">
        <v>104.34936999999999</v>
      </c>
      <c r="BJ46" s="17">
        <v>104.34936999999999</v>
      </c>
      <c r="BK46" s="17">
        <v>6.55063</v>
      </c>
      <c r="BL46" s="17">
        <v>491.3</v>
      </c>
      <c r="BM46" s="17">
        <v>555.19632999999999</v>
      </c>
      <c r="BN46" s="17">
        <v>456.58668</v>
      </c>
      <c r="BO46" s="17">
        <v>34.713320000000003</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118.1</v>
      </c>
      <c r="CK46" s="17">
        <v>111.58266</v>
      </c>
      <c r="CL46" s="17">
        <v>111.58266</v>
      </c>
      <c r="CM46" s="17">
        <v>6.5173399999999999</v>
      </c>
      <c r="CN46" s="17">
        <v>6.8</v>
      </c>
      <c r="CO46" s="17">
        <v>5.1333399999999996</v>
      </c>
      <c r="CP46" s="17">
        <v>5.1333399999999996</v>
      </c>
      <c r="CQ46" s="17">
        <v>1.66666</v>
      </c>
      <c r="CR46" s="17">
        <v>5.5</v>
      </c>
      <c r="CS46" s="17">
        <v>2.8177599999999998</v>
      </c>
      <c r="CT46" s="17">
        <v>2.8177599999999998</v>
      </c>
      <c r="CU46" s="17">
        <v>2.6822400000000002</v>
      </c>
      <c r="CV46" s="17"/>
      <c r="CW46" s="17"/>
      <c r="CX46" s="17"/>
      <c r="CY46" s="17">
        <v>0</v>
      </c>
      <c r="CZ46" s="17">
        <v>6.9</v>
      </c>
      <c r="DA46" s="17">
        <v>6.8787000000000003</v>
      </c>
      <c r="DB46" s="17">
        <v>6.8787000000000003</v>
      </c>
      <c r="DC46" s="17">
        <v>2.1299999999999999E-2</v>
      </c>
      <c r="DD46" s="17">
        <v>14.2</v>
      </c>
      <c r="DE46" s="17">
        <v>14.919420000000001</v>
      </c>
      <c r="DF46" s="17">
        <v>14.919420000000001</v>
      </c>
      <c r="DG46" s="17">
        <v>-0.71941999999999995</v>
      </c>
      <c r="DH46" s="17">
        <v>115</v>
      </c>
      <c r="DI46" s="17">
        <v>105.3476</v>
      </c>
      <c r="DJ46" s="17">
        <v>67.143709999999999</v>
      </c>
      <c r="DK46" s="17">
        <v>47.856290000000001</v>
      </c>
      <c r="DL46" s="17"/>
      <c r="DM46" s="17"/>
      <c r="DN46" s="17"/>
      <c r="DO46" s="17">
        <v>0</v>
      </c>
      <c r="DP46" s="17"/>
      <c r="DQ46" s="17"/>
      <c r="DR46" s="17"/>
      <c r="DS46" s="17">
        <v>0</v>
      </c>
      <c r="DT46" s="17">
        <v>0</v>
      </c>
      <c r="DU46" s="17"/>
      <c r="DV46" s="17"/>
      <c r="DW46" s="17">
        <v>0</v>
      </c>
      <c r="DX46" s="17"/>
      <c r="DY46" s="17"/>
      <c r="DZ46" s="17"/>
      <c r="EA46" s="17">
        <v>0</v>
      </c>
      <c r="EB46" s="17">
        <v>99.7</v>
      </c>
      <c r="EC46" s="17">
        <v>94.60839</v>
      </c>
      <c r="ED46" s="17">
        <v>85.221190000000007</v>
      </c>
      <c r="EE46" s="17">
        <v>14.478809999999999</v>
      </c>
      <c r="EF46" s="17">
        <v>77.900000000000006</v>
      </c>
      <c r="EG46" s="17">
        <v>81.626329999999996</v>
      </c>
      <c r="EH46" s="17">
        <v>130.8817</v>
      </c>
      <c r="EI46" s="17">
        <v>-52.981699999999996</v>
      </c>
      <c r="EJ46" s="17"/>
      <c r="EK46" s="17"/>
      <c r="EL46" s="17"/>
      <c r="EM46" s="17">
        <v>0</v>
      </c>
      <c r="EN46" s="17"/>
      <c r="EO46" s="17"/>
      <c r="EP46" s="17"/>
      <c r="EQ46" s="17">
        <v>0</v>
      </c>
      <c r="ER46" s="17"/>
      <c r="ES46" s="17"/>
      <c r="ET46" s="17"/>
      <c r="EU46" s="17">
        <v>0</v>
      </c>
      <c r="EV46" s="17">
        <v>6.5</v>
      </c>
      <c r="EW46" s="17">
        <v>6.39</v>
      </c>
      <c r="EX46" s="17">
        <v>6.39</v>
      </c>
      <c r="EY46" s="17">
        <v>0.11</v>
      </c>
      <c r="EZ46" s="17">
        <v>0</v>
      </c>
      <c r="FA46" s="17">
        <v>177.09783999999999</v>
      </c>
      <c r="FB46" s="17">
        <v>162.94269</v>
      </c>
      <c r="FC46" s="17">
        <v>-162.94269</v>
      </c>
      <c r="FD46" s="17">
        <v>25</v>
      </c>
      <c r="FE46" s="17">
        <v>32.757010000000001</v>
      </c>
      <c r="FF46" s="17">
        <v>32.757010000000001</v>
      </c>
      <c r="FG46" s="17">
        <v>-7.7570100000000002</v>
      </c>
      <c r="FH46" s="17">
        <v>64.099999999999994</v>
      </c>
      <c r="FI46" s="17">
        <v>67.010310000000004</v>
      </c>
      <c r="FJ46" s="17">
        <v>129.38795999999999</v>
      </c>
      <c r="FK46" s="17">
        <v>-65.287959999999998</v>
      </c>
      <c r="FL46" s="17">
        <v>14.5</v>
      </c>
      <c r="FM46" s="17">
        <v>19.00028</v>
      </c>
      <c r="FN46" s="17">
        <v>19.00028</v>
      </c>
      <c r="FO46" s="17">
        <v>-4.5002800000000001</v>
      </c>
      <c r="FP46" s="17">
        <v>18.2</v>
      </c>
      <c r="FQ46" s="17">
        <v>17.562139999999999</v>
      </c>
      <c r="FR46" s="17">
        <v>17.56213</v>
      </c>
      <c r="FS46" s="17">
        <v>0.63787000000000005</v>
      </c>
      <c r="FT46" s="17">
        <v>9.6</v>
      </c>
      <c r="FU46" s="17">
        <v>10</v>
      </c>
      <c r="FV46" s="17">
        <v>10</v>
      </c>
      <c r="FW46" s="17">
        <v>-0.4</v>
      </c>
      <c r="FX46" s="17">
        <v>63.6</v>
      </c>
      <c r="FY46" s="17">
        <v>60.97296</v>
      </c>
      <c r="FZ46" s="17">
        <v>44.019550000000002</v>
      </c>
      <c r="GA46" s="17">
        <v>19.580449999999999</v>
      </c>
      <c r="GB46" s="17">
        <v>179.7</v>
      </c>
      <c r="GC46" s="17">
        <v>184.91498000000001</v>
      </c>
      <c r="GD46" s="17">
        <v>184.91498000000001</v>
      </c>
      <c r="GE46" s="17">
        <v>-5.2149799999999997</v>
      </c>
      <c r="GF46" s="17">
        <v>180.5</v>
      </c>
      <c r="GG46" s="17">
        <v>184.91498000000001</v>
      </c>
      <c r="GH46" s="17">
        <v>184.91498000000001</v>
      </c>
      <c r="GI46" s="17">
        <v>-4.4149799999999999</v>
      </c>
      <c r="GJ46" s="17">
        <v>185.1</v>
      </c>
      <c r="GK46" s="17">
        <v>185.47028</v>
      </c>
      <c r="GL46" s="17">
        <v>185.47028</v>
      </c>
      <c r="GM46" s="17">
        <v>-0.37028</v>
      </c>
      <c r="GN46" s="17">
        <v>96</v>
      </c>
      <c r="GO46" s="17">
        <v>93.468059999999994</v>
      </c>
      <c r="GP46" s="17">
        <v>110.37475999999999</v>
      </c>
      <c r="GQ46" s="17">
        <v>-14.37476</v>
      </c>
      <c r="GR46" s="17">
        <v>7.7</v>
      </c>
      <c r="GS46" s="17">
        <v>7.9823300000000001</v>
      </c>
      <c r="GT46" s="17">
        <v>7.9823300000000001</v>
      </c>
      <c r="GU46" s="17">
        <v>-0.28233000000000003</v>
      </c>
      <c r="GV46" s="17">
        <v>8.8000000000000007</v>
      </c>
      <c r="GW46" s="17">
        <v>8.3742199999999993</v>
      </c>
      <c r="GX46" s="17">
        <v>8.3742099999999997</v>
      </c>
      <c r="GY46" s="17">
        <v>0.42579</v>
      </c>
      <c r="GZ46" s="17">
        <v>33.299999999999997</v>
      </c>
      <c r="HA46" s="17">
        <v>18.556699999999999</v>
      </c>
      <c r="HB46" s="17">
        <v>26.60999</v>
      </c>
      <c r="HC46" s="17">
        <v>6.69001</v>
      </c>
      <c r="HD46" s="17">
        <v>24.4</v>
      </c>
      <c r="HE46" s="17">
        <v>20.84515</v>
      </c>
      <c r="HF46" s="17">
        <v>20.845140000000001</v>
      </c>
      <c r="HG46" s="17">
        <v>3.5548600000000001</v>
      </c>
      <c r="HH46" s="17">
        <v>2.2000000000000002</v>
      </c>
      <c r="HI46" s="17">
        <v>1.97359</v>
      </c>
      <c r="HJ46" s="17">
        <v>1.97359</v>
      </c>
      <c r="HK46" s="17">
        <v>0.22641</v>
      </c>
      <c r="HL46" s="17">
        <v>29.5</v>
      </c>
      <c r="HM46" s="17">
        <v>13.13129</v>
      </c>
      <c r="HN46" s="17">
        <v>13.13129</v>
      </c>
      <c r="HO46" s="17">
        <v>16.36871</v>
      </c>
      <c r="HP46" s="17">
        <v>91</v>
      </c>
      <c r="HQ46" s="17">
        <v>97.152529999999999</v>
      </c>
      <c r="HR46" s="17">
        <v>25.000139999999998</v>
      </c>
      <c r="HS46" s="17">
        <v>65.999859999999998</v>
      </c>
      <c r="HT46" s="17"/>
      <c r="HU46" s="17"/>
      <c r="HV46" s="17"/>
      <c r="HW46" s="17">
        <v>0</v>
      </c>
      <c r="HX46" s="17"/>
      <c r="HY46" s="17"/>
      <c r="HZ46" s="17"/>
      <c r="IA46" s="17">
        <v>0</v>
      </c>
      <c r="IB46" s="17">
        <v>86.5</v>
      </c>
      <c r="IC46" s="17">
        <v>84.938400000000001</v>
      </c>
      <c r="ID46" s="17">
        <v>85.482110000000006</v>
      </c>
      <c r="IE46" s="17">
        <v>1.01789</v>
      </c>
      <c r="IF46" s="17"/>
      <c r="IG46" s="17"/>
      <c r="IH46" s="17"/>
      <c r="II46" s="17">
        <v>0</v>
      </c>
      <c r="IJ46" s="17">
        <v>146.19999999999999</v>
      </c>
      <c r="IK46" s="17"/>
      <c r="IL46" s="17"/>
      <c r="IM46" s="17">
        <v>146.19999999999999</v>
      </c>
      <c r="IN46" s="17">
        <v>47</v>
      </c>
      <c r="IO46" s="17">
        <v>45.221359999999997</v>
      </c>
      <c r="IP46" s="17">
        <v>45.221350000000001</v>
      </c>
      <c r="IQ46" s="17">
        <v>1.7786500000000001</v>
      </c>
      <c r="IR46" s="17"/>
      <c r="IS46" s="17"/>
      <c r="IT46" s="17"/>
      <c r="IU46" s="17">
        <v>0</v>
      </c>
      <c r="IV46" s="17"/>
      <c r="IW46" s="17"/>
      <c r="IX46" s="17"/>
      <c r="IY46" s="17">
        <v>0</v>
      </c>
      <c r="IZ46" s="17"/>
      <c r="JA46" s="17"/>
      <c r="JB46" s="17"/>
      <c r="JC46" s="17">
        <v>0</v>
      </c>
      <c r="JD46" s="17">
        <v>85.3</v>
      </c>
      <c r="JE46" s="17">
        <v>85.063199999999995</v>
      </c>
      <c r="JF46" s="17">
        <v>105.63421</v>
      </c>
      <c r="JG46" s="17">
        <v>-20.334209999999999</v>
      </c>
      <c r="JH46" s="17">
        <v>177.4</v>
      </c>
      <c r="JI46" s="17">
        <v>185.36223000000001</v>
      </c>
      <c r="JJ46" s="17">
        <v>185.36223000000001</v>
      </c>
      <c r="JK46" s="17">
        <v>-7.9622299999999999</v>
      </c>
      <c r="JL46" s="17">
        <v>175</v>
      </c>
      <c r="JM46" s="17">
        <v>185.36223000000001</v>
      </c>
      <c r="JN46" s="17">
        <v>185.36223000000001</v>
      </c>
      <c r="JO46" s="17">
        <v>-10.36223</v>
      </c>
      <c r="JP46" s="17">
        <v>209.5</v>
      </c>
      <c r="JQ46" s="17">
        <v>185.36223000000001</v>
      </c>
      <c r="JR46" s="17">
        <v>185.36223000000001</v>
      </c>
      <c r="JS46" s="17">
        <v>24.13777</v>
      </c>
      <c r="JT46" s="17">
        <v>272.2</v>
      </c>
      <c r="JU46" s="17">
        <v>278.87831</v>
      </c>
      <c r="JV46" s="17">
        <v>278.87831</v>
      </c>
      <c r="JW46" s="17">
        <v>-6.6783099999999997</v>
      </c>
      <c r="JX46" s="17">
        <v>76.3</v>
      </c>
      <c r="JY46" s="17">
        <v>73.590999999999994</v>
      </c>
      <c r="JZ46" s="17">
        <v>73.590980000000002</v>
      </c>
      <c r="KA46" s="17">
        <v>2.7090200000000002</v>
      </c>
      <c r="KB46" s="17">
        <v>36.9</v>
      </c>
      <c r="KC46" s="17">
        <v>36.905999999999999</v>
      </c>
      <c r="KD46" s="17">
        <v>36.905990000000003</v>
      </c>
      <c r="KE46" s="17">
        <v>-5.9899999999999997E-3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0.2</v>
      </c>
      <c r="LE46" s="17">
        <v>0.44603999999999999</v>
      </c>
      <c r="LF46" s="17">
        <v>0.44603999999999999</v>
      </c>
      <c r="LG46" s="17">
        <v>-0.24604000000000001</v>
      </c>
      <c r="LH46" s="17">
        <v>165.2</v>
      </c>
      <c r="LI46" s="17">
        <v>98.282989999999998</v>
      </c>
      <c r="LJ46" s="17">
        <v>112.60568000000001</v>
      </c>
      <c r="LK46" s="17">
        <v>52.594320000000003</v>
      </c>
      <c r="LL46" s="17">
        <v>62.2</v>
      </c>
      <c r="LM46" s="17">
        <v>91.654949999999999</v>
      </c>
      <c r="LN46" s="17">
        <v>94.963290000000001</v>
      </c>
      <c r="LO46" s="17">
        <v>-32.763289999999998</v>
      </c>
      <c r="LP46" s="17">
        <v>61.6</v>
      </c>
      <c r="LQ46" s="17">
        <v>67.133979999999994</v>
      </c>
      <c r="LR46" s="17">
        <v>67.133979999999994</v>
      </c>
      <c r="LS46" s="17">
        <v>-5.5339799999999997</v>
      </c>
      <c r="LT46" s="17">
        <v>61.3</v>
      </c>
      <c r="LU46" s="17">
        <v>73.959860000000006</v>
      </c>
      <c r="LV46" s="17">
        <v>75.266109999999998</v>
      </c>
      <c r="LW46" s="17">
        <v>-13.96611</v>
      </c>
      <c r="LX46" s="17">
        <v>27.8</v>
      </c>
      <c r="LY46" s="17">
        <v>29.951460000000001</v>
      </c>
      <c r="LZ46" s="17">
        <v>29.951450000000001</v>
      </c>
      <c r="MA46" s="17">
        <v>-2.1514500000000001</v>
      </c>
      <c r="MB46" s="17"/>
      <c r="MC46" s="17"/>
      <c r="MD46" s="17"/>
      <c r="ME46" s="17">
        <v>0</v>
      </c>
      <c r="MF46" s="17"/>
      <c r="MG46" s="17"/>
      <c r="MH46" s="17"/>
      <c r="MI46" s="17">
        <v>0</v>
      </c>
      <c r="MJ46" s="17">
        <v>0</v>
      </c>
      <c r="MK46" s="17"/>
      <c r="ML46" s="17"/>
      <c r="MM46" s="17">
        <v>0</v>
      </c>
      <c r="MN46" s="17">
        <v>145.9</v>
      </c>
      <c r="MO46" s="17">
        <v>151.08876000000001</v>
      </c>
      <c r="MP46" s="17">
        <v>151.08876000000001</v>
      </c>
      <c r="MQ46" s="17">
        <v>-5.1887600000000003</v>
      </c>
      <c r="MR46" s="17">
        <v>148.4</v>
      </c>
      <c r="MS46" s="17">
        <v>151.08876000000001</v>
      </c>
      <c r="MT46" s="17">
        <v>151.08876000000001</v>
      </c>
      <c r="MU46" s="17">
        <v>-2.6887599999999998</v>
      </c>
      <c r="MV46" s="17">
        <v>149.4</v>
      </c>
      <c r="MW46" s="17">
        <v>151.54248000000001</v>
      </c>
      <c r="MX46" s="17">
        <v>151.54248000000001</v>
      </c>
      <c r="MY46" s="17">
        <v>-2.1424799999999999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v>
      </c>
      <c r="NU46" s="17">
        <v>144.87216000000001</v>
      </c>
      <c r="NV46" s="17">
        <v>213.11969999999999</v>
      </c>
      <c r="NW46" s="17">
        <v>-76.0197</v>
      </c>
      <c r="NX46" s="17">
        <v>76.599999999999994</v>
      </c>
      <c r="NY46" s="17">
        <v>72.65361</v>
      </c>
      <c r="NZ46" s="17">
        <v>106.87985</v>
      </c>
      <c r="OA46" s="17">
        <v>-30.27985</v>
      </c>
      <c r="OB46" s="17">
        <v>0</v>
      </c>
      <c r="OC46" s="17"/>
      <c r="OD46" s="17"/>
      <c r="OE46" s="17">
        <v>0</v>
      </c>
      <c r="OF46" s="17">
        <v>98.5</v>
      </c>
      <c r="OG46" s="17">
        <v>100.075</v>
      </c>
      <c r="OH46" s="17">
        <v>100.075</v>
      </c>
      <c r="OI46" s="17">
        <v>-1.575</v>
      </c>
      <c r="OJ46" s="17">
        <v>0</v>
      </c>
      <c r="OK46" s="17"/>
      <c r="OL46" s="17"/>
      <c r="OM46" s="17">
        <v>0</v>
      </c>
      <c r="ON46" s="17">
        <v>13.1</v>
      </c>
      <c r="OO46" s="17">
        <v>12.186</v>
      </c>
      <c r="OP46" s="17">
        <v>12.186</v>
      </c>
      <c r="OQ46" s="17">
        <v>0.91400000000000003</v>
      </c>
      <c r="OR46" s="17">
        <v>0</v>
      </c>
      <c r="OS46" s="17"/>
      <c r="OT46" s="17"/>
      <c r="OU46" s="17">
        <v>0</v>
      </c>
      <c r="OV46" s="17">
        <v>3.6</v>
      </c>
      <c r="OW46" s="17">
        <v>4</v>
      </c>
      <c r="OX46" s="17">
        <v>4</v>
      </c>
      <c r="OY46" s="17">
        <v>-0.4</v>
      </c>
      <c r="OZ46" s="17">
        <v>5</v>
      </c>
      <c r="PA46" s="17">
        <v>5</v>
      </c>
      <c r="PB46" s="17">
        <v>5</v>
      </c>
      <c r="PC46" s="17">
        <v>0</v>
      </c>
      <c r="PD46" s="17">
        <v>9.9</v>
      </c>
      <c r="PE46" s="17">
        <v>9</v>
      </c>
      <c r="PF46" s="17">
        <v>9.0000099999999996</v>
      </c>
      <c r="PG46" s="17">
        <v>0.89998999999999996</v>
      </c>
      <c r="PH46" s="17">
        <v>1.4</v>
      </c>
      <c r="PI46" s="17">
        <v>3.79419</v>
      </c>
      <c r="PJ46" s="17">
        <v>1.46</v>
      </c>
      <c r="PK46" s="17">
        <v>-0.06</v>
      </c>
      <c r="PL46" s="17">
        <v>0</v>
      </c>
      <c r="PM46" s="17"/>
      <c r="PN46" s="17"/>
      <c r="PO46" s="17">
        <v>0</v>
      </c>
      <c r="PP46" s="17">
        <v>0.3</v>
      </c>
      <c r="PQ46" s="17">
        <v>1.23</v>
      </c>
      <c r="PR46" s="17">
        <v>1.23</v>
      </c>
      <c r="PS46" s="17">
        <v>-0.93</v>
      </c>
      <c r="PT46" s="17">
        <v>1</v>
      </c>
      <c r="PU46" s="17">
        <v>1.2</v>
      </c>
      <c r="PV46" s="17">
        <v>1.2</v>
      </c>
      <c r="PW46" s="17">
        <v>-0.2</v>
      </c>
      <c r="PX46" s="17">
        <v>4.3</v>
      </c>
      <c r="PY46" s="17">
        <v>4.3</v>
      </c>
      <c r="PZ46" s="17">
        <v>4.3</v>
      </c>
      <c r="QA46" s="17">
        <v>0</v>
      </c>
      <c r="QB46" s="17">
        <v>18.7</v>
      </c>
      <c r="QC46" s="17">
        <v>14.56311</v>
      </c>
      <c r="QD46" s="17">
        <v>14.5631</v>
      </c>
      <c r="QE46" s="17">
        <v>4.1368999999999998</v>
      </c>
      <c r="QF46" s="17">
        <v>3.1</v>
      </c>
      <c r="QG46" s="17">
        <v>3.2</v>
      </c>
      <c r="QH46" s="17">
        <v>3.2</v>
      </c>
      <c r="QI46" s="17">
        <v>-0.1</v>
      </c>
      <c r="QJ46" s="17">
        <v>3.1</v>
      </c>
      <c r="QK46" s="17">
        <v>3.1</v>
      </c>
      <c r="QL46" s="17">
        <v>3.1</v>
      </c>
      <c r="QM46" s="17">
        <v>0</v>
      </c>
      <c r="QN46" s="17">
        <v>3.4</v>
      </c>
      <c r="QO46" s="17">
        <v>3.5</v>
      </c>
      <c r="QP46" s="17">
        <v>3.5</v>
      </c>
      <c r="QQ46" s="17">
        <v>-0.1</v>
      </c>
      <c r="QR46" s="17">
        <v>17.899999999999999</v>
      </c>
      <c r="QS46" s="17">
        <v>17.475729999999999</v>
      </c>
      <c r="QT46" s="17">
        <v>17.475729999999999</v>
      </c>
      <c r="QU46" s="17">
        <v>0.42426999999999998</v>
      </c>
      <c r="QV46" s="17">
        <v>0</v>
      </c>
      <c r="QW46" s="17"/>
      <c r="QX46" s="17"/>
      <c r="QY46" s="17">
        <v>0</v>
      </c>
      <c r="QZ46" s="17">
        <v>0</v>
      </c>
      <c r="RA46" s="17"/>
      <c r="RB46" s="17"/>
      <c r="RC46" s="17">
        <v>0</v>
      </c>
      <c r="RD46" s="17">
        <v>23.3</v>
      </c>
      <c r="RE46" s="17">
        <v>23.023</v>
      </c>
      <c r="RF46" s="17">
        <v>23.023</v>
      </c>
      <c r="RG46" s="17">
        <v>0.27700000000000002</v>
      </c>
      <c r="RH46" s="17">
        <v>72.599999999999994</v>
      </c>
      <c r="RI46" s="17">
        <v>68.641999999999996</v>
      </c>
      <c r="RJ46" s="17">
        <v>68.641999999999996</v>
      </c>
      <c r="RK46" s="17">
        <v>3.9580000000000002</v>
      </c>
      <c r="RL46" s="17">
        <v>0.5</v>
      </c>
      <c r="RM46" s="17"/>
      <c r="RN46" s="17"/>
      <c r="RO46" s="17">
        <v>0.5</v>
      </c>
      <c r="RP46" s="17">
        <v>2.4</v>
      </c>
      <c r="RQ46" s="17">
        <v>2.4</v>
      </c>
      <c r="RR46" s="17">
        <v>2.4</v>
      </c>
      <c r="RS46" s="17">
        <v>0</v>
      </c>
      <c r="RT46" s="17">
        <v>1</v>
      </c>
      <c r="RU46" s="17"/>
      <c r="RV46" s="17"/>
      <c r="RW46" s="17">
        <v>1</v>
      </c>
      <c r="RX46" s="17">
        <v>0.9</v>
      </c>
      <c r="RY46" s="17"/>
      <c r="RZ46" s="17"/>
      <c r="SA46" s="17">
        <v>0.9</v>
      </c>
      <c r="SB46" s="17">
        <v>0</v>
      </c>
      <c r="SC46" s="17"/>
      <c r="SD46" s="17"/>
      <c r="SE46" s="17">
        <v>0</v>
      </c>
      <c r="SF46" s="17">
        <v>1.1000000000000001</v>
      </c>
      <c r="SG46" s="17">
        <v>1.7490000000000001</v>
      </c>
      <c r="SH46" s="17">
        <v>1.7490000000000001</v>
      </c>
      <c r="SI46" s="17">
        <v>-0.64900000000000002</v>
      </c>
      <c r="SJ46" s="17">
        <v>20.2</v>
      </c>
      <c r="SK46" s="17">
        <v>19.646909999999998</v>
      </c>
      <c r="SL46" s="17">
        <v>19.772680000000001</v>
      </c>
      <c r="SM46" s="17">
        <v>0.42731999999999998</v>
      </c>
      <c r="SN46" s="17">
        <v>1.2</v>
      </c>
      <c r="SO46" s="17">
        <v>1.08</v>
      </c>
      <c r="SP46" s="17">
        <v>1.08</v>
      </c>
      <c r="SQ46" s="17">
        <v>0.12</v>
      </c>
      <c r="SR46" s="17"/>
      <c r="SS46" s="17">
        <v>0.4</v>
      </c>
      <c r="ST46" s="17">
        <v>0.4</v>
      </c>
      <c r="SU46" s="17">
        <v>-0.4</v>
      </c>
      <c r="SV46" s="17">
        <v>4.0999999999999996</v>
      </c>
      <c r="SW46" s="17">
        <v>5.3</v>
      </c>
      <c r="SX46" s="17">
        <v>5.3</v>
      </c>
      <c r="SY46" s="17">
        <v>-1.2</v>
      </c>
      <c r="SZ46" s="17">
        <v>1.3</v>
      </c>
      <c r="TA46" s="17">
        <v>2.6</v>
      </c>
      <c r="TB46" s="17">
        <v>2.6</v>
      </c>
      <c r="TC46" s="17">
        <v>-1.3</v>
      </c>
      <c r="TD46" s="17">
        <v>3.8</v>
      </c>
      <c r="TE46" s="17">
        <v>3.5</v>
      </c>
      <c r="TF46" s="17">
        <v>3.5</v>
      </c>
      <c r="TG46" s="17">
        <v>0.3</v>
      </c>
      <c r="TH46" s="17">
        <v>5.5</v>
      </c>
      <c r="TI46" s="17">
        <v>5</v>
      </c>
      <c r="TJ46" s="17">
        <v>5</v>
      </c>
      <c r="TK46" s="17">
        <v>0.5</v>
      </c>
      <c r="TL46" s="17">
        <v>10</v>
      </c>
      <c r="TM46" s="17">
        <v>10</v>
      </c>
      <c r="TN46" s="17">
        <v>10</v>
      </c>
      <c r="TO46" s="17">
        <v>0</v>
      </c>
      <c r="TP46" s="17">
        <v>16.899999999999999</v>
      </c>
      <c r="TQ46" s="17">
        <v>9.5</v>
      </c>
      <c r="TR46" s="17">
        <v>13.680999999999999</v>
      </c>
      <c r="TS46" s="17">
        <v>3.2189999999999999</v>
      </c>
      <c r="TT46" s="17">
        <v>46</v>
      </c>
      <c r="TU46" s="17">
        <v>47.5</v>
      </c>
      <c r="TV46" s="17">
        <v>50.664000000000001</v>
      </c>
      <c r="TW46" s="17">
        <v>-4.6639999999999997</v>
      </c>
      <c r="TX46" s="17">
        <v>0</v>
      </c>
      <c r="TY46" s="17"/>
      <c r="TZ46" s="17"/>
      <c r="UA46" s="17">
        <v>0</v>
      </c>
      <c r="UB46" s="17">
        <v>55.6</v>
      </c>
      <c r="UC46" s="17">
        <v>52.6</v>
      </c>
      <c r="UD46" s="17">
        <v>57.073</v>
      </c>
      <c r="UE46" s="17">
        <v>-1.4730000000000001</v>
      </c>
      <c r="UF46" s="17">
        <v>93.5</v>
      </c>
      <c r="UG46" s="17">
        <v>68.099999999999994</v>
      </c>
      <c r="UH46" s="17">
        <v>78.135000000000005</v>
      </c>
      <c r="UI46" s="17">
        <v>15.365</v>
      </c>
      <c r="UJ46" s="17">
        <v>10.5</v>
      </c>
      <c r="UK46" s="17">
        <v>5.54</v>
      </c>
      <c r="UL46" s="17">
        <v>5.54</v>
      </c>
      <c r="UM46" s="17">
        <v>4.96</v>
      </c>
      <c r="UN46" s="17">
        <v>3.3</v>
      </c>
      <c r="UO46" s="17">
        <v>3.6579999999999999</v>
      </c>
      <c r="UP46" s="17">
        <v>3.6579999999999999</v>
      </c>
      <c r="UQ46" s="17">
        <v>-0.35799999999999998</v>
      </c>
      <c r="UR46" s="17">
        <v>6.4</v>
      </c>
      <c r="US46" s="17">
        <v>7</v>
      </c>
      <c r="UT46" s="17">
        <v>7</v>
      </c>
      <c r="UU46" s="17">
        <v>-0.6</v>
      </c>
      <c r="UV46" s="17">
        <v>3.3</v>
      </c>
      <c r="UW46" s="17">
        <v>3</v>
      </c>
      <c r="UX46" s="17">
        <v>3</v>
      </c>
      <c r="UY46" s="17">
        <v>0.3</v>
      </c>
      <c r="UZ46" s="17">
        <v>8</v>
      </c>
      <c r="VA46" s="17">
        <v>8</v>
      </c>
      <c r="VB46" s="17">
        <v>8</v>
      </c>
      <c r="VC46" s="17">
        <v>0</v>
      </c>
      <c r="VD46" s="17">
        <v>3.7</v>
      </c>
      <c r="VE46" s="17">
        <v>4</v>
      </c>
      <c r="VF46" s="17">
        <v>4</v>
      </c>
      <c r="VG46" s="17">
        <v>-0.3</v>
      </c>
      <c r="VH46" s="17">
        <v>4.5</v>
      </c>
      <c r="VI46" s="17">
        <v>4</v>
      </c>
      <c r="VJ46" s="17">
        <v>4</v>
      </c>
      <c r="VK46" s="17">
        <v>0.5</v>
      </c>
      <c r="VL46" s="17">
        <v>4.5</v>
      </c>
      <c r="VM46" s="17">
        <v>5</v>
      </c>
      <c r="VN46" s="17">
        <v>5</v>
      </c>
      <c r="VO46" s="17">
        <v>-0.5</v>
      </c>
      <c r="VP46" s="17">
        <v>10.9</v>
      </c>
      <c r="VQ46" s="17">
        <v>10.923</v>
      </c>
      <c r="VR46" s="17">
        <v>10.923</v>
      </c>
      <c r="VS46" s="17">
        <v>-2.3E-2</v>
      </c>
      <c r="VT46" s="17">
        <v>0</v>
      </c>
      <c r="VU46" s="17"/>
      <c r="VV46" s="17"/>
      <c r="VW46" s="17">
        <v>0</v>
      </c>
      <c r="VX46" s="17">
        <v>0</v>
      </c>
      <c r="VY46" s="17"/>
      <c r="VZ46" s="17"/>
      <c r="WA46" s="17">
        <v>0</v>
      </c>
      <c r="WB46" s="17">
        <v>0</v>
      </c>
      <c r="WC46" s="17"/>
      <c r="WD46" s="17"/>
      <c r="WE46" s="17">
        <v>0</v>
      </c>
      <c r="WF46" s="17">
        <v>0.6</v>
      </c>
      <c r="WG46" s="17">
        <v>0.6</v>
      </c>
      <c r="WH46" s="17">
        <v>0.6</v>
      </c>
      <c r="WI46" s="17">
        <v>0</v>
      </c>
      <c r="WJ46" s="17">
        <v>74.400000000000006</v>
      </c>
      <c r="WK46" s="17">
        <v>73.8</v>
      </c>
      <c r="WL46" s="17">
        <v>97.058999999999997</v>
      </c>
      <c r="WM46" s="17">
        <v>-22.658999999999999</v>
      </c>
      <c r="WN46" s="17">
        <v>61.1</v>
      </c>
      <c r="WO46" s="17">
        <v>62.4</v>
      </c>
      <c r="WP46" s="17">
        <v>90.370999999999995</v>
      </c>
      <c r="WQ46" s="17">
        <v>-29.271000000000001</v>
      </c>
      <c r="WR46" s="17">
        <v>0</v>
      </c>
      <c r="WS46" s="17"/>
      <c r="WT46" s="17"/>
      <c r="WU46" s="17">
        <v>0</v>
      </c>
      <c r="WV46" s="17">
        <v>0</v>
      </c>
      <c r="WW46" s="17"/>
      <c r="WX46" s="17"/>
      <c r="WY46" s="17">
        <v>0</v>
      </c>
      <c r="WZ46" s="17">
        <v>7.2</v>
      </c>
      <c r="XA46" s="17">
        <v>6.72</v>
      </c>
      <c r="XB46" s="17">
        <v>6.72</v>
      </c>
      <c r="XC46" s="17">
        <v>0.48</v>
      </c>
      <c r="XD46" s="17">
        <v>19.5</v>
      </c>
      <c r="XE46" s="17">
        <v>18.4466</v>
      </c>
      <c r="XF46" s="17">
        <v>18.4466</v>
      </c>
      <c r="XG46" s="17">
        <v>1.0533999999999999</v>
      </c>
      <c r="XH46" s="17">
        <v>10.1</v>
      </c>
      <c r="XI46" s="17">
        <v>10.8</v>
      </c>
      <c r="XJ46" s="17">
        <v>10.8</v>
      </c>
      <c r="XK46" s="17">
        <v>-0.7</v>
      </c>
      <c r="XL46" s="17">
        <v>28.6</v>
      </c>
      <c r="XM46" s="17">
        <v>30.5</v>
      </c>
      <c r="XN46" s="17">
        <v>30.5</v>
      </c>
      <c r="XO46" s="17">
        <v>-1.9</v>
      </c>
      <c r="XP46" s="17">
        <v>30.9</v>
      </c>
      <c r="XQ46" s="17">
        <v>30.5</v>
      </c>
      <c r="XR46" s="17">
        <v>30.5</v>
      </c>
      <c r="XS46" s="17">
        <v>0.4</v>
      </c>
      <c r="XT46" s="17">
        <v>15</v>
      </c>
      <c r="XU46" s="17">
        <v>14</v>
      </c>
      <c r="XV46" s="17">
        <v>14</v>
      </c>
      <c r="XW46" s="17">
        <v>1</v>
      </c>
      <c r="XX46" s="17"/>
      <c r="XY46" s="17"/>
      <c r="XZ46" s="17"/>
      <c r="YA46" s="17">
        <v>0</v>
      </c>
      <c r="YB46" s="17">
        <v>8</v>
      </c>
      <c r="YC46" s="17">
        <v>7.68</v>
      </c>
      <c r="YD46" s="17">
        <v>7.68</v>
      </c>
      <c r="YE46" s="17">
        <v>0.32</v>
      </c>
      <c r="YF46" s="17">
        <v>10.5</v>
      </c>
      <c r="YG46" s="17">
        <v>11</v>
      </c>
      <c r="YH46" s="17">
        <v>11</v>
      </c>
      <c r="YI46" s="17">
        <v>-0.5</v>
      </c>
    </row>
    <row r="47" spans="1:659" ht="24" customHeight="1" x14ac:dyDescent="0.3">
      <c r="A47" s="1"/>
      <c r="B47" s="16" t="s">
        <v>76</v>
      </c>
      <c r="C47" s="16" t="s">
        <v>830</v>
      </c>
      <c r="D47" s="17">
        <v>148</v>
      </c>
      <c r="E47" s="17">
        <v>141.85498999999999</v>
      </c>
      <c r="F47" s="17">
        <v>131.21075999999999</v>
      </c>
      <c r="G47" s="17">
        <v>16.789239999999999</v>
      </c>
      <c r="H47" s="17">
        <v>636</v>
      </c>
      <c r="I47" s="17">
        <v>635.88252999999997</v>
      </c>
      <c r="J47" s="17">
        <v>635.88244999999995</v>
      </c>
      <c r="K47" s="17">
        <v>0.11755</v>
      </c>
      <c r="L47" s="17">
        <v>216.1</v>
      </c>
      <c r="M47" s="17">
        <v>206.86389</v>
      </c>
      <c r="N47" s="17">
        <v>206.86385999999999</v>
      </c>
      <c r="O47" s="17">
        <v>9.2361400000000007</v>
      </c>
      <c r="P47" s="17"/>
      <c r="Q47" s="17"/>
      <c r="R47" s="17"/>
      <c r="S47" s="17">
        <v>0</v>
      </c>
      <c r="T47" s="17"/>
      <c r="U47" s="17"/>
      <c r="V47" s="17"/>
      <c r="W47" s="17">
        <v>0</v>
      </c>
      <c r="X47" s="17">
        <v>16.3</v>
      </c>
      <c r="Y47" s="17">
        <v>56.258429999999997</v>
      </c>
      <c r="Z47" s="17">
        <v>12.09108</v>
      </c>
      <c r="AA47" s="17">
        <v>4.20892</v>
      </c>
      <c r="AB47" s="17">
        <v>66.3</v>
      </c>
      <c r="AC47" s="17">
        <v>77.308000000000007</v>
      </c>
      <c r="AD47" s="17">
        <v>77.308000000000007</v>
      </c>
      <c r="AE47" s="17">
        <v>-11.007999999999999</v>
      </c>
      <c r="AF47" s="17"/>
      <c r="AG47" s="17"/>
      <c r="AH47" s="17"/>
      <c r="AI47" s="17">
        <v>0</v>
      </c>
      <c r="AJ47" s="17"/>
      <c r="AK47" s="17"/>
      <c r="AL47" s="17"/>
      <c r="AM47" s="17">
        <v>0</v>
      </c>
      <c r="AN47" s="17">
        <v>187.8</v>
      </c>
      <c r="AO47" s="17">
        <v>196.22801999999999</v>
      </c>
      <c r="AP47" s="17">
        <v>196.22801999999999</v>
      </c>
      <c r="AQ47" s="17">
        <v>-8.4280200000000001</v>
      </c>
      <c r="AR47" s="17">
        <v>206.9</v>
      </c>
      <c r="AS47" s="17">
        <v>196.22801999999999</v>
      </c>
      <c r="AT47" s="17">
        <v>196.22801999999999</v>
      </c>
      <c r="AU47" s="17">
        <v>10.67198</v>
      </c>
      <c r="AV47" s="17">
        <v>210.7</v>
      </c>
      <c r="AW47" s="17">
        <v>196.22801999999999</v>
      </c>
      <c r="AX47" s="17">
        <v>196.22801999999999</v>
      </c>
      <c r="AY47" s="17">
        <v>14.47198</v>
      </c>
      <c r="AZ47" s="17">
        <v>288</v>
      </c>
      <c r="BA47" s="17">
        <v>295.22593999999998</v>
      </c>
      <c r="BB47" s="17">
        <v>295.22593999999998</v>
      </c>
      <c r="BC47" s="17">
        <v>-7.2259399999999996</v>
      </c>
      <c r="BD47" s="17">
        <v>214.3</v>
      </c>
      <c r="BE47" s="17">
        <v>208.07390000000001</v>
      </c>
      <c r="BF47" s="17">
        <v>208.07389000000001</v>
      </c>
      <c r="BG47" s="17">
        <v>6.2261100000000003</v>
      </c>
      <c r="BH47" s="17">
        <v>110.9</v>
      </c>
      <c r="BI47" s="17">
        <v>104.34936999999999</v>
      </c>
      <c r="BJ47" s="17">
        <v>104.34936999999999</v>
      </c>
      <c r="BK47" s="17">
        <v>6.55063</v>
      </c>
      <c r="BL47" s="17">
        <v>496.6</v>
      </c>
      <c r="BM47" s="17">
        <v>565.53980999999999</v>
      </c>
      <c r="BN47" s="17">
        <v>481.57501999999999</v>
      </c>
      <c r="BO47" s="17">
        <v>15.024979999999999</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119.9</v>
      </c>
      <c r="CK47" s="17">
        <v>111.58266</v>
      </c>
      <c r="CL47" s="17">
        <v>111.58266</v>
      </c>
      <c r="CM47" s="17">
        <v>8.3173399999999997</v>
      </c>
      <c r="CN47" s="17">
        <v>7.5</v>
      </c>
      <c r="CO47" s="17">
        <v>5.1333399999999996</v>
      </c>
      <c r="CP47" s="17">
        <v>5.1333399999999996</v>
      </c>
      <c r="CQ47" s="17">
        <v>2.36666</v>
      </c>
      <c r="CR47" s="17">
        <v>4.7</v>
      </c>
      <c r="CS47" s="17">
        <v>2.8177599999999998</v>
      </c>
      <c r="CT47" s="17">
        <v>2.8177599999999998</v>
      </c>
      <c r="CU47" s="17">
        <v>1.8822399999999999</v>
      </c>
      <c r="CV47" s="17"/>
      <c r="CW47" s="17"/>
      <c r="CX47" s="17"/>
      <c r="CY47" s="17">
        <v>0</v>
      </c>
      <c r="CZ47" s="17">
        <v>6.9</v>
      </c>
      <c r="DA47" s="17">
        <v>6.8787000000000003</v>
      </c>
      <c r="DB47" s="17">
        <v>6.8787000000000003</v>
      </c>
      <c r="DC47" s="17">
        <v>2.1299999999999999E-2</v>
      </c>
      <c r="DD47" s="17">
        <v>14.2</v>
      </c>
      <c r="DE47" s="17">
        <v>14.919420000000001</v>
      </c>
      <c r="DF47" s="17">
        <v>14.919420000000001</v>
      </c>
      <c r="DG47" s="17">
        <v>-0.71941999999999995</v>
      </c>
      <c r="DH47" s="17">
        <v>116.2</v>
      </c>
      <c r="DI47" s="17">
        <v>115.41295</v>
      </c>
      <c r="DJ47" s="17">
        <v>82.810320000000004</v>
      </c>
      <c r="DK47" s="17">
        <v>33.389679999999998</v>
      </c>
      <c r="DL47" s="17"/>
      <c r="DM47" s="17"/>
      <c r="DN47" s="17"/>
      <c r="DO47" s="17">
        <v>0</v>
      </c>
      <c r="DP47" s="17"/>
      <c r="DQ47" s="17"/>
      <c r="DR47" s="17"/>
      <c r="DS47" s="17">
        <v>0</v>
      </c>
      <c r="DT47" s="17">
        <v>0</v>
      </c>
      <c r="DU47" s="17"/>
      <c r="DV47" s="17"/>
      <c r="DW47" s="17">
        <v>0</v>
      </c>
      <c r="DX47" s="17"/>
      <c r="DY47" s="17"/>
      <c r="DZ47" s="17"/>
      <c r="EA47" s="17">
        <v>0</v>
      </c>
      <c r="EB47" s="17">
        <v>100.4</v>
      </c>
      <c r="EC47" s="17">
        <v>92.84066</v>
      </c>
      <c r="ED47" s="17">
        <v>83.982789999999994</v>
      </c>
      <c r="EE47" s="17">
        <v>16.417210000000001</v>
      </c>
      <c r="EF47" s="17">
        <v>82.6</v>
      </c>
      <c r="EG47" s="17">
        <v>89.380970000000005</v>
      </c>
      <c r="EH47" s="17">
        <v>116.87183</v>
      </c>
      <c r="EI47" s="17">
        <v>-34.271830000000001</v>
      </c>
      <c r="EJ47" s="17"/>
      <c r="EK47" s="17"/>
      <c r="EL47" s="17"/>
      <c r="EM47" s="17">
        <v>0</v>
      </c>
      <c r="EN47" s="17"/>
      <c r="EO47" s="17"/>
      <c r="EP47" s="17"/>
      <c r="EQ47" s="17">
        <v>0</v>
      </c>
      <c r="ER47" s="17"/>
      <c r="ES47" s="17"/>
      <c r="ET47" s="17"/>
      <c r="EU47" s="17">
        <v>0</v>
      </c>
      <c r="EV47" s="17">
        <v>6.5</v>
      </c>
      <c r="EW47" s="17">
        <v>6.39</v>
      </c>
      <c r="EX47" s="17">
        <v>6.39</v>
      </c>
      <c r="EY47" s="17">
        <v>0.11</v>
      </c>
      <c r="EZ47" s="17">
        <v>0</v>
      </c>
      <c r="FA47" s="17">
        <v>186.72192000000001</v>
      </c>
      <c r="FB47" s="17">
        <v>182.01627999999999</v>
      </c>
      <c r="FC47" s="17">
        <v>-182.01627999999999</v>
      </c>
      <c r="FD47" s="17">
        <v>25</v>
      </c>
      <c r="FE47" s="17">
        <v>32.757010000000001</v>
      </c>
      <c r="FF47" s="17">
        <v>32.757010000000001</v>
      </c>
      <c r="FG47" s="17">
        <v>-7.7570100000000002</v>
      </c>
      <c r="FH47" s="17">
        <v>34</v>
      </c>
      <c r="FI47" s="17">
        <v>33.542169999999999</v>
      </c>
      <c r="FJ47" s="17">
        <v>131.94902999999999</v>
      </c>
      <c r="FK47" s="17">
        <v>-97.949029999999993</v>
      </c>
      <c r="FL47" s="17">
        <v>14</v>
      </c>
      <c r="FM47" s="17">
        <v>19.00028</v>
      </c>
      <c r="FN47" s="17">
        <v>19.00028</v>
      </c>
      <c r="FO47" s="17">
        <v>-5.0002800000000001</v>
      </c>
      <c r="FP47" s="17">
        <v>18.2</v>
      </c>
      <c r="FQ47" s="17">
        <v>17.562139999999999</v>
      </c>
      <c r="FR47" s="17">
        <v>17.56213</v>
      </c>
      <c r="FS47" s="17">
        <v>0.63787000000000005</v>
      </c>
      <c r="FT47" s="17">
        <v>9.5</v>
      </c>
      <c r="FU47" s="17">
        <v>10</v>
      </c>
      <c r="FV47" s="17">
        <v>10</v>
      </c>
      <c r="FW47" s="17">
        <v>-0.5</v>
      </c>
      <c r="FX47" s="17">
        <v>61.2</v>
      </c>
      <c r="FY47" s="17">
        <v>60.97296</v>
      </c>
      <c r="FZ47" s="17">
        <v>44.019550000000002</v>
      </c>
      <c r="GA47" s="17">
        <v>17.18045</v>
      </c>
      <c r="GB47" s="17">
        <v>184.5</v>
      </c>
      <c r="GC47" s="17">
        <v>184.91498000000001</v>
      </c>
      <c r="GD47" s="17">
        <v>184.91498000000001</v>
      </c>
      <c r="GE47" s="17">
        <v>-0.41498000000000002</v>
      </c>
      <c r="GF47" s="17">
        <v>184.9</v>
      </c>
      <c r="GG47" s="17">
        <v>184.91498000000001</v>
      </c>
      <c r="GH47" s="17">
        <v>184.91498000000001</v>
      </c>
      <c r="GI47" s="17">
        <v>-1.498E-2</v>
      </c>
      <c r="GJ47" s="17">
        <v>185.2</v>
      </c>
      <c r="GK47" s="17">
        <v>185.47028</v>
      </c>
      <c r="GL47" s="17">
        <v>185.47028</v>
      </c>
      <c r="GM47" s="17">
        <v>-0.27028000000000002</v>
      </c>
      <c r="GN47" s="17">
        <v>100.3</v>
      </c>
      <c r="GO47" s="17">
        <v>93.468059999999994</v>
      </c>
      <c r="GP47" s="17">
        <v>110.37475999999999</v>
      </c>
      <c r="GQ47" s="17">
        <v>-10.074759999999999</v>
      </c>
      <c r="GR47" s="17">
        <v>7.7</v>
      </c>
      <c r="GS47" s="17">
        <v>7.9823300000000001</v>
      </c>
      <c r="GT47" s="17">
        <v>7.9823300000000001</v>
      </c>
      <c r="GU47" s="17">
        <v>-0.28233000000000003</v>
      </c>
      <c r="GV47" s="17">
        <v>8.8000000000000007</v>
      </c>
      <c r="GW47" s="17">
        <v>8.3742199999999993</v>
      </c>
      <c r="GX47" s="17">
        <v>8.3742099999999997</v>
      </c>
      <c r="GY47" s="17">
        <v>0.42579</v>
      </c>
      <c r="GZ47" s="17">
        <v>33.6</v>
      </c>
      <c r="HA47" s="17">
        <v>18.556699999999999</v>
      </c>
      <c r="HB47" s="17">
        <v>18.081060000000001</v>
      </c>
      <c r="HC47" s="17">
        <v>15.518940000000001</v>
      </c>
      <c r="HD47" s="17">
        <v>26</v>
      </c>
      <c r="HE47" s="17">
        <v>20.84515</v>
      </c>
      <c r="HF47" s="17">
        <v>20.845140000000001</v>
      </c>
      <c r="HG47" s="17">
        <v>5.1548600000000002</v>
      </c>
      <c r="HH47" s="17">
        <v>2.2000000000000002</v>
      </c>
      <c r="HI47" s="17">
        <v>1.97359</v>
      </c>
      <c r="HJ47" s="17">
        <v>1.97359</v>
      </c>
      <c r="HK47" s="17">
        <v>0.22641</v>
      </c>
      <c r="HL47" s="17">
        <v>30.4</v>
      </c>
      <c r="HM47" s="17">
        <v>20.706779999999998</v>
      </c>
      <c r="HN47" s="17">
        <v>20.706779999999998</v>
      </c>
      <c r="HO47" s="17">
        <v>9.6932200000000002</v>
      </c>
      <c r="HP47" s="17">
        <v>82.8</v>
      </c>
      <c r="HQ47" s="17">
        <v>85.094080000000005</v>
      </c>
      <c r="HR47" s="17">
        <v>65.097880000000004</v>
      </c>
      <c r="HS47" s="17">
        <v>17.702120000000001</v>
      </c>
      <c r="HT47" s="17"/>
      <c r="HU47" s="17"/>
      <c r="HV47" s="17"/>
      <c r="HW47" s="17">
        <v>0</v>
      </c>
      <c r="HX47" s="17"/>
      <c r="HY47" s="17"/>
      <c r="HZ47" s="17"/>
      <c r="IA47" s="17">
        <v>0</v>
      </c>
      <c r="IB47" s="17">
        <v>87.3</v>
      </c>
      <c r="IC47" s="17">
        <v>84.938400000000001</v>
      </c>
      <c r="ID47" s="17">
        <v>85.482410000000002</v>
      </c>
      <c r="IE47" s="17">
        <v>1.81759</v>
      </c>
      <c r="IF47" s="17"/>
      <c r="IG47" s="17"/>
      <c r="IH47" s="17"/>
      <c r="II47" s="17">
        <v>0</v>
      </c>
      <c r="IJ47" s="17">
        <v>190.1</v>
      </c>
      <c r="IK47" s="17"/>
      <c r="IL47" s="17"/>
      <c r="IM47" s="17">
        <v>190.1</v>
      </c>
      <c r="IN47" s="17">
        <v>47.2</v>
      </c>
      <c r="IO47" s="17">
        <v>45.221359999999997</v>
      </c>
      <c r="IP47" s="17">
        <v>45.221350000000001</v>
      </c>
      <c r="IQ47" s="17">
        <v>1.97865</v>
      </c>
      <c r="IR47" s="17"/>
      <c r="IS47" s="17"/>
      <c r="IT47" s="17"/>
      <c r="IU47" s="17">
        <v>0</v>
      </c>
      <c r="IV47" s="17"/>
      <c r="IW47" s="17"/>
      <c r="IX47" s="17"/>
      <c r="IY47" s="17">
        <v>0</v>
      </c>
      <c r="IZ47" s="17"/>
      <c r="JA47" s="17"/>
      <c r="JB47" s="17"/>
      <c r="JC47" s="17">
        <v>0</v>
      </c>
      <c r="JD47" s="17">
        <v>86.1</v>
      </c>
      <c r="JE47" s="17">
        <v>85.063199999999995</v>
      </c>
      <c r="JF47" s="17">
        <v>105.63421</v>
      </c>
      <c r="JG47" s="17">
        <v>-19.534210000000002</v>
      </c>
      <c r="JH47" s="17">
        <v>177.4</v>
      </c>
      <c r="JI47" s="17">
        <v>185.31675000000001</v>
      </c>
      <c r="JJ47" s="17">
        <v>185.31675000000001</v>
      </c>
      <c r="JK47" s="17">
        <v>-7.9167500000000004</v>
      </c>
      <c r="JL47" s="17">
        <v>174.8</v>
      </c>
      <c r="JM47" s="17">
        <v>185.31675000000001</v>
      </c>
      <c r="JN47" s="17">
        <v>185.31675000000001</v>
      </c>
      <c r="JO47" s="17">
        <v>-10.51675</v>
      </c>
      <c r="JP47" s="17">
        <v>209.7</v>
      </c>
      <c r="JQ47" s="17">
        <v>185.31675000000001</v>
      </c>
      <c r="JR47" s="17">
        <v>185.31675000000001</v>
      </c>
      <c r="JS47" s="17">
        <v>24.38325</v>
      </c>
      <c r="JT47" s="17">
        <v>272.39999999999998</v>
      </c>
      <c r="JU47" s="17">
        <v>278.80989</v>
      </c>
      <c r="JV47" s="17">
        <v>278.80988000000002</v>
      </c>
      <c r="JW47" s="17">
        <v>-6.4098800000000002</v>
      </c>
      <c r="JX47" s="17">
        <v>76.099999999999994</v>
      </c>
      <c r="JY47" s="17">
        <v>73.590999999999994</v>
      </c>
      <c r="JZ47" s="17">
        <v>73.590980000000002</v>
      </c>
      <c r="KA47" s="17">
        <v>2.50902</v>
      </c>
      <c r="KB47" s="17">
        <v>36.9</v>
      </c>
      <c r="KC47" s="17">
        <v>36.905999999999999</v>
      </c>
      <c r="KD47" s="17">
        <v>36.905990000000003</v>
      </c>
      <c r="KE47" s="17">
        <v>-5.9899999999999997E-3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0.2</v>
      </c>
      <c r="LE47" s="17">
        <v>0.44603999999999999</v>
      </c>
      <c r="LF47" s="17">
        <v>0.44603999999999999</v>
      </c>
      <c r="LG47" s="17">
        <v>-0.24604000000000001</v>
      </c>
      <c r="LH47" s="17">
        <v>161.5</v>
      </c>
      <c r="LI47" s="17">
        <v>100.75583</v>
      </c>
      <c r="LJ47" s="17">
        <v>20.618639999999999</v>
      </c>
      <c r="LK47" s="17">
        <v>140.88136</v>
      </c>
      <c r="LL47" s="17">
        <v>73.7</v>
      </c>
      <c r="LM47" s="17">
        <v>108.13</v>
      </c>
      <c r="LN47" s="17">
        <v>108.12918999999999</v>
      </c>
      <c r="LO47" s="17">
        <v>-34.429189999999998</v>
      </c>
      <c r="LP47" s="17">
        <v>62.3</v>
      </c>
      <c r="LQ47" s="17">
        <v>67.133979999999994</v>
      </c>
      <c r="LR47" s="17">
        <v>67.133979999999994</v>
      </c>
      <c r="LS47" s="17">
        <v>-4.8339800000000004</v>
      </c>
      <c r="LT47" s="17">
        <v>61.3</v>
      </c>
      <c r="LU47" s="17">
        <v>78.567999999999998</v>
      </c>
      <c r="LV47" s="17">
        <v>78.567779999999999</v>
      </c>
      <c r="LW47" s="17">
        <v>-17.267779999999998</v>
      </c>
      <c r="LX47" s="17">
        <v>30.1</v>
      </c>
      <c r="LY47" s="17">
        <v>29.951460000000001</v>
      </c>
      <c r="LZ47" s="17">
        <v>29.951450000000001</v>
      </c>
      <c r="MA47" s="17">
        <v>0.14854999999999999</v>
      </c>
      <c r="MB47" s="17"/>
      <c r="MC47" s="17"/>
      <c r="MD47" s="17"/>
      <c r="ME47" s="17">
        <v>0</v>
      </c>
      <c r="MF47" s="17"/>
      <c r="MG47" s="17"/>
      <c r="MH47" s="17"/>
      <c r="MI47" s="17">
        <v>0</v>
      </c>
      <c r="MJ47" s="17">
        <v>0</v>
      </c>
      <c r="MK47" s="17"/>
      <c r="ML47" s="17"/>
      <c r="MM47" s="17">
        <v>0</v>
      </c>
      <c r="MN47" s="17">
        <v>146.19999999999999</v>
      </c>
      <c r="MO47" s="17">
        <v>151.08876000000001</v>
      </c>
      <c r="MP47" s="17">
        <v>151.08876000000001</v>
      </c>
      <c r="MQ47" s="17">
        <v>-4.8887600000000004</v>
      </c>
      <c r="MR47" s="17">
        <v>148.80000000000001</v>
      </c>
      <c r="MS47" s="17">
        <v>151.08876000000001</v>
      </c>
      <c r="MT47" s="17">
        <v>151.08876000000001</v>
      </c>
      <c r="MU47" s="17">
        <v>-2.2887599999999999</v>
      </c>
      <c r="MV47" s="17">
        <v>149.69999999999999</v>
      </c>
      <c r="MW47" s="17">
        <v>151.54248000000001</v>
      </c>
      <c r="MX47" s="17">
        <v>151.54248000000001</v>
      </c>
      <c r="MY47" s="17">
        <v>-1.8424799999999999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144.87216000000001</v>
      </c>
      <c r="NV47" s="17">
        <v>213.11985999999999</v>
      </c>
      <c r="NW47" s="17">
        <v>-75.91986</v>
      </c>
      <c r="NX47" s="17">
        <v>77.5</v>
      </c>
      <c r="NY47" s="17">
        <v>72.65361</v>
      </c>
      <c r="NZ47" s="17">
        <v>106.87993</v>
      </c>
      <c r="OA47" s="17">
        <v>-29.379930000000002</v>
      </c>
      <c r="OB47" s="17">
        <v>0</v>
      </c>
      <c r="OC47" s="17"/>
      <c r="OD47" s="17"/>
      <c r="OE47" s="17">
        <v>0</v>
      </c>
      <c r="OF47" s="17">
        <v>98.7</v>
      </c>
      <c r="OG47" s="17">
        <v>97.869</v>
      </c>
      <c r="OH47" s="17">
        <v>97.869</v>
      </c>
      <c r="OI47" s="17">
        <v>0.83099999999999996</v>
      </c>
      <c r="OJ47" s="17">
        <v>0</v>
      </c>
      <c r="OK47" s="17"/>
      <c r="OL47" s="17"/>
      <c r="OM47" s="17">
        <v>0</v>
      </c>
      <c r="ON47" s="17">
        <v>11</v>
      </c>
      <c r="OO47" s="17">
        <v>12.278</v>
      </c>
      <c r="OP47" s="17">
        <v>12.278</v>
      </c>
      <c r="OQ47" s="17">
        <v>-1.278</v>
      </c>
      <c r="OR47" s="17">
        <v>0</v>
      </c>
      <c r="OS47" s="17"/>
      <c r="OT47" s="17"/>
      <c r="OU47" s="17">
        <v>0</v>
      </c>
      <c r="OV47" s="17">
        <v>3.6</v>
      </c>
      <c r="OW47" s="17">
        <v>4</v>
      </c>
      <c r="OX47" s="17">
        <v>4</v>
      </c>
      <c r="OY47" s="17">
        <v>-0.4</v>
      </c>
      <c r="OZ47" s="17">
        <v>5</v>
      </c>
      <c r="PA47" s="17">
        <v>5</v>
      </c>
      <c r="PB47" s="17">
        <v>5</v>
      </c>
      <c r="PC47" s="17">
        <v>0</v>
      </c>
      <c r="PD47" s="17">
        <v>9.9</v>
      </c>
      <c r="PE47" s="17">
        <v>9</v>
      </c>
      <c r="PF47" s="17">
        <v>9.0000099999999996</v>
      </c>
      <c r="PG47" s="17">
        <v>0.89998999999999996</v>
      </c>
      <c r="PH47" s="17">
        <v>1.4</v>
      </c>
      <c r="PI47" s="17">
        <v>4.3336399999999999</v>
      </c>
      <c r="PJ47" s="17">
        <v>1.46</v>
      </c>
      <c r="PK47" s="17">
        <v>-0.06</v>
      </c>
      <c r="PL47" s="17">
        <v>0</v>
      </c>
      <c r="PM47" s="17"/>
      <c r="PN47" s="17"/>
      <c r="PO47" s="17">
        <v>0</v>
      </c>
      <c r="PP47" s="17">
        <v>0.3</v>
      </c>
      <c r="PQ47" s="17">
        <v>1.23</v>
      </c>
      <c r="PR47" s="17">
        <v>1.23</v>
      </c>
      <c r="PS47" s="17">
        <v>-0.93</v>
      </c>
      <c r="PT47" s="17">
        <v>1</v>
      </c>
      <c r="PU47" s="17">
        <v>1.2</v>
      </c>
      <c r="PV47" s="17">
        <v>1.2</v>
      </c>
      <c r="PW47" s="17">
        <v>-0.2</v>
      </c>
      <c r="PX47" s="17">
        <v>4.2</v>
      </c>
      <c r="PY47" s="17">
        <v>4.3</v>
      </c>
      <c r="PZ47" s="17">
        <v>4.3</v>
      </c>
      <c r="QA47" s="17">
        <v>-0.1</v>
      </c>
      <c r="QB47" s="17">
        <v>18.100000000000001</v>
      </c>
      <c r="QC47" s="17">
        <v>14.56311</v>
      </c>
      <c r="QD47" s="17">
        <v>14.5631</v>
      </c>
      <c r="QE47" s="17">
        <v>3.5369000000000002</v>
      </c>
      <c r="QF47" s="17">
        <v>3.1</v>
      </c>
      <c r="QG47" s="17">
        <v>3.2</v>
      </c>
      <c r="QH47" s="17">
        <v>3.2</v>
      </c>
      <c r="QI47" s="17">
        <v>-0.1</v>
      </c>
      <c r="QJ47" s="17">
        <v>3.1</v>
      </c>
      <c r="QK47" s="17">
        <v>3.1</v>
      </c>
      <c r="QL47" s="17">
        <v>3.1</v>
      </c>
      <c r="QM47" s="17">
        <v>0</v>
      </c>
      <c r="QN47" s="17">
        <v>3.4</v>
      </c>
      <c r="QO47" s="17">
        <v>3.5</v>
      </c>
      <c r="QP47" s="17">
        <v>3.5</v>
      </c>
      <c r="QQ47" s="17">
        <v>-0.1</v>
      </c>
      <c r="QR47" s="17">
        <v>17.899999999999999</v>
      </c>
      <c r="QS47" s="17">
        <v>17.475729999999999</v>
      </c>
      <c r="QT47" s="17">
        <v>17.475729999999999</v>
      </c>
      <c r="QU47" s="17">
        <v>0.42426999999999998</v>
      </c>
      <c r="QV47" s="17">
        <v>0</v>
      </c>
      <c r="QW47" s="17"/>
      <c r="QX47" s="17"/>
      <c r="QY47" s="17">
        <v>0</v>
      </c>
      <c r="QZ47" s="17">
        <v>0</v>
      </c>
      <c r="RA47" s="17"/>
      <c r="RB47" s="17"/>
      <c r="RC47" s="17">
        <v>0</v>
      </c>
      <c r="RD47" s="17">
        <v>23.9</v>
      </c>
      <c r="RE47" s="17">
        <v>22.588000000000001</v>
      </c>
      <c r="RF47" s="17">
        <v>22.588000000000001</v>
      </c>
      <c r="RG47" s="17">
        <v>1.3120000000000001</v>
      </c>
      <c r="RH47" s="17">
        <v>69.400000000000006</v>
      </c>
      <c r="RI47" s="17">
        <v>65.527000000000001</v>
      </c>
      <c r="RJ47" s="17">
        <v>65.527000000000001</v>
      </c>
      <c r="RK47" s="17">
        <v>3.8730000000000002</v>
      </c>
      <c r="RL47" s="17">
        <v>0.8</v>
      </c>
      <c r="RM47" s="17"/>
      <c r="RN47" s="17"/>
      <c r="RO47" s="17">
        <v>0.8</v>
      </c>
      <c r="RP47" s="17">
        <v>2.4</v>
      </c>
      <c r="RQ47" s="17">
        <v>2.4</v>
      </c>
      <c r="RR47" s="17">
        <v>2.4</v>
      </c>
      <c r="RS47" s="17">
        <v>0</v>
      </c>
      <c r="RT47" s="17">
        <v>1</v>
      </c>
      <c r="RU47" s="17"/>
      <c r="RV47" s="17"/>
      <c r="RW47" s="17">
        <v>1</v>
      </c>
      <c r="RX47" s="17">
        <v>2.2000000000000002</v>
      </c>
      <c r="RY47" s="17"/>
      <c r="RZ47" s="17"/>
      <c r="SA47" s="17">
        <v>2.2000000000000002</v>
      </c>
      <c r="SB47" s="17">
        <v>0</v>
      </c>
      <c r="SC47" s="17"/>
      <c r="SD47" s="17"/>
      <c r="SE47" s="17">
        <v>0</v>
      </c>
      <c r="SF47" s="17">
        <v>0.9</v>
      </c>
      <c r="SG47" s="17">
        <v>1.7490000000000001</v>
      </c>
      <c r="SH47" s="17">
        <v>1.7490000000000001</v>
      </c>
      <c r="SI47" s="17">
        <v>-0.84899999999999998</v>
      </c>
      <c r="SJ47" s="17">
        <v>20.2</v>
      </c>
      <c r="SK47" s="17">
        <v>19.646909999999998</v>
      </c>
      <c r="SL47" s="17">
        <v>19.772749999999998</v>
      </c>
      <c r="SM47" s="17">
        <v>0.42725000000000002</v>
      </c>
      <c r="SN47" s="17">
        <v>1.2</v>
      </c>
      <c r="SO47" s="17">
        <v>1.08</v>
      </c>
      <c r="SP47" s="17">
        <v>1.08</v>
      </c>
      <c r="SQ47" s="17">
        <v>0.12</v>
      </c>
      <c r="SR47" s="17"/>
      <c r="SS47" s="17">
        <v>0.4</v>
      </c>
      <c r="ST47" s="17">
        <v>0.4</v>
      </c>
      <c r="SU47" s="17">
        <v>-0.4</v>
      </c>
      <c r="SV47" s="17">
        <v>4</v>
      </c>
      <c r="SW47" s="17">
        <v>5.3</v>
      </c>
      <c r="SX47" s="17">
        <v>5.3</v>
      </c>
      <c r="SY47" s="17">
        <v>-1.3</v>
      </c>
      <c r="SZ47" s="17">
        <v>1.3</v>
      </c>
      <c r="TA47" s="17">
        <v>2.6</v>
      </c>
      <c r="TB47" s="17">
        <v>2.6</v>
      </c>
      <c r="TC47" s="17">
        <v>-1.3</v>
      </c>
      <c r="TD47" s="17">
        <v>3.9</v>
      </c>
      <c r="TE47" s="17">
        <v>3.5</v>
      </c>
      <c r="TF47" s="17">
        <v>3.5</v>
      </c>
      <c r="TG47" s="17">
        <v>0.4</v>
      </c>
      <c r="TH47" s="17">
        <v>5.6</v>
      </c>
      <c r="TI47" s="17">
        <v>5</v>
      </c>
      <c r="TJ47" s="17">
        <v>5</v>
      </c>
      <c r="TK47" s="17">
        <v>0.6</v>
      </c>
      <c r="TL47" s="17">
        <v>10</v>
      </c>
      <c r="TM47" s="17">
        <v>10</v>
      </c>
      <c r="TN47" s="17">
        <v>10</v>
      </c>
      <c r="TO47" s="17">
        <v>0</v>
      </c>
      <c r="TP47" s="17">
        <v>11.3</v>
      </c>
      <c r="TQ47" s="17">
        <v>9.1</v>
      </c>
      <c r="TR47" s="17">
        <v>13.007999999999999</v>
      </c>
      <c r="TS47" s="17">
        <v>-1.708</v>
      </c>
      <c r="TT47" s="17">
        <v>40.5</v>
      </c>
      <c r="TU47" s="17">
        <v>42.7</v>
      </c>
      <c r="TV47" s="17">
        <v>45.353000000000002</v>
      </c>
      <c r="TW47" s="17">
        <v>-4.8529999999999998</v>
      </c>
      <c r="TX47" s="17">
        <v>0</v>
      </c>
      <c r="TY47" s="17"/>
      <c r="TZ47" s="17"/>
      <c r="UA47" s="17">
        <v>0</v>
      </c>
      <c r="UB47" s="17">
        <v>53.3</v>
      </c>
      <c r="UC47" s="17">
        <v>53.1</v>
      </c>
      <c r="UD47" s="17">
        <v>57.11</v>
      </c>
      <c r="UE47" s="17">
        <v>-3.81</v>
      </c>
      <c r="UF47" s="17">
        <v>97.8</v>
      </c>
      <c r="UG47" s="17">
        <v>70.3</v>
      </c>
      <c r="UH47" s="17">
        <v>78.525000000000006</v>
      </c>
      <c r="UI47" s="17">
        <v>19.274999999999999</v>
      </c>
      <c r="UJ47" s="17">
        <v>8.6</v>
      </c>
      <c r="UK47" s="17">
        <v>5.2969999999999997</v>
      </c>
      <c r="UL47" s="17">
        <v>5.2969999999999997</v>
      </c>
      <c r="UM47" s="17">
        <v>3.3029999999999999</v>
      </c>
      <c r="UN47" s="17">
        <v>3.7</v>
      </c>
      <c r="UO47" s="17">
        <v>3.444</v>
      </c>
      <c r="UP47" s="17">
        <v>3.444</v>
      </c>
      <c r="UQ47" s="17">
        <v>0.25600000000000001</v>
      </c>
      <c r="UR47" s="17">
        <v>6.4</v>
      </c>
      <c r="US47" s="17">
        <v>7</v>
      </c>
      <c r="UT47" s="17">
        <v>7</v>
      </c>
      <c r="UU47" s="17">
        <v>-0.6</v>
      </c>
      <c r="UV47" s="17">
        <v>3.2</v>
      </c>
      <c r="UW47" s="17">
        <v>3</v>
      </c>
      <c r="UX47" s="17">
        <v>3</v>
      </c>
      <c r="UY47" s="17">
        <v>0.2</v>
      </c>
      <c r="UZ47" s="17">
        <v>8</v>
      </c>
      <c r="VA47" s="17">
        <v>8</v>
      </c>
      <c r="VB47" s="17">
        <v>8</v>
      </c>
      <c r="VC47" s="17">
        <v>0</v>
      </c>
      <c r="VD47" s="17">
        <v>3.8</v>
      </c>
      <c r="VE47" s="17">
        <v>4</v>
      </c>
      <c r="VF47" s="17">
        <v>4</v>
      </c>
      <c r="VG47" s="17">
        <v>-0.2</v>
      </c>
      <c r="VH47" s="17">
        <v>4.4000000000000004</v>
      </c>
      <c r="VI47" s="17">
        <v>4</v>
      </c>
      <c r="VJ47" s="17">
        <v>4</v>
      </c>
      <c r="VK47" s="17">
        <v>0.4</v>
      </c>
      <c r="VL47" s="17">
        <v>4.5</v>
      </c>
      <c r="VM47" s="17">
        <v>5</v>
      </c>
      <c r="VN47" s="17">
        <v>5</v>
      </c>
      <c r="VO47" s="17">
        <v>-0.5</v>
      </c>
      <c r="VP47" s="17">
        <v>10.1</v>
      </c>
      <c r="VQ47" s="17">
        <v>10.63</v>
      </c>
      <c r="VR47" s="17">
        <v>10.63</v>
      </c>
      <c r="VS47" s="17">
        <v>-0.53</v>
      </c>
      <c r="VT47" s="17">
        <v>0</v>
      </c>
      <c r="VU47" s="17"/>
      <c r="VV47" s="17"/>
      <c r="VW47" s="17">
        <v>0</v>
      </c>
      <c r="VX47" s="17">
        <v>0</v>
      </c>
      <c r="VY47" s="17"/>
      <c r="VZ47" s="17"/>
      <c r="WA47" s="17">
        <v>0</v>
      </c>
      <c r="WB47" s="17">
        <v>0</v>
      </c>
      <c r="WC47" s="17"/>
      <c r="WD47" s="17"/>
      <c r="WE47" s="17">
        <v>0</v>
      </c>
      <c r="WF47" s="17">
        <v>0.6</v>
      </c>
      <c r="WG47" s="17">
        <v>0.6</v>
      </c>
      <c r="WH47" s="17">
        <v>0.6</v>
      </c>
      <c r="WI47" s="17">
        <v>0</v>
      </c>
      <c r="WJ47" s="17">
        <v>50.5</v>
      </c>
      <c r="WK47" s="17">
        <v>48</v>
      </c>
      <c r="WL47" s="17">
        <v>80.242000000000004</v>
      </c>
      <c r="WM47" s="17">
        <v>-29.742000000000001</v>
      </c>
      <c r="WN47" s="17">
        <v>45.1</v>
      </c>
      <c r="WO47" s="17">
        <v>38.200000000000003</v>
      </c>
      <c r="WP47" s="17">
        <v>72.152000000000001</v>
      </c>
      <c r="WQ47" s="17">
        <v>-27.052</v>
      </c>
      <c r="WR47" s="17">
        <v>0</v>
      </c>
      <c r="WS47" s="17"/>
      <c r="WT47" s="17"/>
      <c r="WU47" s="17">
        <v>0</v>
      </c>
      <c r="WV47" s="17">
        <v>0</v>
      </c>
      <c r="WW47" s="17"/>
      <c r="WX47" s="17"/>
      <c r="WY47" s="17">
        <v>0</v>
      </c>
      <c r="WZ47" s="17">
        <v>7.2</v>
      </c>
      <c r="XA47" s="17">
        <v>6.72</v>
      </c>
      <c r="XB47" s="17">
        <v>6.72</v>
      </c>
      <c r="XC47" s="17">
        <v>0.48</v>
      </c>
      <c r="XD47" s="17">
        <v>19.8</v>
      </c>
      <c r="XE47" s="17">
        <v>18.4466</v>
      </c>
      <c r="XF47" s="17">
        <v>18.4466</v>
      </c>
      <c r="XG47" s="17">
        <v>1.3533999999999999</v>
      </c>
      <c r="XH47" s="17">
        <v>10.1</v>
      </c>
      <c r="XI47" s="17">
        <v>10.8</v>
      </c>
      <c r="XJ47" s="17">
        <v>10.8</v>
      </c>
      <c r="XK47" s="17">
        <v>-0.7</v>
      </c>
      <c r="XL47" s="17">
        <v>29.2</v>
      </c>
      <c r="XM47" s="17">
        <v>30.5</v>
      </c>
      <c r="XN47" s="17">
        <v>30.5</v>
      </c>
      <c r="XO47" s="17">
        <v>-1.3</v>
      </c>
      <c r="XP47" s="17">
        <v>31.1</v>
      </c>
      <c r="XQ47" s="17">
        <v>30.5</v>
      </c>
      <c r="XR47" s="17">
        <v>30.5</v>
      </c>
      <c r="XS47" s="17">
        <v>0.6</v>
      </c>
      <c r="XT47" s="17">
        <v>15</v>
      </c>
      <c r="XU47" s="17">
        <v>14</v>
      </c>
      <c r="XV47" s="17">
        <v>14</v>
      </c>
      <c r="XW47" s="17">
        <v>1</v>
      </c>
      <c r="XX47" s="17"/>
      <c r="XY47" s="17"/>
      <c r="XZ47" s="17"/>
      <c r="YA47" s="17">
        <v>0</v>
      </c>
      <c r="YB47" s="17">
        <v>7.6</v>
      </c>
      <c r="YC47" s="17">
        <v>7.68</v>
      </c>
      <c r="YD47" s="17">
        <v>7.68</v>
      </c>
      <c r="YE47" s="17">
        <v>-0.08</v>
      </c>
      <c r="YF47" s="17">
        <v>11</v>
      </c>
      <c r="YG47" s="17">
        <v>11</v>
      </c>
      <c r="YH47" s="17">
        <v>11</v>
      </c>
      <c r="YI47" s="17">
        <v>0</v>
      </c>
    </row>
    <row r="48" spans="1:659" ht="24" customHeight="1" x14ac:dyDescent="0.3">
      <c r="A48" s="1"/>
      <c r="B48" s="18" t="s">
        <v>76</v>
      </c>
      <c r="C48" s="18" t="s">
        <v>831</v>
      </c>
      <c r="D48" s="19">
        <v>149.80000000000001</v>
      </c>
      <c r="E48" s="19">
        <v>146</v>
      </c>
      <c r="F48" s="19">
        <v>145.99863999999999</v>
      </c>
      <c r="G48" s="19">
        <v>3.8013599999999999</v>
      </c>
      <c r="H48" s="19">
        <v>634.29999999999995</v>
      </c>
      <c r="I48" s="19">
        <v>635.88252999999997</v>
      </c>
      <c r="J48" s="19">
        <v>635.88248999999996</v>
      </c>
      <c r="K48" s="19">
        <v>-1.58249</v>
      </c>
      <c r="L48" s="19">
        <v>215.7</v>
      </c>
      <c r="M48" s="19">
        <v>206.86389</v>
      </c>
      <c r="N48" s="19">
        <v>206.86386999999999</v>
      </c>
      <c r="O48" s="19">
        <v>8.8361300000000007</v>
      </c>
      <c r="P48" s="19"/>
      <c r="Q48" s="19"/>
      <c r="R48" s="19"/>
      <c r="S48" s="19">
        <v>0</v>
      </c>
      <c r="T48" s="19"/>
      <c r="U48" s="19"/>
      <c r="V48" s="19"/>
      <c r="W48" s="19">
        <v>0</v>
      </c>
      <c r="X48" s="19">
        <v>16.399999999999999</v>
      </c>
      <c r="Y48" s="19">
        <v>61.228160000000003</v>
      </c>
      <c r="Z48" s="19">
        <v>16.230129999999999</v>
      </c>
      <c r="AA48" s="19">
        <v>0.16986999999999999</v>
      </c>
      <c r="AB48" s="19">
        <v>66.099999999999994</v>
      </c>
      <c r="AC48" s="19">
        <v>77.308000000000007</v>
      </c>
      <c r="AD48" s="19">
        <v>77.308000000000007</v>
      </c>
      <c r="AE48" s="19">
        <v>-11.208</v>
      </c>
      <c r="AF48" s="19"/>
      <c r="AG48" s="19"/>
      <c r="AH48" s="19"/>
      <c r="AI48" s="19">
        <v>0</v>
      </c>
      <c r="AJ48" s="19"/>
      <c r="AK48" s="19"/>
      <c r="AL48" s="19"/>
      <c r="AM48" s="19">
        <v>0</v>
      </c>
      <c r="AN48" s="19">
        <v>186.3</v>
      </c>
      <c r="AO48" s="19">
        <v>196.22801999999999</v>
      </c>
      <c r="AP48" s="19">
        <v>196.22801999999999</v>
      </c>
      <c r="AQ48" s="19">
        <v>-9.9280200000000001</v>
      </c>
      <c r="AR48" s="19">
        <v>206.1</v>
      </c>
      <c r="AS48" s="19">
        <v>196.22801999999999</v>
      </c>
      <c r="AT48" s="19">
        <v>196.22801999999999</v>
      </c>
      <c r="AU48" s="19">
        <v>9.8719800000000006</v>
      </c>
      <c r="AV48" s="19">
        <v>209.2</v>
      </c>
      <c r="AW48" s="19">
        <v>196.22801999999999</v>
      </c>
      <c r="AX48" s="19">
        <v>196.22801999999999</v>
      </c>
      <c r="AY48" s="19">
        <v>12.97198</v>
      </c>
      <c r="AZ48" s="19">
        <v>288.89999999999998</v>
      </c>
      <c r="BA48" s="19">
        <v>295.22593999999998</v>
      </c>
      <c r="BB48" s="19">
        <v>295.22593999999998</v>
      </c>
      <c r="BC48" s="19">
        <v>-6.3259400000000001</v>
      </c>
      <c r="BD48" s="19">
        <v>213.9</v>
      </c>
      <c r="BE48" s="19">
        <v>208.07390000000001</v>
      </c>
      <c r="BF48" s="19">
        <v>208.07389000000001</v>
      </c>
      <c r="BG48" s="19">
        <v>5.8261099999999999</v>
      </c>
      <c r="BH48" s="19">
        <v>110.3</v>
      </c>
      <c r="BI48" s="19">
        <v>104.34936999999999</v>
      </c>
      <c r="BJ48" s="19">
        <v>104.34936999999999</v>
      </c>
      <c r="BK48" s="19">
        <v>5.9506300000000003</v>
      </c>
      <c r="BL48" s="19">
        <v>494.5</v>
      </c>
      <c r="BM48" s="19">
        <v>565.53980999999999</v>
      </c>
      <c r="BN48" s="19">
        <v>565.53944999999999</v>
      </c>
      <c r="BO48" s="19">
        <v>-71.039450000000002</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121</v>
      </c>
      <c r="CK48" s="19">
        <v>111.58266</v>
      </c>
      <c r="CL48" s="19">
        <v>111.58266</v>
      </c>
      <c r="CM48" s="19">
        <v>9.4173399999999994</v>
      </c>
      <c r="CN48" s="19">
        <v>7.5</v>
      </c>
      <c r="CO48" s="19">
        <v>5.1333399999999996</v>
      </c>
      <c r="CP48" s="19">
        <v>5.1333399999999996</v>
      </c>
      <c r="CQ48" s="19">
        <v>2.36666</v>
      </c>
      <c r="CR48" s="19">
        <v>4.9000000000000004</v>
      </c>
      <c r="CS48" s="19">
        <v>2.8177599999999998</v>
      </c>
      <c r="CT48" s="19">
        <v>2.8177599999999998</v>
      </c>
      <c r="CU48" s="19">
        <v>2.0822400000000001</v>
      </c>
      <c r="CV48" s="19"/>
      <c r="CW48" s="19"/>
      <c r="CX48" s="19"/>
      <c r="CY48" s="19">
        <v>0</v>
      </c>
      <c r="CZ48" s="19">
        <v>6.9</v>
      </c>
      <c r="DA48" s="19">
        <v>6.8787000000000003</v>
      </c>
      <c r="DB48" s="19">
        <v>6.8787000000000003</v>
      </c>
      <c r="DC48" s="19">
        <v>2.1299999999999999E-2</v>
      </c>
      <c r="DD48" s="19">
        <v>14.2</v>
      </c>
      <c r="DE48" s="19">
        <v>14.919420000000001</v>
      </c>
      <c r="DF48" s="19">
        <v>14.919420000000001</v>
      </c>
      <c r="DG48" s="19">
        <v>-0.71941999999999995</v>
      </c>
      <c r="DH48" s="19">
        <v>116.1</v>
      </c>
      <c r="DI48" s="19">
        <v>126.38072</v>
      </c>
      <c r="DJ48" s="19">
        <v>127.50556</v>
      </c>
      <c r="DK48" s="19">
        <v>-11.405559999999999</v>
      </c>
      <c r="DL48" s="19"/>
      <c r="DM48" s="19"/>
      <c r="DN48" s="19"/>
      <c r="DO48" s="19">
        <v>0</v>
      </c>
      <c r="DP48" s="19"/>
      <c r="DQ48" s="19"/>
      <c r="DR48" s="19"/>
      <c r="DS48" s="19">
        <v>0</v>
      </c>
      <c r="DT48" s="19">
        <v>0</v>
      </c>
      <c r="DU48" s="19"/>
      <c r="DV48" s="19"/>
      <c r="DW48" s="19">
        <v>0</v>
      </c>
      <c r="DX48" s="19"/>
      <c r="DY48" s="19"/>
      <c r="DZ48" s="19"/>
      <c r="EA48" s="19">
        <v>0</v>
      </c>
      <c r="EB48" s="19">
        <v>100.3</v>
      </c>
      <c r="EC48" s="19">
        <v>93.262200000000007</v>
      </c>
      <c r="ED48" s="19">
        <v>88.133759999999995</v>
      </c>
      <c r="EE48" s="19">
        <v>12.16624</v>
      </c>
      <c r="EF48" s="19">
        <v>110.9</v>
      </c>
      <c r="EG48" s="19">
        <v>149.09083999999999</v>
      </c>
      <c r="EH48" s="19">
        <v>125.6858</v>
      </c>
      <c r="EI48" s="19">
        <v>-14.7858</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c r="FC48" s="19">
        <v>0</v>
      </c>
      <c r="FD48" s="19">
        <v>24.2</v>
      </c>
      <c r="FE48" s="19">
        <v>32.757010000000001</v>
      </c>
      <c r="FF48" s="19">
        <v>32.757010000000001</v>
      </c>
      <c r="FG48" s="19">
        <v>-8.55701</v>
      </c>
      <c r="FH48" s="19">
        <v>67.8</v>
      </c>
      <c r="FI48" s="19">
        <v>66.990290000000002</v>
      </c>
      <c r="FJ48" s="19">
        <v>141.84729999999999</v>
      </c>
      <c r="FK48" s="19">
        <v>-74.047300000000007</v>
      </c>
      <c r="FL48" s="19">
        <v>13</v>
      </c>
      <c r="FM48" s="19">
        <v>19.00028</v>
      </c>
      <c r="FN48" s="19">
        <v>19.00028</v>
      </c>
      <c r="FO48" s="19">
        <v>-6.0002800000000001</v>
      </c>
      <c r="FP48" s="19">
        <v>18.2</v>
      </c>
      <c r="FQ48" s="19">
        <v>17.562139999999999</v>
      </c>
      <c r="FR48" s="19">
        <v>17.56213</v>
      </c>
      <c r="FS48" s="19">
        <v>0.63787000000000005</v>
      </c>
      <c r="FT48" s="19">
        <v>9.5</v>
      </c>
      <c r="FU48" s="19">
        <v>10</v>
      </c>
      <c r="FV48" s="19">
        <v>10</v>
      </c>
      <c r="FW48" s="19">
        <v>-0.5</v>
      </c>
      <c r="FX48" s="19">
        <v>64.900000000000006</v>
      </c>
      <c r="FY48" s="19">
        <v>60.97296</v>
      </c>
      <c r="FZ48" s="19">
        <v>44.019550000000002</v>
      </c>
      <c r="GA48" s="19">
        <v>20.88045</v>
      </c>
      <c r="GB48" s="19">
        <v>183.5</v>
      </c>
      <c r="GC48" s="19">
        <v>184.91498000000001</v>
      </c>
      <c r="GD48" s="19">
        <v>184.91498000000001</v>
      </c>
      <c r="GE48" s="19">
        <v>-1.4149799999999999</v>
      </c>
      <c r="GF48" s="19">
        <v>183.9</v>
      </c>
      <c r="GG48" s="19">
        <v>184.91498000000001</v>
      </c>
      <c r="GH48" s="19">
        <v>184.91498000000001</v>
      </c>
      <c r="GI48" s="19">
        <v>-1.01498</v>
      </c>
      <c r="GJ48" s="19">
        <v>184.5</v>
      </c>
      <c r="GK48" s="19">
        <v>185.47028</v>
      </c>
      <c r="GL48" s="19">
        <v>185.47028</v>
      </c>
      <c r="GM48" s="19">
        <v>-0.97028000000000003</v>
      </c>
      <c r="GN48" s="19">
        <v>98.3</v>
      </c>
      <c r="GO48" s="19">
        <v>93.468059999999994</v>
      </c>
      <c r="GP48" s="19">
        <v>110.37475999999999</v>
      </c>
      <c r="GQ48" s="19">
        <v>-12.074759999999999</v>
      </c>
      <c r="GR48" s="19">
        <v>7.7</v>
      </c>
      <c r="GS48" s="19">
        <v>7.9823300000000001</v>
      </c>
      <c r="GT48" s="19">
        <v>7.9823300000000001</v>
      </c>
      <c r="GU48" s="19">
        <v>-0.28233000000000003</v>
      </c>
      <c r="GV48" s="19">
        <v>8.8000000000000007</v>
      </c>
      <c r="GW48" s="19">
        <v>8.3742199999999993</v>
      </c>
      <c r="GX48" s="19">
        <v>8.3742099999999997</v>
      </c>
      <c r="GY48" s="19">
        <v>0.42579</v>
      </c>
      <c r="GZ48" s="19">
        <v>34.700000000000003</v>
      </c>
      <c r="HA48" s="19">
        <v>35.371740000000003</v>
      </c>
      <c r="HB48" s="19">
        <v>18.08165</v>
      </c>
      <c r="HC48" s="19">
        <v>16.61835</v>
      </c>
      <c r="HD48" s="19">
        <v>26.1</v>
      </c>
      <c r="HE48" s="19">
        <v>20.84515</v>
      </c>
      <c r="HF48" s="19">
        <v>20.845140000000001</v>
      </c>
      <c r="HG48" s="19">
        <v>5.2548599999999999</v>
      </c>
      <c r="HH48" s="19">
        <v>2.2000000000000002</v>
      </c>
      <c r="HI48" s="19">
        <v>1.97359</v>
      </c>
      <c r="HJ48" s="19">
        <v>1.97359</v>
      </c>
      <c r="HK48" s="19">
        <v>0.22641</v>
      </c>
      <c r="HL48" s="19">
        <v>29.6</v>
      </c>
      <c r="HM48" s="19">
        <v>20.706779999999998</v>
      </c>
      <c r="HN48" s="19">
        <v>20.706779999999998</v>
      </c>
      <c r="HO48" s="19">
        <v>8.8932199999999995</v>
      </c>
      <c r="HP48" s="19">
        <v>107.2</v>
      </c>
      <c r="HQ48" s="19">
        <v>106.36488</v>
      </c>
      <c r="HR48" s="19">
        <v>84.999639999999999</v>
      </c>
      <c r="HS48" s="19">
        <v>22.20036</v>
      </c>
      <c r="HT48" s="19"/>
      <c r="HU48" s="19"/>
      <c r="HV48" s="19"/>
      <c r="HW48" s="19">
        <v>0</v>
      </c>
      <c r="HX48" s="19"/>
      <c r="HY48" s="19"/>
      <c r="HZ48" s="19"/>
      <c r="IA48" s="19">
        <v>0</v>
      </c>
      <c r="IB48" s="19">
        <v>87.2</v>
      </c>
      <c r="IC48" s="19">
        <v>84.938400000000001</v>
      </c>
      <c r="ID48" s="19">
        <v>85.482519999999994</v>
      </c>
      <c r="IE48" s="19">
        <v>1.7174799999999999</v>
      </c>
      <c r="IF48" s="19"/>
      <c r="IG48" s="19"/>
      <c r="IH48" s="19"/>
      <c r="II48" s="19">
        <v>0</v>
      </c>
      <c r="IJ48" s="19">
        <v>190.2</v>
      </c>
      <c r="IK48" s="19"/>
      <c r="IL48" s="19"/>
      <c r="IM48" s="19">
        <v>190.2</v>
      </c>
      <c r="IN48" s="19">
        <v>46.9</v>
      </c>
      <c r="IO48" s="19">
        <v>45.221359999999997</v>
      </c>
      <c r="IP48" s="19">
        <v>45.221350000000001</v>
      </c>
      <c r="IQ48" s="19">
        <v>1.67865</v>
      </c>
      <c r="IR48" s="19"/>
      <c r="IS48" s="19"/>
      <c r="IT48" s="19"/>
      <c r="IU48" s="19">
        <v>0</v>
      </c>
      <c r="IV48" s="19"/>
      <c r="IW48" s="19"/>
      <c r="IX48" s="19"/>
      <c r="IY48" s="19">
        <v>0</v>
      </c>
      <c r="IZ48" s="19"/>
      <c r="JA48" s="19"/>
      <c r="JB48" s="19"/>
      <c r="JC48" s="19">
        <v>0</v>
      </c>
      <c r="JD48" s="19">
        <v>86.5</v>
      </c>
      <c r="JE48" s="19">
        <v>85.063199999999995</v>
      </c>
      <c r="JF48" s="19">
        <v>110.62779999999999</v>
      </c>
      <c r="JG48" s="19">
        <v>-24.127800000000001</v>
      </c>
      <c r="JH48" s="19">
        <v>176.2</v>
      </c>
      <c r="JI48" s="19">
        <v>185.29404</v>
      </c>
      <c r="JJ48" s="19">
        <v>185.29404</v>
      </c>
      <c r="JK48" s="19">
        <v>-9.0940399999999997</v>
      </c>
      <c r="JL48" s="19">
        <v>173.8</v>
      </c>
      <c r="JM48" s="19">
        <v>185.29404</v>
      </c>
      <c r="JN48" s="19">
        <v>185.29404</v>
      </c>
      <c r="JO48" s="19">
        <v>-11.49404</v>
      </c>
      <c r="JP48" s="19">
        <v>208.7</v>
      </c>
      <c r="JQ48" s="19">
        <v>185.29404</v>
      </c>
      <c r="JR48" s="19">
        <v>185.29404</v>
      </c>
      <c r="JS48" s="19">
        <v>23.40596</v>
      </c>
      <c r="JT48" s="19">
        <v>270.8</v>
      </c>
      <c r="JU48" s="19">
        <v>278.77571999999998</v>
      </c>
      <c r="JV48" s="19">
        <v>278.77571</v>
      </c>
      <c r="JW48" s="19">
        <v>-7.9757100000000003</v>
      </c>
      <c r="JX48" s="19">
        <v>75.5</v>
      </c>
      <c r="JY48" s="19">
        <v>73.590999999999994</v>
      </c>
      <c r="JZ48" s="19">
        <v>73.590990000000005</v>
      </c>
      <c r="KA48" s="19">
        <v>1.9090100000000001</v>
      </c>
      <c r="KB48" s="19">
        <v>36.799999999999997</v>
      </c>
      <c r="KC48" s="19">
        <v>36.905999999999999</v>
      </c>
      <c r="KD48" s="19">
        <v>36.905990000000003</v>
      </c>
      <c r="KE48" s="19">
        <v>-0.10599</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0.2</v>
      </c>
      <c r="LE48" s="19">
        <v>0.44603999999999999</v>
      </c>
      <c r="LF48" s="19">
        <v>0.44603999999999999</v>
      </c>
      <c r="LG48" s="19">
        <v>-0.24604000000000001</v>
      </c>
      <c r="LH48" s="19">
        <v>131.9</v>
      </c>
      <c r="LI48" s="19">
        <v>123.14317</v>
      </c>
      <c r="LJ48" s="19">
        <v>68.042529999999999</v>
      </c>
      <c r="LK48" s="19">
        <v>63.857469999999999</v>
      </c>
      <c r="LL48" s="19">
        <v>77.3</v>
      </c>
      <c r="LM48" s="19">
        <v>112.93577999999999</v>
      </c>
      <c r="LN48" s="19">
        <v>112.93420999999999</v>
      </c>
      <c r="LO48" s="19">
        <v>-35.634210000000003</v>
      </c>
      <c r="LP48" s="19">
        <v>63.4</v>
      </c>
      <c r="LQ48" s="19">
        <v>67.133979999999994</v>
      </c>
      <c r="LR48" s="19">
        <v>67.133979999999994</v>
      </c>
      <c r="LS48" s="19">
        <v>-3.7339799999999999</v>
      </c>
      <c r="LT48" s="19">
        <v>61.6</v>
      </c>
      <c r="LU48" s="19">
        <v>78.567999999999998</v>
      </c>
      <c r="LV48" s="19">
        <v>78.567939999999993</v>
      </c>
      <c r="LW48" s="19">
        <v>-16.967939999999999</v>
      </c>
      <c r="LX48" s="19">
        <v>30.1</v>
      </c>
      <c r="LY48" s="19">
        <v>29.951460000000001</v>
      </c>
      <c r="LZ48" s="19">
        <v>29.951450000000001</v>
      </c>
      <c r="MA48" s="19">
        <v>0.14854999999999999</v>
      </c>
      <c r="MB48" s="19"/>
      <c r="MC48" s="19"/>
      <c r="MD48" s="19"/>
      <c r="ME48" s="19">
        <v>0</v>
      </c>
      <c r="MF48" s="19"/>
      <c r="MG48" s="19"/>
      <c r="MH48" s="19"/>
      <c r="MI48" s="19">
        <v>0</v>
      </c>
      <c r="MJ48" s="19">
        <v>0</v>
      </c>
      <c r="MK48" s="19"/>
      <c r="ML48" s="19"/>
      <c r="MM48" s="19">
        <v>0</v>
      </c>
      <c r="MN48" s="19">
        <v>145.30000000000001</v>
      </c>
      <c r="MO48" s="19">
        <v>151.08876000000001</v>
      </c>
      <c r="MP48" s="19">
        <v>151.08876000000001</v>
      </c>
      <c r="MQ48" s="19">
        <v>-5.7887599999999999</v>
      </c>
      <c r="MR48" s="19">
        <v>147.9</v>
      </c>
      <c r="MS48" s="19">
        <v>151.08876000000001</v>
      </c>
      <c r="MT48" s="19">
        <v>151.08876000000001</v>
      </c>
      <c r="MU48" s="19">
        <v>-3.1887599999999998</v>
      </c>
      <c r="MV48" s="19">
        <v>148.5</v>
      </c>
      <c r="MW48" s="19">
        <v>151.54248000000001</v>
      </c>
      <c r="MX48" s="19">
        <v>151.54248000000001</v>
      </c>
      <c r="MY48" s="19">
        <v>-3.0424799999999999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185.34008</v>
      </c>
      <c r="NV48" s="19">
        <v>213.11993000000001</v>
      </c>
      <c r="NW48" s="19">
        <v>-76.019930000000002</v>
      </c>
      <c r="NX48" s="19">
        <v>77.400000000000006</v>
      </c>
      <c r="NY48" s="19">
        <v>92.948329999999999</v>
      </c>
      <c r="NZ48" s="19">
        <v>106.87997</v>
      </c>
      <c r="OA48" s="19">
        <v>-29.479970000000002</v>
      </c>
      <c r="OB48" s="19">
        <v>0</v>
      </c>
      <c r="OC48" s="19"/>
      <c r="OD48" s="19"/>
      <c r="OE48" s="19">
        <v>0</v>
      </c>
      <c r="OF48" s="19">
        <v>99.6</v>
      </c>
      <c r="OG48" s="19">
        <v>95.028000000000006</v>
      </c>
      <c r="OH48" s="19">
        <v>95.028000000000006</v>
      </c>
      <c r="OI48" s="19">
        <v>4.5720000000000001</v>
      </c>
      <c r="OJ48" s="19">
        <v>0</v>
      </c>
      <c r="OK48" s="19"/>
      <c r="OL48" s="19"/>
      <c r="OM48" s="19">
        <v>0</v>
      </c>
      <c r="ON48" s="19">
        <v>10.1</v>
      </c>
      <c r="OO48" s="19">
        <v>12.436</v>
      </c>
      <c r="OP48" s="19">
        <v>12.436</v>
      </c>
      <c r="OQ48" s="19">
        <v>-2.3359999999999999</v>
      </c>
      <c r="OR48" s="19">
        <v>0</v>
      </c>
      <c r="OS48" s="19"/>
      <c r="OT48" s="19"/>
      <c r="OU48" s="19">
        <v>0</v>
      </c>
      <c r="OV48" s="19">
        <v>3.7</v>
      </c>
      <c r="OW48" s="19">
        <v>4</v>
      </c>
      <c r="OX48" s="19">
        <v>4</v>
      </c>
      <c r="OY48" s="19">
        <v>-0.3</v>
      </c>
      <c r="OZ48" s="19">
        <v>4.9000000000000004</v>
      </c>
      <c r="PA48" s="19">
        <v>5</v>
      </c>
      <c r="PB48" s="19">
        <v>5</v>
      </c>
      <c r="PC48" s="19">
        <v>-0.1</v>
      </c>
      <c r="PD48" s="19">
        <v>10</v>
      </c>
      <c r="PE48" s="19">
        <v>9</v>
      </c>
      <c r="PF48" s="19">
        <v>9.0000099999999996</v>
      </c>
      <c r="PG48" s="19">
        <v>0.99999000000000005</v>
      </c>
      <c r="PH48" s="19">
        <v>1.4</v>
      </c>
      <c r="PI48" s="19">
        <v>4.6569799999999999</v>
      </c>
      <c r="PJ48" s="19">
        <v>1.7293000000000001</v>
      </c>
      <c r="PK48" s="19">
        <v>-0.32929999999999998</v>
      </c>
      <c r="PL48" s="19">
        <v>0</v>
      </c>
      <c r="PM48" s="19"/>
      <c r="PN48" s="19"/>
      <c r="PO48" s="19">
        <v>0</v>
      </c>
      <c r="PP48" s="19">
        <v>0.3</v>
      </c>
      <c r="PQ48" s="19">
        <v>1.23</v>
      </c>
      <c r="PR48" s="19">
        <v>1.23</v>
      </c>
      <c r="PS48" s="19">
        <v>-0.93</v>
      </c>
      <c r="PT48" s="19">
        <v>0.9</v>
      </c>
      <c r="PU48" s="19">
        <v>1.2</v>
      </c>
      <c r="PV48" s="19">
        <v>1.2</v>
      </c>
      <c r="PW48" s="19">
        <v>-0.3</v>
      </c>
      <c r="PX48" s="19">
        <v>4.3</v>
      </c>
      <c r="PY48" s="19">
        <v>4.3</v>
      </c>
      <c r="PZ48" s="19">
        <v>4.3</v>
      </c>
      <c r="QA48" s="19">
        <v>0</v>
      </c>
      <c r="QB48" s="19">
        <v>17.899999999999999</v>
      </c>
      <c r="QC48" s="19">
        <v>14.56311</v>
      </c>
      <c r="QD48" s="19">
        <v>14.5631</v>
      </c>
      <c r="QE48" s="19">
        <v>3.3369</v>
      </c>
      <c r="QF48" s="19">
        <v>3.1</v>
      </c>
      <c r="QG48" s="19">
        <v>3.2</v>
      </c>
      <c r="QH48" s="19">
        <v>3.2</v>
      </c>
      <c r="QI48" s="19">
        <v>-0.1</v>
      </c>
      <c r="QJ48" s="19">
        <v>3.1</v>
      </c>
      <c r="QK48" s="19">
        <v>3.1</v>
      </c>
      <c r="QL48" s="19">
        <v>3.1</v>
      </c>
      <c r="QM48" s="19">
        <v>0</v>
      </c>
      <c r="QN48" s="19">
        <v>3.4</v>
      </c>
      <c r="QO48" s="19">
        <v>3.5</v>
      </c>
      <c r="QP48" s="19">
        <v>3.5</v>
      </c>
      <c r="QQ48" s="19">
        <v>-0.1</v>
      </c>
      <c r="QR48" s="19">
        <v>17.899999999999999</v>
      </c>
      <c r="QS48" s="19">
        <v>17.475729999999999</v>
      </c>
      <c r="QT48" s="19">
        <v>17.475729999999999</v>
      </c>
      <c r="QU48" s="19">
        <v>0.42426999999999998</v>
      </c>
      <c r="QV48" s="19">
        <v>0</v>
      </c>
      <c r="QW48" s="19"/>
      <c r="QX48" s="19"/>
      <c r="QY48" s="19">
        <v>0</v>
      </c>
      <c r="QZ48" s="19">
        <v>0</v>
      </c>
      <c r="RA48" s="19"/>
      <c r="RB48" s="19"/>
      <c r="RC48" s="19">
        <v>0</v>
      </c>
      <c r="RD48" s="19">
        <v>24</v>
      </c>
      <c r="RE48" s="19">
        <v>22.152000000000001</v>
      </c>
      <c r="RF48" s="19">
        <v>22.152000000000001</v>
      </c>
      <c r="RG48" s="19">
        <v>1.8480000000000001</v>
      </c>
      <c r="RH48" s="19">
        <v>65.8</v>
      </c>
      <c r="RI48" s="19">
        <v>61.816000000000003</v>
      </c>
      <c r="RJ48" s="19">
        <v>61.816000000000003</v>
      </c>
      <c r="RK48" s="19">
        <v>3.984</v>
      </c>
      <c r="RL48" s="19">
        <v>0.9</v>
      </c>
      <c r="RM48" s="19"/>
      <c r="RN48" s="19"/>
      <c r="RO48" s="19">
        <v>0.9</v>
      </c>
      <c r="RP48" s="19">
        <v>2.4</v>
      </c>
      <c r="RQ48" s="19">
        <v>2.4</v>
      </c>
      <c r="RR48" s="19">
        <v>2.4</v>
      </c>
      <c r="RS48" s="19">
        <v>0</v>
      </c>
      <c r="RT48" s="19">
        <v>1.1000000000000001</v>
      </c>
      <c r="RU48" s="19"/>
      <c r="RV48" s="19"/>
      <c r="RW48" s="19">
        <v>1.1000000000000001</v>
      </c>
      <c r="RX48" s="19">
        <v>2.4</v>
      </c>
      <c r="RY48" s="19"/>
      <c r="RZ48" s="19"/>
      <c r="SA48" s="19">
        <v>2.4</v>
      </c>
      <c r="SB48" s="19">
        <v>0</v>
      </c>
      <c r="SC48" s="19"/>
      <c r="SD48" s="19"/>
      <c r="SE48" s="19">
        <v>0</v>
      </c>
      <c r="SF48" s="19">
        <v>0.9</v>
      </c>
      <c r="SG48" s="19">
        <v>1.7490000000000001</v>
      </c>
      <c r="SH48" s="19">
        <v>1.7490000000000001</v>
      </c>
      <c r="SI48" s="19">
        <v>-0.84899999999999998</v>
      </c>
      <c r="SJ48" s="19">
        <v>20.2</v>
      </c>
      <c r="SK48" s="19">
        <v>19.646909999999998</v>
      </c>
      <c r="SL48" s="19">
        <v>19.772770000000001</v>
      </c>
      <c r="SM48" s="19">
        <v>0.42723</v>
      </c>
      <c r="SN48" s="19">
        <v>1.2</v>
      </c>
      <c r="SO48" s="19">
        <v>1.08</v>
      </c>
      <c r="SP48" s="19">
        <v>1.08</v>
      </c>
      <c r="SQ48" s="19">
        <v>0.12</v>
      </c>
      <c r="SR48" s="19"/>
      <c r="SS48" s="19">
        <v>0.4</v>
      </c>
      <c r="ST48" s="19">
        <v>0.4</v>
      </c>
      <c r="SU48" s="19">
        <v>-0.4</v>
      </c>
      <c r="SV48" s="19">
        <v>4</v>
      </c>
      <c r="SW48" s="19">
        <v>5.3</v>
      </c>
      <c r="SX48" s="19">
        <v>5.3</v>
      </c>
      <c r="SY48" s="19">
        <v>-1.3</v>
      </c>
      <c r="SZ48" s="19">
        <v>1.3</v>
      </c>
      <c r="TA48" s="19">
        <v>2.6</v>
      </c>
      <c r="TB48" s="19">
        <v>2.6</v>
      </c>
      <c r="TC48" s="19">
        <v>-1.3</v>
      </c>
      <c r="TD48" s="19">
        <v>3.9</v>
      </c>
      <c r="TE48" s="19">
        <v>3.5</v>
      </c>
      <c r="TF48" s="19">
        <v>3.5</v>
      </c>
      <c r="TG48" s="19">
        <v>0.4</v>
      </c>
      <c r="TH48" s="19">
        <v>5.5</v>
      </c>
      <c r="TI48" s="19">
        <v>5</v>
      </c>
      <c r="TJ48" s="19">
        <v>5</v>
      </c>
      <c r="TK48" s="19">
        <v>0.5</v>
      </c>
      <c r="TL48" s="19">
        <v>10</v>
      </c>
      <c r="TM48" s="19">
        <v>10</v>
      </c>
      <c r="TN48" s="19">
        <v>10</v>
      </c>
      <c r="TO48" s="19">
        <v>0</v>
      </c>
      <c r="TP48" s="19">
        <v>8.4</v>
      </c>
      <c r="TQ48" s="19">
        <v>8.8000000000000007</v>
      </c>
      <c r="TR48" s="19">
        <v>12.515000000000001</v>
      </c>
      <c r="TS48" s="19">
        <v>-4.1150000000000002</v>
      </c>
      <c r="TT48" s="19">
        <v>38.200000000000003</v>
      </c>
      <c r="TU48" s="19">
        <v>39.5</v>
      </c>
      <c r="TV48" s="19">
        <v>40.637999999999998</v>
      </c>
      <c r="TW48" s="19">
        <v>-2.4380000000000002</v>
      </c>
      <c r="TX48" s="19">
        <v>0</v>
      </c>
      <c r="TY48" s="19"/>
      <c r="TZ48" s="19"/>
      <c r="UA48" s="19">
        <v>0</v>
      </c>
      <c r="UB48" s="19">
        <v>60.3</v>
      </c>
      <c r="UC48" s="19">
        <v>54</v>
      </c>
      <c r="UD48" s="19">
        <v>57.643000000000001</v>
      </c>
      <c r="UE48" s="19">
        <v>2.657</v>
      </c>
      <c r="UF48" s="19">
        <v>105.2</v>
      </c>
      <c r="UG48" s="19">
        <v>71.5</v>
      </c>
      <c r="UH48" s="19">
        <v>79.317999999999998</v>
      </c>
      <c r="UI48" s="19">
        <v>25.882000000000001</v>
      </c>
      <c r="UJ48" s="19">
        <v>10.6</v>
      </c>
      <c r="UK48" s="19">
        <v>5.0010000000000003</v>
      </c>
      <c r="UL48" s="19">
        <v>5.0010000000000003</v>
      </c>
      <c r="UM48" s="19">
        <v>5.5990000000000002</v>
      </c>
      <c r="UN48" s="19">
        <v>3.8</v>
      </c>
      <c r="UO48" s="19">
        <v>3.2789999999999999</v>
      </c>
      <c r="UP48" s="19">
        <v>3.2789999999999999</v>
      </c>
      <c r="UQ48" s="19">
        <v>0.52100000000000002</v>
      </c>
      <c r="UR48" s="19">
        <v>6.4</v>
      </c>
      <c r="US48" s="19">
        <v>7</v>
      </c>
      <c r="UT48" s="19">
        <v>7</v>
      </c>
      <c r="UU48" s="19">
        <v>-0.6</v>
      </c>
      <c r="UV48" s="19">
        <v>3.2</v>
      </c>
      <c r="UW48" s="19">
        <v>3</v>
      </c>
      <c r="UX48" s="19">
        <v>3</v>
      </c>
      <c r="UY48" s="19">
        <v>0.2</v>
      </c>
      <c r="UZ48" s="19">
        <v>8</v>
      </c>
      <c r="VA48" s="19">
        <v>8</v>
      </c>
      <c r="VB48" s="19">
        <v>8</v>
      </c>
      <c r="VC48" s="19">
        <v>0</v>
      </c>
      <c r="VD48" s="19">
        <v>3.8</v>
      </c>
      <c r="VE48" s="19">
        <v>4</v>
      </c>
      <c r="VF48" s="19">
        <v>4</v>
      </c>
      <c r="VG48" s="19">
        <v>-0.2</v>
      </c>
      <c r="VH48" s="19">
        <v>4.4000000000000004</v>
      </c>
      <c r="VI48" s="19">
        <v>4</v>
      </c>
      <c r="VJ48" s="19">
        <v>4</v>
      </c>
      <c r="VK48" s="19">
        <v>0.4</v>
      </c>
      <c r="VL48" s="19">
        <v>4.5</v>
      </c>
      <c r="VM48" s="19">
        <v>5</v>
      </c>
      <c r="VN48" s="19">
        <v>5</v>
      </c>
      <c r="VO48" s="19">
        <v>-0.5</v>
      </c>
      <c r="VP48" s="19">
        <v>7.2</v>
      </c>
      <c r="VQ48" s="19">
        <v>10.37</v>
      </c>
      <c r="VR48" s="19">
        <v>10.37</v>
      </c>
      <c r="VS48" s="19">
        <v>-3.17</v>
      </c>
      <c r="VT48" s="19">
        <v>0</v>
      </c>
      <c r="VU48" s="19"/>
      <c r="VV48" s="19"/>
      <c r="VW48" s="19">
        <v>0</v>
      </c>
      <c r="VX48" s="19">
        <v>0</v>
      </c>
      <c r="VY48" s="19"/>
      <c r="VZ48" s="19"/>
      <c r="WA48" s="19">
        <v>0</v>
      </c>
      <c r="WB48" s="19">
        <v>0</v>
      </c>
      <c r="WC48" s="19"/>
      <c r="WD48" s="19"/>
      <c r="WE48" s="19">
        <v>0</v>
      </c>
      <c r="WF48" s="19">
        <v>0.6</v>
      </c>
      <c r="WG48" s="19">
        <v>0.6</v>
      </c>
      <c r="WH48" s="19">
        <v>0.6</v>
      </c>
      <c r="WI48" s="19">
        <v>0</v>
      </c>
      <c r="WJ48" s="19">
        <v>40</v>
      </c>
      <c r="WK48" s="19">
        <v>35.5</v>
      </c>
      <c r="WL48" s="19">
        <v>60.436</v>
      </c>
      <c r="WM48" s="19">
        <v>-20.436</v>
      </c>
      <c r="WN48" s="19">
        <v>31.7</v>
      </c>
      <c r="WO48" s="19">
        <v>27.2</v>
      </c>
      <c r="WP48" s="19">
        <v>51.648000000000003</v>
      </c>
      <c r="WQ48" s="19">
        <v>-19.948</v>
      </c>
      <c r="WR48" s="19">
        <v>0</v>
      </c>
      <c r="WS48" s="19"/>
      <c r="WT48" s="19"/>
      <c r="WU48" s="19">
        <v>0</v>
      </c>
      <c r="WV48" s="19">
        <v>0</v>
      </c>
      <c r="WW48" s="19"/>
      <c r="WX48" s="19"/>
      <c r="WY48" s="19">
        <v>0</v>
      </c>
      <c r="WZ48" s="19">
        <v>7.2</v>
      </c>
      <c r="XA48" s="19">
        <v>6.72</v>
      </c>
      <c r="XB48" s="19">
        <v>6.72</v>
      </c>
      <c r="XC48" s="19">
        <v>0.48</v>
      </c>
      <c r="XD48" s="19">
        <v>19.399999999999999</v>
      </c>
      <c r="XE48" s="19">
        <v>18.4466</v>
      </c>
      <c r="XF48" s="19">
        <v>18.4466</v>
      </c>
      <c r="XG48" s="19">
        <v>0.95340000000000003</v>
      </c>
      <c r="XH48" s="19">
        <v>9.9</v>
      </c>
      <c r="XI48" s="19">
        <v>10.8</v>
      </c>
      <c r="XJ48" s="19">
        <v>10.8</v>
      </c>
      <c r="XK48" s="19">
        <v>-0.9</v>
      </c>
      <c r="XL48" s="19">
        <v>28.9</v>
      </c>
      <c r="XM48" s="19">
        <v>30.5</v>
      </c>
      <c r="XN48" s="19">
        <v>30.5</v>
      </c>
      <c r="XO48" s="19">
        <v>-1.6</v>
      </c>
      <c r="XP48" s="19">
        <v>30.9</v>
      </c>
      <c r="XQ48" s="19">
        <v>30.5</v>
      </c>
      <c r="XR48" s="19">
        <v>30.5</v>
      </c>
      <c r="XS48" s="19">
        <v>0.4</v>
      </c>
      <c r="XT48" s="19">
        <v>15</v>
      </c>
      <c r="XU48" s="19">
        <v>14</v>
      </c>
      <c r="XV48" s="19">
        <v>14</v>
      </c>
      <c r="XW48" s="19">
        <v>1</v>
      </c>
      <c r="XX48" s="19"/>
      <c r="XY48" s="19"/>
      <c r="XZ48" s="19"/>
      <c r="YA48" s="19">
        <v>0</v>
      </c>
      <c r="YB48" s="19">
        <v>7.8</v>
      </c>
      <c r="YC48" s="19">
        <v>7.68</v>
      </c>
      <c r="YD48" s="19">
        <v>7.68</v>
      </c>
      <c r="YE48" s="19">
        <v>0.12</v>
      </c>
      <c r="YF48" s="19">
        <v>11</v>
      </c>
      <c r="YG48" s="19">
        <v>11</v>
      </c>
      <c r="YH48" s="19">
        <v>11</v>
      </c>
      <c r="YI48" s="19">
        <v>0</v>
      </c>
    </row>
    <row r="49" spans="1:659" ht="24" customHeight="1" x14ac:dyDescent="0.3">
      <c r="A49" s="1"/>
      <c r="B49" s="13" t="s">
        <v>76</v>
      </c>
      <c r="C49" s="13" t="s">
        <v>832</v>
      </c>
      <c r="D49" s="14">
        <v>143.80000000000001</v>
      </c>
      <c r="E49" s="14">
        <v>146</v>
      </c>
      <c r="F49" s="14">
        <v>145.99885</v>
      </c>
      <c r="G49" s="14">
        <v>-2.1988500000000002</v>
      </c>
      <c r="H49" s="14">
        <v>634.5</v>
      </c>
      <c r="I49" s="14">
        <v>635.88252999999997</v>
      </c>
      <c r="J49" s="14">
        <v>635.88248999999996</v>
      </c>
      <c r="K49" s="14">
        <v>-1.38249</v>
      </c>
      <c r="L49" s="14">
        <v>216.2</v>
      </c>
      <c r="M49" s="14">
        <v>206.86389</v>
      </c>
      <c r="N49" s="14">
        <v>206.86386999999999</v>
      </c>
      <c r="O49" s="14">
        <v>9.3361300000000007</v>
      </c>
      <c r="P49" s="14"/>
      <c r="Q49" s="14"/>
      <c r="R49" s="14"/>
      <c r="S49" s="14">
        <v>0</v>
      </c>
      <c r="T49" s="14"/>
      <c r="U49" s="14"/>
      <c r="V49" s="14"/>
      <c r="W49" s="14">
        <v>0</v>
      </c>
      <c r="X49" s="14">
        <v>16</v>
      </c>
      <c r="Y49" s="14">
        <v>61.228160000000003</v>
      </c>
      <c r="Z49" s="14">
        <v>12.091419999999999</v>
      </c>
      <c r="AA49" s="14">
        <v>3.9085800000000002</v>
      </c>
      <c r="AB49" s="14">
        <v>60.2</v>
      </c>
      <c r="AC49" s="14">
        <v>77.308000000000007</v>
      </c>
      <c r="AD49" s="14">
        <v>77.308000000000007</v>
      </c>
      <c r="AE49" s="14">
        <v>-17.108000000000001</v>
      </c>
      <c r="AF49" s="14"/>
      <c r="AG49" s="14"/>
      <c r="AH49" s="14"/>
      <c r="AI49" s="14">
        <v>0</v>
      </c>
      <c r="AJ49" s="14"/>
      <c r="AK49" s="14"/>
      <c r="AL49" s="14"/>
      <c r="AM49" s="14">
        <v>0</v>
      </c>
      <c r="AN49" s="14">
        <v>188.1</v>
      </c>
      <c r="AO49" s="14">
        <v>196.22801999999999</v>
      </c>
      <c r="AP49" s="14">
        <v>196.22801999999999</v>
      </c>
      <c r="AQ49" s="14">
        <v>-8.1280199999999994</v>
      </c>
      <c r="AR49" s="14">
        <v>206.8</v>
      </c>
      <c r="AS49" s="14">
        <v>196.22801999999999</v>
      </c>
      <c r="AT49" s="14">
        <v>196.22801999999999</v>
      </c>
      <c r="AU49" s="14">
        <v>10.57198</v>
      </c>
      <c r="AV49" s="14">
        <v>210.4</v>
      </c>
      <c r="AW49" s="14">
        <v>196.22801999999999</v>
      </c>
      <c r="AX49" s="14">
        <v>196.22801999999999</v>
      </c>
      <c r="AY49" s="14">
        <v>14.17198</v>
      </c>
      <c r="AZ49" s="14">
        <v>288.8</v>
      </c>
      <c r="BA49" s="14">
        <v>295.22593999999998</v>
      </c>
      <c r="BB49" s="14">
        <v>295.22593999999998</v>
      </c>
      <c r="BC49" s="14">
        <v>-6.4259399999999998</v>
      </c>
      <c r="BD49" s="14">
        <v>215.9</v>
      </c>
      <c r="BE49" s="14">
        <v>208.07390000000001</v>
      </c>
      <c r="BF49" s="14">
        <v>208.07389000000001</v>
      </c>
      <c r="BG49" s="14">
        <v>7.8261099999999999</v>
      </c>
      <c r="BH49" s="14">
        <v>111</v>
      </c>
      <c r="BI49" s="14">
        <v>104.34936999999999</v>
      </c>
      <c r="BJ49" s="14">
        <v>104.34936999999999</v>
      </c>
      <c r="BK49" s="14">
        <v>6.6506299999999996</v>
      </c>
      <c r="BL49" s="14">
        <v>494.3</v>
      </c>
      <c r="BM49" s="14">
        <v>565.53980999999999</v>
      </c>
      <c r="BN49" s="14">
        <v>565.53944000000001</v>
      </c>
      <c r="BO49" s="14">
        <v>-71.239440000000002</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119.8</v>
      </c>
      <c r="CK49" s="14">
        <v>111.58266</v>
      </c>
      <c r="CL49" s="14">
        <v>111.58266</v>
      </c>
      <c r="CM49" s="14">
        <v>8.2173400000000001</v>
      </c>
      <c r="CN49" s="14">
        <v>7.3</v>
      </c>
      <c r="CO49" s="14">
        <v>5.1333399999999996</v>
      </c>
      <c r="CP49" s="14">
        <v>5.1333399999999996</v>
      </c>
      <c r="CQ49" s="14">
        <v>2.1666599999999998</v>
      </c>
      <c r="CR49" s="14">
        <v>5.2</v>
      </c>
      <c r="CS49" s="14">
        <v>2.8177599999999998</v>
      </c>
      <c r="CT49" s="14">
        <v>2.8177599999999998</v>
      </c>
      <c r="CU49" s="14">
        <v>2.3822399999999999</v>
      </c>
      <c r="CV49" s="14"/>
      <c r="CW49" s="14"/>
      <c r="CX49" s="14"/>
      <c r="CY49" s="14">
        <v>0</v>
      </c>
      <c r="CZ49" s="14">
        <v>6.9</v>
      </c>
      <c r="DA49" s="14">
        <v>6.8787000000000003</v>
      </c>
      <c r="DB49" s="14">
        <v>6.8787000000000003</v>
      </c>
      <c r="DC49" s="14">
        <v>2.1299999999999999E-2</v>
      </c>
      <c r="DD49" s="14">
        <v>14.2</v>
      </c>
      <c r="DE49" s="14">
        <v>14.919420000000001</v>
      </c>
      <c r="DF49" s="14">
        <v>14.919420000000001</v>
      </c>
      <c r="DG49" s="14">
        <v>-0.71941999999999995</v>
      </c>
      <c r="DH49" s="14">
        <v>115.6</v>
      </c>
      <c r="DI49" s="14">
        <v>127.97308</v>
      </c>
      <c r="DJ49" s="14">
        <v>130.28560999999999</v>
      </c>
      <c r="DK49" s="14">
        <v>-14.68561</v>
      </c>
      <c r="DL49" s="14"/>
      <c r="DM49" s="14"/>
      <c r="DN49" s="14"/>
      <c r="DO49" s="14">
        <v>0</v>
      </c>
      <c r="DP49" s="14"/>
      <c r="DQ49" s="14"/>
      <c r="DR49" s="14"/>
      <c r="DS49" s="14">
        <v>0</v>
      </c>
      <c r="DT49" s="14">
        <v>0</v>
      </c>
      <c r="DU49" s="14"/>
      <c r="DV49" s="14"/>
      <c r="DW49" s="14">
        <v>0</v>
      </c>
      <c r="DX49" s="14"/>
      <c r="DY49" s="14"/>
      <c r="DZ49" s="14"/>
      <c r="EA49" s="14">
        <v>0</v>
      </c>
      <c r="EB49" s="14">
        <v>99.9</v>
      </c>
      <c r="EC49" s="14">
        <v>92.313749999999999</v>
      </c>
      <c r="ED49" s="14">
        <v>87.386150000000001</v>
      </c>
      <c r="EE49" s="14">
        <v>12.51385</v>
      </c>
      <c r="EF49" s="14">
        <v>179.3</v>
      </c>
      <c r="EG49" s="14">
        <v>134.94261</v>
      </c>
      <c r="EH49" s="14">
        <v>69.778300000000002</v>
      </c>
      <c r="EI49" s="14">
        <v>109.5217</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c r="FC49" s="14">
        <v>0</v>
      </c>
      <c r="FD49" s="14">
        <v>24</v>
      </c>
      <c r="FE49" s="14">
        <v>32.757010000000001</v>
      </c>
      <c r="FF49" s="14">
        <v>32.757010000000001</v>
      </c>
      <c r="FG49" s="14">
        <v>-8.7570099999999993</v>
      </c>
      <c r="FH49" s="14">
        <v>45.4</v>
      </c>
      <c r="FI49" s="14">
        <v>102.36857000000001</v>
      </c>
      <c r="FJ49" s="14">
        <v>120.15436</v>
      </c>
      <c r="FK49" s="14">
        <v>-74.754360000000005</v>
      </c>
      <c r="FL49" s="14">
        <v>12.9</v>
      </c>
      <c r="FM49" s="14">
        <v>19.00028</v>
      </c>
      <c r="FN49" s="14">
        <v>19.00028</v>
      </c>
      <c r="FO49" s="14">
        <v>-6.1002799999999997</v>
      </c>
      <c r="FP49" s="14">
        <v>18.2</v>
      </c>
      <c r="FQ49" s="14">
        <v>17.562139999999999</v>
      </c>
      <c r="FR49" s="14">
        <v>17.56213</v>
      </c>
      <c r="FS49" s="14">
        <v>0.63787000000000005</v>
      </c>
      <c r="FT49" s="14">
        <v>9.5</v>
      </c>
      <c r="FU49" s="14">
        <v>10</v>
      </c>
      <c r="FV49" s="14">
        <v>10</v>
      </c>
      <c r="FW49" s="14">
        <v>-0.5</v>
      </c>
      <c r="FX49" s="14">
        <v>63.2</v>
      </c>
      <c r="FY49" s="14">
        <v>60.97296</v>
      </c>
      <c r="FZ49" s="14">
        <v>44.019550000000002</v>
      </c>
      <c r="GA49" s="14">
        <v>19.18045</v>
      </c>
      <c r="GB49" s="14">
        <v>181.5</v>
      </c>
      <c r="GC49" s="14">
        <v>184.91498000000001</v>
      </c>
      <c r="GD49" s="14">
        <v>184.91498000000001</v>
      </c>
      <c r="GE49" s="14">
        <v>-3.4149799999999999</v>
      </c>
      <c r="GF49" s="14">
        <v>181.7</v>
      </c>
      <c r="GG49" s="14">
        <v>184.91498000000001</v>
      </c>
      <c r="GH49" s="14">
        <v>184.91498000000001</v>
      </c>
      <c r="GI49" s="14">
        <v>-3.2149800000000002</v>
      </c>
      <c r="GJ49" s="14">
        <v>185.3</v>
      </c>
      <c r="GK49" s="14">
        <v>185.47028</v>
      </c>
      <c r="GL49" s="14">
        <v>185.47028</v>
      </c>
      <c r="GM49" s="14">
        <v>-0.17027999999999999</v>
      </c>
      <c r="GN49" s="14">
        <v>97.4</v>
      </c>
      <c r="GO49" s="14">
        <v>93.468059999999994</v>
      </c>
      <c r="GP49" s="14">
        <v>110.37475999999999</v>
      </c>
      <c r="GQ49" s="14">
        <v>-12.97476</v>
      </c>
      <c r="GR49" s="14">
        <v>7.7</v>
      </c>
      <c r="GS49" s="14">
        <v>7.9823300000000001</v>
      </c>
      <c r="GT49" s="14">
        <v>7.9823300000000001</v>
      </c>
      <c r="GU49" s="14">
        <v>-0.28233000000000003</v>
      </c>
      <c r="GV49" s="14">
        <v>8.8000000000000007</v>
      </c>
      <c r="GW49" s="14">
        <v>8.3742199999999993</v>
      </c>
      <c r="GX49" s="14">
        <v>8.3742099999999997</v>
      </c>
      <c r="GY49" s="14">
        <v>0.42579</v>
      </c>
      <c r="GZ49" s="14">
        <v>32.1</v>
      </c>
      <c r="HA49" s="14">
        <v>35.371740000000003</v>
      </c>
      <c r="HB49" s="14">
        <v>18.081060000000001</v>
      </c>
      <c r="HC49" s="14">
        <v>14.018940000000001</v>
      </c>
      <c r="HD49" s="14">
        <v>24.8</v>
      </c>
      <c r="HE49" s="14">
        <v>20.84515</v>
      </c>
      <c r="HF49" s="14">
        <v>20.845140000000001</v>
      </c>
      <c r="HG49" s="14">
        <v>3.95486</v>
      </c>
      <c r="HH49" s="14">
        <v>2.2000000000000002</v>
      </c>
      <c r="HI49" s="14">
        <v>1.97359</v>
      </c>
      <c r="HJ49" s="14">
        <v>1.97359</v>
      </c>
      <c r="HK49" s="14">
        <v>0.22641</v>
      </c>
      <c r="HL49" s="14">
        <v>29.5</v>
      </c>
      <c r="HM49" s="14">
        <v>28.28227</v>
      </c>
      <c r="HN49" s="14">
        <v>28.28227</v>
      </c>
      <c r="HO49" s="14">
        <v>1.21773</v>
      </c>
      <c r="HP49" s="14">
        <v>97.2</v>
      </c>
      <c r="HQ49" s="14">
        <v>99.917249999999996</v>
      </c>
      <c r="HR49" s="14">
        <v>42.788209999999999</v>
      </c>
      <c r="HS49" s="14">
        <v>54.411790000000003</v>
      </c>
      <c r="HT49" s="14"/>
      <c r="HU49" s="14"/>
      <c r="HV49" s="14"/>
      <c r="HW49" s="14">
        <v>0</v>
      </c>
      <c r="HX49" s="14"/>
      <c r="HY49" s="14"/>
      <c r="HZ49" s="14"/>
      <c r="IA49" s="14">
        <v>0</v>
      </c>
      <c r="IB49" s="14">
        <v>86.9</v>
      </c>
      <c r="IC49" s="14">
        <v>84.938400000000001</v>
      </c>
      <c r="ID49" s="14">
        <v>85.482519999999994</v>
      </c>
      <c r="IE49" s="14">
        <v>1.4174800000000001</v>
      </c>
      <c r="IF49" s="14"/>
      <c r="IG49" s="14"/>
      <c r="IH49" s="14"/>
      <c r="II49" s="14">
        <v>0</v>
      </c>
      <c r="IJ49" s="14">
        <v>189.8</v>
      </c>
      <c r="IK49" s="14"/>
      <c r="IL49" s="14"/>
      <c r="IM49" s="14">
        <v>189.8</v>
      </c>
      <c r="IN49" s="14">
        <v>47.3</v>
      </c>
      <c r="IO49" s="14">
        <v>45.221359999999997</v>
      </c>
      <c r="IP49" s="14">
        <v>45.221350000000001</v>
      </c>
      <c r="IQ49" s="14">
        <v>2.0786500000000001</v>
      </c>
      <c r="IR49" s="14"/>
      <c r="IS49" s="14"/>
      <c r="IT49" s="14"/>
      <c r="IU49" s="14">
        <v>0</v>
      </c>
      <c r="IV49" s="14"/>
      <c r="IW49" s="14"/>
      <c r="IX49" s="14"/>
      <c r="IY49" s="14">
        <v>0</v>
      </c>
      <c r="IZ49" s="14"/>
      <c r="JA49" s="14"/>
      <c r="JB49" s="14"/>
      <c r="JC49" s="14">
        <v>0</v>
      </c>
      <c r="JD49" s="14">
        <v>85.8</v>
      </c>
      <c r="JE49" s="14">
        <v>85.063199999999995</v>
      </c>
      <c r="JF49" s="14">
        <v>106.77023</v>
      </c>
      <c r="JG49" s="14">
        <v>-20.970230000000001</v>
      </c>
      <c r="JH49" s="14">
        <v>177.4</v>
      </c>
      <c r="JI49" s="14">
        <v>185.26756</v>
      </c>
      <c r="JJ49" s="14">
        <v>185.26756</v>
      </c>
      <c r="JK49" s="14">
        <v>-7.8675600000000001</v>
      </c>
      <c r="JL49" s="14">
        <v>175</v>
      </c>
      <c r="JM49" s="14">
        <v>185.26756</v>
      </c>
      <c r="JN49" s="14">
        <v>185.26756</v>
      </c>
      <c r="JO49" s="14">
        <v>-10.26756</v>
      </c>
      <c r="JP49" s="14">
        <v>209.7</v>
      </c>
      <c r="JQ49" s="14">
        <v>185.26756</v>
      </c>
      <c r="JR49" s="14">
        <v>185.26756</v>
      </c>
      <c r="JS49" s="14">
        <v>24.43244</v>
      </c>
      <c r="JT49" s="14">
        <v>272.3</v>
      </c>
      <c r="JU49" s="14">
        <v>278.73588000000001</v>
      </c>
      <c r="JV49" s="14">
        <v>278.73586999999998</v>
      </c>
      <c r="JW49" s="14">
        <v>-6.4358700000000004</v>
      </c>
      <c r="JX49" s="14">
        <v>76.2</v>
      </c>
      <c r="JY49" s="14">
        <v>73.590999999999994</v>
      </c>
      <c r="JZ49" s="14">
        <v>73.590990000000005</v>
      </c>
      <c r="KA49" s="14">
        <v>2.6090100000000001</v>
      </c>
      <c r="KB49" s="14">
        <v>36.799999999999997</v>
      </c>
      <c r="KC49" s="14">
        <v>36.905999999999999</v>
      </c>
      <c r="KD49" s="14">
        <v>36.905990000000003</v>
      </c>
      <c r="KE49" s="14">
        <v>-0.10599</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0.2</v>
      </c>
      <c r="LE49" s="14">
        <v>0.44603999999999999</v>
      </c>
      <c r="LF49" s="14">
        <v>0.44603999999999999</v>
      </c>
      <c r="LG49" s="14">
        <v>-0.24604000000000001</v>
      </c>
      <c r="LH49" s="14">
        <v>140.1</v>
      </c>
      <c r="LI49" s="14">
        <v>141.36438000000001</v>
      </c>
      <c r="LJ49" s="14">
        <v>198.44981999999999</v>
      </c>
      <c r="LK49" s="14">
        <v>-58.349820000000001</v>
      </c>
      <c r="LL49" s="14">
        <v>72.3</v>
      </c>
      <c r="LM49" s="14">
        <v>108.13</v>
      </c>
      <c r="LN49" s="14">
        <v>106.10588</v>
      </c>
      <c r="LO49" s="14">
        <v>-33.805880000000002</v>
      </c>
      <c r="LP49" s="14">
        <v>63</v>
      </c>
      <c r="LQ49" s="14">
        <v>67.133979999999994</v>
      </c>
      <c r="LR49" s="14">
        <v>67.133979999999994</v>
      </c>
      <c r="LS49" s="14">
        <v>-4.1339800000000002</v>
      </c>
      <c r="LT49" s="14">
        <v>61.4</v>
      </c>
      <c r="LU49" s="14">
        <v>78.567999999999998</v>
      </c>
      <c r="LV49" s="14">
        <v>78.567939999999993</v>
      </c>
      <c r="LW49" s="14">
        <v>-17.167940000000002</v>
      </c>
      <c r="LX49" s="14">
        <v>29.9</v>
      </c>
      <c r="LY49" s="14">
        <v>29.951460000000001</v>
      </c>
      <c r="LZ49" s="14">
        <v>29.951450000000001</v>
      </c>
      <c r="MA49" s="14">
        <v>-5.1450000000000003E-2</v>
      </c>
      <c r="MB49" s="14"/>
      <c r="MC49" s="14"/>
      <c r="MD49" s="14"/>
      <c r="ME49" s="14">
        <v>0</v>
      </c>
      <c r="MF49" s="14"/>
      <c r="MG49" s="14"/>
      <c r="MH49" s="14"/>
      <c r="MI49" s="14">
        <v>0</v>
      </c>
      <c r="MJ49" s="14">
        <v>0</v>
      </c>
      <c r="MK49" s="14"/>
      <c r="ML49" s="14"/>
      <c r="MM49" s="14">
        <v>0</v>
      </c>
      <c r="MN49" s="14">
        <v>146.30000000000001</v>
      </c>
      <c r="MO49" s="14">
        <v>151.08876000000001</v>
      </c>
      <c r="MP49" s="14">
        <v>151.08876000000001</v>
      </c>
      <c r="MQ49" s="14">
        <v>-4.7887599999999999</v>
      </c>
      <c r="MR49" s="14">
        <v>148.80000000000001</v>
      </c>
      <c r="MS49" s="14">
        <v>151.08876000000001</v>
      </c>
      <c r="MT49" s="14">
        <v>151.08876000000001</v>
      </c>
      <c r="MU49" s="14">
        <v>-2.2887599999999999</v>
      </c>
      <c r="MV49" s="14">
        <v>149.6</v>
      </c>
      <c r="MW49" s="14">
        <v>151.54248000000001</v>
      </c>
      <c r="MX49" s="14">
        <v>151.54248000000001</v>
      </c>
      <c r="MY49" s="14">
        <v>-1.94248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136.80000000000001</v>
      </c>
      <c r="NU49" s="14">
        <v>153.68059</v>
      </c>
      <c r="NV49" s="14">
        <v>213.11993000000001</v>
      </c>
      <c r="NW49" s="14">
        <v>-76.319929999999999</v>
      </c>
      <c r="NX49" s="14">
        <v>78.400000000000006</v>
      </c>
      <c r="NY49" s="14">
        <v>77.07105</v>
      </c>
      <c r="NZ49" s="14">
        <v>106.87996</v>
      </c>
      <c r="OA49" s="14">
        <v>-28.479959999999998</v>
      </c>
      <c r="OB49" s="14">
        <v>0</v>
      </c>
      <c r="OC49" s="14"/>
      <c r="OD49" s="14"/>
      <c r="OE49" s="14">
        <v>0</v>
      </c>
      <c r="OF49" s="14">
        <v>100.2</v>
      </c>
      <c r="OG49" s="14">
        <v>92.975999999999999</v>
      </c>
      <c r="OH49" s="14">
        <v>92.975999999999999</v>
      </c>
      <c r="OI49" s="14">
        <v>7.2240000000000002</v>
      </c>
      <c r="OJ49" s="14">
        <v>0</v>
      </c>
      <c r="OK49" s="14"/>
      <c r="OL49" s="14"/>
      <c r="OM49" s="14">
        <v>0</v>
      </c>
      <c r="ON49" s="14">
        <v>10.5</v>
      </c>
      <c r="OO49" s="14">
        <v>12.468</v>
      </c>
      <c r="OP49" s="14">
        <v>12.468</v>
      </c>
      <c r="OQ49" s="14">
        <v>-1.968</v>
      </c>
      <c r="OR49" s="14">
        <v>0</v>
      </c>
      <c r="OS49" s="14"/>
      <c r="OT49" s="14"/>
      <c r="OU49" s="14">
        <v>0</v>
      </c>
      <c r="OV49" s="14">
        <v>3.7</v>
      </c>
      <c r="OW49" s="14">
        <v>4</v>
      </c>
      <c r="OX49" s="14">
        <v>4</v>
      </c>
      <c r="OY49" s="14">
        <v>-0.3</v>
      </c>
      <c r="OZ49" s="14">
        <v>5</v>
      </c>
      <c r="PA49" s="14">
        <v>5</v>
      </c>
      <c r="PB49" s="14">
        <v>5</v>
      </c>
      <c r="PC49" s="14">
        <v>0</v>
      </c>
      <c r="PD49" s="14">
        <v>9.9</v>
      </c>
      <c r="PE49" s="14">
        <v>9</v>
      </c>
      <c r="PF49" s="14">
        <v>9.0000099999999996</v>
      </c>
      <c r="PG49" s="14">
        <v>0.89998999999999996</v>
      </c>
      <c r="PH49" s="14">
        <v>1.4</v>
      </c>
      <c r="PI49" s="14">
        <v>4.6569799999999999</v>
      </c>
      <c r="PJ49" s="14">
        <v>1.4600200000000001</v>
      </c>
      <c r="PK49" s="14">
        <v>-6.0019999999999997E-2</v>
      </c>
      <c r="PL49" s="14">
        <v>0</v>
      </c>
      <c r="PM49" s="14"/>
      <c r="PN49" s="14"/>
      <c r="PO49" s="14">
        <v>0</v>
      </c>
      <c r="PP49" s="14">
        <v>0.3</v>
      </c>
      <c r="PQ49" s="14">
        <v>1.23</v>
      </c>
      <c r="PR49" s="14">
        <v>1.23</v>
      </c>
      <c r="PS49" s="14">
        <v>-0.93</v>
      </c>
      <c r="PT49" s="14">
        <v>0.9</v>
      </c>
      <c r="PU49" s="14">
        <v>1.2</v>
      </c>
      <c r="PV49" s="14">
        <v>1.2</v>
      </c>
      <c r="PW49" s="14">
        <v>-0.3</v>
      </c>
      <c r="PX49" s="14">
        <v>4.4000000000000004</v>
      </c>
      <c r="PY49" s="14">
        <v>4.3</v>
      </c>
      <c r="PZ49" s="14">
        <v>4.3</v>
      </c>
      <c r="QA49" s="14">
        <v>0.1</v>
      </c>
      <c r="QB49" s="14">
        <v>17.7</v>
      </c>
      <c r="QC49" s="14">
        <v>14.56311</v>
      </c>
      <c r="QD49" s="14">
        <v>14.5631</v>
      </c>
      <c r="QE49" s="14">
        <v>3.1368999999999998</v>
      </c>
      <c r="QF49" s="14">
        <v>3.1</v>
      </c>
      <c r="QG49" s="14">
        <v>3.2</v>
      </c>
      <c r="QH49" s="14">
        <v>3.2</v>
      </c>
      <c r="QI49" s="14">
        <v>-0.1</v>
      </c>
      <c r="QJ49" s="14">
        <v>3.1</v>
      </c>
      <c r="QK49" s="14">
        <v>3.1</v>
      </c>
      <c r="QL49" s="14">
        <v>3.1</v>
      </c>
      <c r="QM49" s="14">
        <v>0</v>
      </c>
      <c r="QN49" s="14">
        <v>3.5</v>
      </c>
      <c r="QO49" s="14">
        <v>3.5</v>
      </c>
      <c r="QP49" s="14">
        <v>3.5</v>
      </c>
      <c r="QQ49" s="14">
        <v>0</v>
      </c>
      <c r="QR49" s="14">
        <v>17.899999999999999</v>
      </c>
      <c r="QS49" s="14">
        <v>17.475729999999999</v>
      </c>
      <c r="QT49" s="14">
        <v>17.475729999999999</v>
      </c>
      <c r="QU49" s="14">
        <v>0.42426999999999998</v>
      </c>
      <c r="QV49" s="14">
        <v>0</v>
      </c>
      <c r="QW49" s="14"/>
      <c r="QX49" s="14"/>
      <c r="QY49" s="14">
        <v>0</v>
      </c>
      <c r="QZ49" s="14">
        <v>0</v>
      </c>
      <c r="RA49" s="14"/>
      <c r="RB49" s="14"/>
      <c r="RC49" s="14">
        <v>0</v>
      </c>
      <c r="RD49" s="14">
        <v>23.2</v>
      </c>
      <c r="RE49" s="14">
        <v>22.106999999999999</v>
      </c>
      <c r="RF49" s="14">
        <v>22.106999999999999</v>
      </c>
      <c r="RG49" s="14">
        <v>1.093</v>
      </c>
      <c r="RH49" s="14">
        <v>61</v>
      </c>
      <c r="RI49" s="14">
        <v>59.345999999999997</v>
      </c>
      <c r="RJ49" s="14">
        <v>59.345999999999997</v>
      </c>
      <c r="RK49" s="14">
        <v>1.6539999999999999</v>
      </c>
      <c r="RL49" s="14">
        <v>1.3</v>
      </c>
      <c r="RM49" s="14"/>
      <c r="RN49" s="14"/>
      <c r="RO49" s="14">
        <v>1.3</v>
      </c>
      <c r="RP49" s="14">
        <v>2.4</v>
      </c>
      <c r="RQ49" s="14">
        <v>2.4</v>
      </c>
      <c r="RR49" s="14">
        <v>2.4</v>
      </c>
      <c r="RS49" s="14">
        <v>0</v>
      </c>
      <c r="RT49" s="14">
        <v>2</v>
      </c>
      <c r="RU49" s="14"/>
      <c r="RV49" s="14"/>
      <c r="RW49" s="14">
        <v>2</v>
      </c>
      <c r="RX49" s="14">
        <v>2.6</v>
      </c>
      <c r="RY49" s="14"/>
      <c r="RZ49" s="14"/>
      <c r="SA49" s="14">
        <v>2.6</v>
      </c>
      <c r="SB49" s="14">
        <v>0</v>
      </c>
      <c r="SC49" s="14"/>
      <c r="SD49" s="14"/>
      <c r="SE49" s="14">
        <v>0</v>
      </c>
      <c r="SF49" s="14">
        <v>2.4</v>
      </c>
      <c r="SG49" s="14">
        <v>1.7490000000000001</v>
      </c>
      <c r="SH49" s="14">
        <v>1.7490000000000001</v>
      </c>
      <c r="SI49" s="14">
        <v>0.65100000000000002</v>
      </c>
      <c r="SJ49" s="14">
        <v>20.2</v>
      </c>
      <c r="SK49" s="14">
        <v>19.646909999999998</v>
      </c>
      <c r="SL49" s="14">
        <v>19.772770000000001</v>
      </c>
      <c r="SM49" s="14">
        <v>0.42723</v>
      </c>
      <c r="SN49" s="14">
        <v>1.2</v>
      </c>
      <c r="SO49" s="14">
        <v>1.08</v>
      </c>
      <c r="SP49" s="14">
        <v>1.08</v>
      </c>
      <c r="SQ49" s="14">
        <v>0.12</v>
      </c>
      <c r="SR49" s="14"/>
      <c r="SS49" s="14">
        <v>0.4</v>
      </c>
      <c r="ST49" s="14">
        <v>0.4</v>
      </c>
      <c r="SU49" s="14">
        <v>-0.4</v>
      </c>
      <c r="SV49" s="14">
        <v>4</v>
      </c>
      <c r="SW49" s="14">
        <v>5.3</v>
      </c>
      <c r="SX49" s="14">
        <v>5.3</v>
      </c>
      <c r="SY49" s="14">
        <v>-1.3</v>
      </c>
      <c r="SZ49" s="14">
        <v>1.5</v>
      </c>
      <c r="TA49" s="14">
        <v>2.6</v>
      </c>
      <c r="TB49" s="14">
        <v>2.6</v>
      </c>
      <c r="TC49" s="14">
        <v>-1.1000000000000001</v>
      </c>
      <c r="TD49" s="14">
        <v>3.9</v>
      </c>
      <c r="TE49" s="14">
        <v>3.5</v>
      </c>
      <c r="TF49" s="14">
        <v>3.5</v>
      </c>
      <c r="TG49" s="14">
        <v>0.4</v>
      </c>
      <c r="TH49" s="14">
        <v>5.5</v>
      </c>
      <c r="TI49" s="14">
        <v>5</v>
      </c>
      <c r="TJ49" s="14">
        <v>5</v>
      </c>
      <c r="TK49" s="14">
        <v>0.5</v>
      </c>
      <c r="TL49" s="14">
        <v>10</v>
      </c>
      <c r="TM49" s="14">
        <v>10</v>
      </c>
      <c r="TN49" s="14">
        <v>10</v>
      </c>
      <c r="TO49" s="14">
        <v>0</v>
      </c>
      <c r="TP49" s="14">
        <v>12.5</v>
      </c>
      <c r="TQ49" s="14">
        <v>8.5</v>
      </c>
      <c r="TR49" s="14">
        <v>11.789</v>
      </c>
      <c r="TS49" s="14">
        <v>0.71099999999999997</v>
      </c>
      <c r="TT49" s="14">
        <v>40.799999999999997</v>
      </c>
      <c r="TU49" s="14">
        <v>36.700000000000003</v>
      </c>
      <c r="TV49" s="14">
        <v>37.133000000000003</v>
      </c>
      <c r="TW49" s="14">
        <v>3.6669999999999998</v>
      </c>
      <c r="TX49" s="14">
        <v>0</v>
      </c>
      <c r="TY49" s="14"/>
      <c r="TZ49" s="14"/>
      <c r="UA49" s="14">
        <v>0</v>
      </c>
      <c r="UB49" s="14">
        <v>52.8</v>
      </c>
      <c r="UC49" s="14">
        <v>55.2</v>
      </c>
      <c r="UD49" s="14">
        <v>57.417000000000002</v>
      </c>
      <c r="UE49" s="14">
        <v>-4.617</v>
      </c>
      <c r="UF49" s="14">
        <v>88.6</v>
      </c>
      <c r="UG49" s="14">
        <v>72.400000000000006</v>
      </c>
      <c r="UH49" s="14">
        <v>79.355999999999995</v>
      </c>
      <c r="UI49" s="14">
        <v>9.2439999999999998</v>
      </c>
      <c r="UJ49" s="14">
        <v>6.5</v>
      </c>
      <c r="UK49" s="14">
        <v>4.6639999999999997</v>
      </c>
      <c r="UL49" s="14">
        <v>4.6639999999999997</v>
      </c>
      <c r="UM49" s="14">
        <v>1.8360000000000001</v>
      </c>
      <c r="UN49" s="14">
        <v>2</v>
      </c>
      <c r="UO49" s="14">
        <v>3.0750000000000002</v>
      </c>
      <c r="UP49" s="14">
        <v>3.0750000000000002</v>
      </c>
      <c r="UQ49" s="14">
        <v>-1.075</v>
      </c>
      <c r="UR49" s="14">
        <v>6.4</v>
      </c>
      <c r="US49" s="14">
        <v>7</v>
      </c>
      <c r="UT49" s="14">
        <v>7</v>
      </c>
      <c r="UU49" s="14">
        <v>-0.6</v>
      </c>
      <c r="UV49" s="14">
        <v>3.1</v>
      </c>
      <c r="UW49" s="14">
        <v>3</v>
      </c>
      <c r="UX49" s="14">
        <v>3</v>
      </c>
      <c r="UY49" s="14">
        <v>0.1</v>
      </c>
      <c r="UZ49" s="14">
        <v>8</v>
      </c>
      <c r="VA49" s="14">
        <v>8</v>
      </c>
      <c r="VB49" s="14">
        <v>8</v>
      </c>
      <c r="VC49" s="14">
        <v>0</v>
      </c>
      <c r="VD49" s="14">
        <v>3.8</v>
      </c>
      <c r="VE49" s="14">
        <v>4</v>
      </c>
      <c r="VF49" s="14">
        <v>4</v>
      </c>
      <c r="VG49" s="14">
        <v>-0.2</v>
      </c>
      <c r="VH49" s="14">
        <v>4.3</v>
      </c>
      <c r="VI49" s="14">
        <v>4</v>
      </c>
      <c r="VJ49" s="14">
        <v>4</v>
      </c>
      <c r="VK49" s="14">
        <v>0.3</v>
      </c>
      <c r="VL49" s="14">
        <v>4.5</v>
      </c>
      <c r="VM49" s="14">
        <v>5</v>
      </c>
      <c r="VN49" s="14">
        <v>5</v>
      </c>
      <c r="VO49" s="14">
        <v>-0.5</v>
      </c>
      <c r="VP49" s="14">
        <v>8.6</v>
      </c>
      <c r="VQ49" s="14">
        <v>10.025</v>
      </c>
      <c r="VR49" s="14">
        <v>10.025</v>
      </c>
      <c r="VS49" s="14">
        <v>-1.425</v>
      </c>
      <c r="VT49" s="14">
        <v>0</v>
      </c>
      <c r="VU49" s="14"/>
      <c r="VV49" s="14"/>
      <c r="VW49" s="14">
        <v>0</v>
      </c>
      <c r="VX49" s="14">
        <v>0</v>
      </c>
      <c r="VY49" s="14"/>
      <c r="VZ49" s="14"/>
      <c r="WA49" s="14">
        <v>0</v>
      </c>
      <c r="WB49" s="14">
        <v>0</v>
      </c>
      <c r="WC49" s="14"/>
      <c r="WD49" s="14"/>
      <c r="WE49" s="14">
        <v>0</v>
      </c>
      <c r="WF49" s="14">
        <v>0.6</v>
      </c>
      <c r="WG49" s="14">
        <v>0.6</v>
      </c>
      <c r="WH49" s="14">
        <v>0.6</v>
      </c>
      <c r="WI49" s="14">
        <v>0</v>
      </c>
      <c r="WJ49" s="14">
        <v>17.3</v>
      </c>
      <c r="WK49" s="14">
        <v>28.4</v>
      </c>
      <c r="WL49" s="14">
        <v>45.393000000000001</v>
      </c>
      <c r="WM49" s="14">
        <v>-28.093</v>
      </c>
      <c r="WN49" s="14">
        <v>8.6</v>
      </c>
      <c r="WO49" s="14">
        <v>20.5</v>
      </c>
      <c r="WP49" s="14">
        <v>37.037999999999997</v>
      </c>
      <c r="WQ49" s="14">
        <v>-28.437999999999999</v>
      </c>
      <c r="WR49" s="14">
        <v>0</v>
      </c>
      <c r="WS49" s="14"/>
      <c r="WT49" s="14"/>
      <c r="WU49" s="14">
        <v>0</v>
      </c>
      <c r="WV49" s="14">
        <v>0</v>
      </c>
      <c r="WW49" s="14"/>
      <c r="WX49" s="14"/>
      <c r="WY49" s="14">
        <v>0</v>
      </c>
      <c r="WZ49" s="14">
        <v>7.2</v>
      </c>
      <c r="XA49" s="14">
        <v>6.72</v>
      </c>
      <c r="XB49" s="14">
        <v>6.72</v>
      </c>
      <c r="XC49" s="14">
        <v>0.48</v>
      </c>
      <c r="XD49" s="14">
        <v>19.100000000000001</v>
      </c>
      <c r="XE49" s="14">
        <v>18.4466</v>
      </c>
      <c r="XF49" s="14">
        <v>18.4466</v>
      </c>
      <c r="XG49" s="14">
        <v>0.65339999999999998</v>
      </c>
      <c r="XH49" s="14">
        <v>9.5</v>
      </c>
      <c r="XI49" s="14">
        <v>10.8</v>
      </c>
      <c r="XJ49" s="14">
        <v>10.8</v>
      </c>
      <c r="XK49" s="14">
        <v>-1.3</v>
      </c>
      <c r="XL49" s="14">
        <v>28.8</v>
      </c>
      <c r="XM49" s="14">
        <v>30.5</v>
      </c>
      <c r="XN49" s="14">
        <v>30.5</v>
      </c>
      <c r="XO49" s="14">
        <v>-1.7</v>
      </c>
      <c r="XP49" s="14">
        <v>30.9</v>
      </c>
      <c r="XQ49" s="14">
        <v>30.5</v>
      </c>
      <c r="XR49" s="14">
        <v>30.5</v>
      </c>
      <c r="XS49" s="14">
        <v>0.4</v>
      </c>
      <c r="XT49" s="14">
        <v>14.9</v>
      </c>
      <c r="XU49" s="14">
        <v>14</v>
      </c>
      <c r="XV49" s="14">
        <v>14</v>
      </c>
      <c r="XW49" s="14">
        <v>0.9</v>
      </c>
      <c r="XX49" s="14"/>
      <c r="XY49" s="14"/>
      <c r="XZ49" s="14"/>
      <c r="YA49" s="14">
        <v>0</v>
      </c>
      <c r="YB49" s="14">
        <v>7</v>
      </c>
      <c r="YC49" s="14">
        <v>7.68</v>
      </c>
      <c r="YD49" s="14">
        <v>7.68</v>
      </c>
      <c r="YE49" s="14">
        <v>-0.68</v>
      </c>
      <c r="YF49" s="14">
        <v>11</v>
      </c>
      <c r="YG49" s="14">
        <v>11</v>
      </c>
      <c r="YH49" s="14">
        <v>11</v>
      </c>
      <c r="YI49" s="14">
        <v>0</v>
      </c>
    </row>
    <row r="50" spans="1:659" ht="24" customHeight="1" x14ac:dyDescent="0.3">
      <c r="A50" s="1"/>
      <c r="B50" s="16" t="s">
        <v>76</v>
      </c>
      <c r="C50" s="16" t="s">
        <v>833</v>
      </c>
      <c r="D50" s="17">
        <v>141.5</v>
      </c>
      <c r="E50" s="17">
        <v>144.99627000000001</v>
      </c>
      <c r="F50" s="17">
        <v>145.99886000000001</v>
      </c>
      <c r="G50" s="17">
        <v>-4.4988599999999996</v>
      </c>
      <c r="H50" s="17">
        <v>630.70000000000005</v>
      </c>
      <c r="I50" s="17">
        <v>635.88252999999997</v>
      </c>
      <c r="J50" s="17">
        <v>635.88248999999996</v>
      </c>
      <c r="K50" s="17">
        <v>-5.1824899999999996</v>
      </c>
      <c r="L50" s="17">
        <v>214.8</v>
      </c>
      <c r="M50" s="17">
        <v>206.86389</v>
      </c>
      <c r="N50" s="17">
        <v>206.86386999999999</v>
      </c>
      <c r="O50" s="17">
        <v>7.9361300000000004</v>
      </c>
      <c r="P50" s="17"/>
      <c r="Q50" s="17"/>
      <c r="R50" s="17"/>
      <c r="S50" s="17">
        <v>0</v>
      </c>
      <c r="T50" s="17"/>
      <c r="U50" s="17"/>
      <c r="V50" s="17"/>
      <c r="W50" s="17">
        <v>0</v>
      </c>
      <c r="X50" s="17">
        <v>15.9</v>
      </c>
      <c r="Y50" s="17">
        <v>58.494320000000002</v>
      </c>
      <c r="Z50" s="17">
        <v>12.091150000000001</v>
      </c>
      <c r="AA50" s="17">
        <v>3.8088500000000001</v>
      </c>
      <c r="AB50" s="17">
        <v>67</v>
      </c>
      <c r="AC50" s="17">
        <v>77.308000000000007</v>
      </c>
      <c r="AD50" s="17">
        <v>77.308000000000007</v>
      </c>
      <c r="AE50" s="17">
        <v>-10.308</v>
      </c>
      <c r="AF50" s="17"/>
      <c r="AG50" s="17"/>
      <c r="AH50" s="17"/>
      <c r="AI50" s="17">
        <v>0</v>
      </c>
      <c r="AJ50" s="17"/>
      <c r="AK50" s="17"/>
      <c r="AL50" s="17"/>
      <c r="AM50" s="17">
        <v>0</v>
      </c>
      <c r="AN50" s="17">
        <v>187.8</v>
      </c>
      <c r="AO50" s="17">
        <v>196.22801999999999</v>
      </c>
      <c r="AP50" s="17">
        <v>196.22801999999999</v>
      </c>
      <c r="AQ50" s="17">
        <v>-8.4280200000000001</v>
      </c>
      <c r="AR50" s="17">
        <v>206.6</v>
      </c>
      <c r="AS50" s="17">
        <v>196.22801999999999</v>
      </c>
      <c r="AT50" s="17">
        <v>196.22801999999999</v>
      </c>
      <c r="AU50" s="17">
        <v>10.371980000000001</v>
      </c>
      <c r="AV50" s="17">
        <v>210.8</v>
      </c>
      <c r="AW50" s="17">
        <v>196.22801999999999</v>
      </c>
      <c r="AX50" s="17">
        <v>196.22801999999999</v>
      </c>
      <c r="AY50" s="17">
        <v>14.57198</v>
      </c>
      <c r="AZ50" s="17">
        <v>287.60000000000002</v>
      </c>
      <c r="BA50" s="17">
        <v>295.22593999999998</v>
      </c>
      <c r="BB50" s="17">
        <v>295.22593999999998</v>
      </c>
      <c r="BC50" s="17">
        <v>-7.6259399999999999</v>
      </c>
      <c r="BD50" s="17">
        <v>214.2</v>
      </c>
      <c r="BE50" s="17">
        <v>208.07390000000001</v>
      </c>
      <c r="BF50" s="17">
        <v>208.07389000000001</v>
      </c>
      <c r="BG50" s="17">
        <v>6.1261099999999997</v>
      </c>
      <c r="BH50" s="17">
        <v>110.9</v>
      </c>
      <c r="BI50" s="17">
        <v>104.34936999999999</v>
      </c>
      <c r="BJ50" s="17">
        <v>104.34936999999999</v>
      </c>
      <c r="BK50" s="17">
        <v>6.55063</v>
      </c>
      <c r="BL50" s="17">
        <v>493</v>
      </c>
      <c r="BM50" s="17">
        <v>565.53980999999999</v>
      </c>
      <c r="BN50" s="17">
        <v>522.83920000000001</v>
      </c>
      <c r="BO50" s="17">
        <v>-29.839200000000002</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120.9</v>
      </c>
      <c r="CK50" s="17">
        <v>111.58266</v>
      </c>
      <c r="CL50" s="17">
        <v>111.58266</v>
      </c>
      <c r="CM50" s="17">
        <v>9.3173399999999997</v>
      </c>
      <c r="CN50" s="17">
        <v>7</v>
      </c>
      <c r="CO50" s="17">
        <v>5.1333399999999996</v>
      </c>
      <c r="CP50" s="17">
        <v>5.1333399999999996</v>
      </c>
      <c r="CQ50" s="17">
        <v>1.86666</v>
      </c>
      <c r="CR50" s="17">
        <v>5.0999999999999996</v>
      </c>
      <c r="CS50" s="17">
        <v>2.8177599999999998</v>
      </c>
      <c r="CT50" s="17">
        <v>2.8177599999999998</v>
      </c>
      <c r="CU50" s="17">
        <v>2.2822399999999998</v>
      </c>
      <c r="CV50" s="17"/>
      <c r="CW50" s="17"/>
      <c r="CX50" s="17"/>
      <c r="CY50" s="17">
        <v>0</v>
      </c>
      <c r="CZ50" s="17">
        <v>6.9</v>
      </c>
      <c r="DA50" s="17">
        <v>6.8787000000000003</v>
      </c>
      <c r="DB50" s="17">
        <v>6.8787000000000003</v>
      </c>
      <c r="DC50" s="17">
        <v>2.1299999999999999E-2</v>
      </c>
      <c r="DD50" s="17">
        <v>14.5</v>
      </c>
      <c r="DE50" s="17">
        <v>14.919420000000001</v>
      </c>
      <c r="DF50" s="17">
        <v>14.919420000000001</v>
      </c>
      <c r="DG50" s="17">
        <v>-0.41942000000000002</v>
      </c>
      <c r="DH50" s="17">
        <v>114.6</v>
      </c>
      <c r="DI50" s="17">
        <v>126.62774</v>
      </c>
      <c r="DJ50" s="17">
        <v>131.93387999999999</v>
      </c>
      <c r="DK50" s="17">
        <v>-17.333880000000001</v>
      </c>
      <c r="DL50" s="17"/>
      <c r="DM50" s="17"/>
      <c r="DN50" s="17"/>
      <c r="DO50" s="17">
        <v>0</v>
      </c>
      <c r="DP50" s="17"/>
      <c r="DQ50" s="17"/>
      <c r="DR50" s="17"/>
      <c r="DS50" s="17">
        <v>0</v>
      </c>
      <c r="DT50" s="17">
        <v>0</v>
      </c>
      <c r="DU50" s="17"/>
      <c r="DV50" s="17"/>
      <c r="DW50" s="17">
        <v>0</v>
      </c>
      <c r="DX50" s="17"/>
      <c r="DY50" s="17"/>
      <c r="DZ50" s="17"/>
      <c r="EA50" s="17">
        <v>0</v>
      </c>
      <c r="EB50" s="17">
        <v>99.3</v>
      </c>
      <c r="EC50" s="17">
        <v>91.125630000000001</v>
      </c>
      <c r="ED50" s="17">
        <v>86.519030000000001</v>
      </c>
      <c r="EE50" s="17">
        <v>12.78097</v>
      </c>
      <c r="EF50" s="17">
        <v>124.9</v>
      </c>
      <c r="EG50" s="17">
        <v>120.88087</v>
      </c>
      <c r="EH50" s="17">
        <v>66.492580000000004</v>
      </c>
      <c r="EI50" s="17">
        <v>58.407420000000002</v>
      </c>
      <c r="EJ50" s="17"/>
      <c r="EK50" s="17"/>
      <c r="EL50" s="17"/>
      <c r="EM50" s="17">
        <v>0</v>
      </c>
      <c r="EN50" s="17"/>
      <c r="EO50" s="17"/>
      <c r="EP50" s="17"/>
      <c r="EQ50" s="17">
        <v>0</v>
      </c>
      <c r="ER50" s="17"/>
      <c r="ES50" s="17"/>
      <c r="ET50" s="17"/>
      <c r="EU50" s="17">
        <v>0</v>
      </c>
      <c r="EV50" s="17">
        <v>6.5</v>
      </c>
      <c r="EW50" s="17">
        <v>6.39</v>
      </c>
      <c r="EX50" s="17">
        <v>6.39</v>
      </c>
      <c r="EY50" s="17">
        <v>0.11</v>
      </c>
      <c r="EZ50" s="17">
        <v>93.1</v>
      </c>
      <c r="FA50" s="17"/>
      <c r="FB50" s="17"/>
      <c r="FC50" s="17">
        <v>93.1</v>
      </c>
      <c r="FD50" s="17">
        <v>24</v>
      </c>
      <c r="FE50" s="17">
        <v>32.757010000000001</v>
      </c>
      <c r="FF50" s="17">
        <v>32.757010000000001</v>
      </c>
      <c r="FG50" s="17">
        <v>-8.7570099999999993</v>
      </c>
      <c r="FH50" s="17">
        <v>106.2</v>
      </c>
      <c r="FI50" s="17">
        <v>99.385499999999993</v>
      </c>
      <c r="FJ50" s="17">
        <v>136.56007</v>
      </c>
      <c r="FK50" s="17">
        <v>-30.36007</v>
      </c>
      <c r="FL50" s="17">
        <v>14.9</v>
      </c>
      <c r="FM50" s="17">
        <v>19.00028</v>
      </c>
      <c r="FN50" s="17">
        <v>19.00028</v>
      </c>
      <c r="FO50" s="17">
        <v>-4.1002799999999997</v>
      </c>
      <c r="FP50" s="17">
        <v>18.2</v>
      </c>
      <c r="FQ50" s="17">
        <v>17.562139999999999</v>
      </c>
      <c r="FR50" s="17">
        <v>17.56213</v>
      </c>
      <c r="FS50" s="17">
        <v>0.63787000000000005</v>
      </c>
      <c r="FT50" s="17">
        <v>9.5</v>
      </c>
      <c r="FU50" s="17">
        <v>10</v>
      </c>
      <c r="FV50" s="17">
        <v>10</v>
      </c>
      <c r="FW50" s="17">
        <v>-0.5</v>
      </c>
      <c r="FX50" s="17">
        <v>61.8</v>
      </c>
      <c r="FY50" s="17">
        <v>60.97296</v>
      </c>
      <c r="FZ50" s="17">
        <v>44.019550000000002</v>
      </c>
      <c r="GA50" s="17">
        <v>17.780449999999998</v>
      </c>
      <c r="GB50" s="17">
        <v>181</v>
      </c>
      <c r="GC50" s="17">
        <v>184.91498000000001</v>
      </c>
      <c r="GD50" s="17">
        <v>184.91498000000001</v>
      </c>
      <c r="GE50" s="17">
        <v>-3.9149799999999999</v>
      </c>
      <c r="GF50" s="17">
        <v>181</v>
      </c>
      <c r="GG50" s="17">
        <v>184.91498000000001</v>
      </c>
      <c r="GH50" s="17">
        <v>184.91498000000001</v>
      </c>
      <c r="GI50" s="17">
        <v>-3.9149799999999999</v>
      </c>
      <c r="GJ50" s="17">
        <v>184.4</v>
      </c>
      <c r="GK50" s="17">
        <v>185.47028</v>
      </c>
      <c r="GL50" s="17">
        <v>185.47028</v>
      </c>
      <c r="GM50" s="17">
        <v>-1.0702799999999999</v>
      </c>
      <c r="GN50" s="17">
        <v>97.3</v>
      </c>
      <c r="GO50" s="17">
        <v>93.468059999999994</v>
      </c>
      <c r="GP50" s="17">
        <v>110.37475999999999</v>
      </c>
      <c r="GQ50" s="17">
        <v>-13.074759999999999</v>
      </c>
      <c r="GR50" s="17">
        <v>7.7</v>
      </c>
      <c r="GS50" s="17">
        <v>7.9823300000000001</v>
      </c>
      <c r="GT50" s="17">
        <v>7.9823300000000001</v>
      </c>
      <c r="GU50" s="17">
        <v>-0.28233000000000003</v>
      </c>
      <c r="GV50" s="17">
        <v>8.8000000000000007</v>
      </c>
      <c r="GW50" s="17">
        <v>8.3742199999999993</v>
      </c>
      <c r="GX50" s="17">
        <v>8.3742099999999997</v>
      </c>
      <c r="GY50" s="17">
        <v>0.42579</v>
      </c>
      <c r="GZ50" s="17">
        <v>15.3</v>
      </c>
      <c r="HA50" s="17">
        <v>35.371740000000003</v>
      </c>
      <c r="HB50" s="17">
        <v>18.08109</v>
      </c>
      <c r="HC50" s="17">
        <v>-2.7810899999999998</v>
      </c>
      <c r="HD50" s="17">
        <v>19.3</v>
      </c>
      <c r="HE50" s="17">
        <v>20.84515</v>
      </c>
      <c r="HF50" s="17">
        <v>20.845140000000001</v>
      </c>
      <c r="HG50" s="17">
        <v>-1.54514</v>
      </c>
      <c r="HH50" s="17">
        <v>2.2000000000000002</v>
      </c>
      <c r="HI50" s="17">
        <v>1.97359</v>
      </c>
      <c r="HJ50" s="17">
        <v>1.97359</v>
      </c>
      <c r="HK50" s="17">
        <v>0.22641</v>
      </c>
      <c r="HL50" s="17">
        <v>29.5</v>
      </c>
      <c r="HM50" s="17">
        <v>28.28227</v>
      </c>
      <c r="HN50" s="17">
        <v>28.28227</v>
      </c>
      <c r="HO50" s="17">
        <v>1.21773</v>
      </c>
      <c r="HP50" s="17">
        <v>51.8</v>
      </c>
      <c r="HQ50" s="17">
        <v>95.091470000000001</v>
      </c>
      <c r="HR50" s="17">
        <v>84.999870000000001</v>
      </c>
      <c r="HS50" s="17">
        <v>-33.199869999999997</v>
      </c>
      <c r="HT50" s="17"/>
      <c r="HU50" s="17"/>
      <c r="HV50" s="17"/>
      <c r="HW50" s="17">
        <v>0</v>
      </c>
      <c r="HX50" s="17"/>
      <c r="HY50" s="17"/>
      <c r="HZ50" s="17"/>
      <c r="IA50" s="17">
        <v>0</v>
      </c>
      <c r="IB50" s="17">
        <v>86.2</v>
      </c>
      <c r="IC50" s="17">
        <v>84.938400000000001</v>
      </c>
      <c r="ID50" s="17">
        <v>85.482519999999994</v>
      </c>
      <c r="IE50" s="17">
        <v>0.71748000000000001</v>
      </c>
      <c r="IF50" s="17"/>
      <c r="IG50" s="17"/>
      <c r="IH50" s="17"/>
      <c r="II50" s="17">
        <v>0</v>
      </c>
      <c r="IJ50" s="17">
        <v>191.8</v>
      </c>
      <c r="IK50" s="17"/>
      <c r="IL50" s="17"/>
      <c r="IM50" s="17">
        <v>191.8</v>
      </c>
      <c r="IN50" s="17">
        <v>47.3</v>
      </c>
      <c r="IO50" s="17">
        <v>45.221359999999997</v>
      </c>
      <c r="IP50" s="17">
        <v>45.221350000000001</v>
      </c>
      <c r="IQ50" s="17">
        <v>2.0786500000000001</v>
      </c>
      <c r="IR50" s="17"/>
      <c r="IS50" s="17"/>
      <c r="IT50" s="17"/>
      <c r="IU50" s="17">
        <v>0</v>
      </c>
      <c r="IV50" s="17"/>
      <c r="IW50" s="17"/>
      <c r="IX50" s="17"/>
      <c r="IY50" s="17">
        <v>0</v>
      </c>
      <c r="IZ50" s="17"/>
      <c r="JA50" s="17"/>
      <c r="JB50" s="17"/>
      <c r="JC50" s="17">
        <v>0</v>
      </c>
      <c r="JD50" s="17">
        <v>85.3</v>
      </c>
      <c r="JE50" s="17">
        <v>85.063199999999995</v>
      </c>
      <c r="JF50" s="17">
        <v>105.63518999999999</v>
      </c>
      <c r="JG50" s="17">
        <v>-20.335190000000001</v>
      </c>
      <c r="JH50" s="17">
        <v>177.6</v>
      </c>
      <c r="JI50" s="17">
        <v>185.31675000000001</v>
      </c>
      <c r="JJ50" s="17">
        <v>185.31675000000001</v>
      </c>
      <c r="JK50" s="17">
        <v>-7.7167500000000002</v>
      </c>
      <c r="JL50" s="17">
        <v>175.4</v>
      </c>
      <c r="JM50" s="17">
        <v>185.31675000000001</v>
      </c>
      <c r="JN50" s="17">
        <v>185.31675000000001</v>
      </c>
      <c r="JO50" s="17">
        <v>-9.9167500000000004</v>
      </c>
      <c r="JP50" s="17">
        <v>210</v>
      </c>
      <c r="JQ50" s="17">
        <v>185.31675000000001</v>
      </c>
      <c r="JR50" s="17">
        <v>185.31675000000001</v>
      </c>
      <c r="JS50" s="17">
        <v>24.683250000000001</v>
      </c>
      <c r="JT50" s="17">
        <v>272.5</v>
      </c>
      <c r="JU50" s="17">
        <v>278.80989</v>
      </c>
      <c r="JV50" s="17">
        <v>278.80988000000002</v>
      </c>
      <c r="JW50" s="17">
        <v>-6.3098799999999997</v>
      </c>
      <c r="JX50" s="17">
        <v>76.3</v>
      </c>
      <c r="JY50" s="17">
        <v>73.590999999999994</v>
      </c>
      <c r="JZ50" s="17">
        <v>73.590990000000005</v>
      </c>
      <c r="KA50" s="17">
        <v>2.7090100000000001</v>
      </c>
      <c r="KB50" s="17">
        <v>37.1</v>
      </c>
      <c r="KC50" s="17">
        <v>36.905999999999999</v>
      </c>
      <c r="KD50" s="17">
        <v>36.905990000000003</v>
      </c>
      <c r="KE50" s="17">
        <v>0.19400999999999999</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0.2</v>
      </c>
      <c r="LE50" s="17">
        <v>0.44603999999999999</v>
      </c>
      <c r="LF50" s="17">
        <v>0.44603999999999999</v>
      </c>
      <c r="LG50" s="17">
        <v>-0.24604000000000001</v>
      </c>
      <c r="LH50" s="17">
        <v>93.6</v>
      </c>
      <c r="LI50" s="17">
        <v>132.21056999999999</v>
      </c>
      <c r="LJ50" s="17">
        <v>135.62018</v>
      </c>
      <c r="LK50" s="17">
        <v>-42.020180000000003</v>
      </c>
      <c r="LL50" s="17">
        <v>63.7</v>
      </c>
      <c r="LM50" s="17">
        <v>108.13</v>
      </c>
      <c r="LN50" s="17">
        <v>110.15504</v>
      </c>
      <c r="LO50" s="17">
        <v>-46.455039999999997</v>
      </c>
      <c r="LP50" s="17">
        <v>62.6</v>
      </c>
      <c r="LQ50" s="17">
        <v>67.133979999999994</v>
      </c>
      <c r="LR50" s="17">
        <v>67.133979999999994</v>
      </c>
      <c r="LS50" s="17">
        <v>-4.5339799999999997</v>
      </c>
      <c r="LT50" s="17">
        <v>61.1</v>
      </c>
      <c r="LU50" s="17">
        <v>78.567999999999998</v>
      </c>
      <c r="LV50" s="17">
        <v>78.567939999999993</v>
      </c>
      <c r="LW50" s="17">
        <v>-17.467939999999999</v>
      </c>
      <c r="LX50" s="17">
        <v>29.4</v>
      </c>
      <c r="LY50" s="17">
        <v>29.951460000000001</v>
      </c>
      <c r="LZ50" s="17">
        <v>29.951450000000001</v>
      </c>
      <c r="MA50" s="17">
        <v>-0.55145</v>
      </c>
      <c r="MB50" s="17"/>
      <c r="MC50" s="17"/>
      <c r="MD50" s="17"/>
      <c r="ME50" s="17">
        <v>0</v>
      </c>
      <c r="MF50" s="17"/>
      <c r="MG50" s="17"/>
      <c r="MH50" s="17"/>
      <c r="MI50" s="17">
        <v>0</v>
      </c>
      <c r="MJ50" s="17">
        <v>0</v>
      </c>
      <c r="MK50" s="17"/>
      <c r="ML50" s="17"/>
      <c r="MM50" s="17">
        <v>0</v>
      </c>
      <c r="MN50" s="17">
        <v>146.19999999999999</v>
      </c>
      <c r="MO50" s="17">
        <v>151.08876000000001</v>
      </c>
      <c r="MP50" s="17">
        <v>151.08876000000001</v>
      </c>
      <c r="MQ50" s="17">
        <v>-4.8887600000000004</v>
      </c>
      <c r="MR50" s="17">
        <v>148.6</v>
      </c>
      <c r="MS50" s="17">
        <v>151.08876000000001</v>
      </c>
      <c r="MT50" s="17">
        <v>151.08876000000001</v>
      </c>
      <c r="MU50" s="17">
        <v>-2.4887600000000001</v>
      </c>
      <c r="MV50" s="17">
        <v>149.30000000000001</v>
      </c>
      <c r="MW50" s="17">
        <v>151.54248000000001</v>
      </c>
      <c r="MX50" s="17">
        <v>151.54248000000001</v>
      </c>
      <c r="MY50" s="17">
        <v>-2.24248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v>
      </c>
      <c r="NU50" s="17">
        <v>144.87216000000001</v>
      </c>
      <c r="NV50" s="17">
        <v>213.11993000000001</v>
      </c>
      <c r="NW50" s="17">
        <v>-76.019930000000002</v>
      </c>
      <c r="NX50" s="17">
        <v>77.400000000000006</v>
      </c>
      <c r="NY50" s="17">
        <v>72.65361</v>
      </c>
      <c r="NZ50" s="17">
        <v>106.87996</v>
      </c>
      <c r="OA50" s="17">
        <v>-29.479959999999998</v>
      </c>
      <c r="OB50" s="17">
        <v>0</v>
      </c>
      <c r="OC50" s="17"/>
      <c r="OD50" s="17"/>
      <c r="OE50" s="17">
        <v>0</v>
      </c>
      <c r="OF50" s="17">
        <v>99.9</v>
      </c>
      <c r="OG50" s="17">
        <v>91.188000000000002</v>
      </c>
      <c r="OH50" s="17">
        <v>91.188000000000002</v>
      </c>
      <c r="OI50" s="17">
        <v>8.7119999999999997</v>
      </c>
      <c r="OJ50" s="17">
        <v>0</v>
      </c>
      <c r="OK50" s="17"/>
      <c r="OL50" s="17"/>
      <c r="OM50" s="17">
        <v>0</v>
      </c>
      <c r="ON50" s="17">
        <v>6.2</v>
      </c>
      <c r="OO50" s="17">
        <v>12.458</v>
      </c>
      <c r="OP50" s="17">
        <v>12.458</v>
      </c>
      <c r="OQ50" s="17">
        <v>-6.258</v>
      </c>
      <c r="OR50" s="17">
        <v>0</v>
      </c>
      <c r="OS50" s="17"/>
      <c r="OT50" s="17"/>
      <c r="OU50" s="17">
        <v>0</v>
      </c>
      <c r="OV50" s="17">
        <v>3.6</v>
      </c>
      <c r="OW50" s="17">
        <v>4</v>
      </c>
      <c r="OX50" s="17">
        <v>4</v>
      </c>
      <c r="OY50" s="17">
        <v>-0.4</v>
      </c>
      <c r="OZ50" s="17">
        <v>5</v>
      </c>
      <c r="PA50" s="17">
        <v>5</v>
      </c>
      <c r="PB50" s="17">
        <v>5</v>
      </c>
      <c r="PC50" s="17">
        <v>0</v>
      </c>
      <c r="PD50" s="17">
        <v>9.9</v>
      </c>
      <c r="PE50" s="17">
        <v>9</v>
      </c>
      <c r="PF50" s="17">
        <v>9.0000099999999996</v>
      </c>
      <c r="PG50" s="17">
        <v>0.89998999999999996</v>
      </c>
      <c r="PH50" s="17">
        <v>1.4</v>
      </c>
      <c r="PI50" s="17">
        <v>4.4791100000000004</v>
      </c>
      <c r="PJ50" s="17">
        <v>1.46</v>
      </c>
      <c r="PK50" s="17">
        <v>-0.06</v>
      </c>
      <c r="PL50" s="17">
        <v>0</v>
      </c>
      <c r="PM50" s="17"/>
      <c r="PN50" s="17"/>
      <c r="PO50" s="17">
        <v>0</v>
      </c>
      <c r="PP50" s="17">
        <v>0.3</v>
      </c>
      <c r="PQ50" s="17">
        <v>1.23</v>
      </c>
      <c r="PR50" s="17">
        <v>1.23</v>
      </c>
      <c r="PS50" s="17">
        <v>-0.93</v>
      </c>
      <c r="PT50" s="17">
        <v>0.9</v>
      </c>
      <c r="PU50" s="17">
        <v>1.2</v>
      </c>
      <c r="PV50" s="17">
        <v>1.2</v>
      </c>
      <c r="PW50" s="17">
        <v>-0.3</v>
      </c>
      <c r="PX50" s="17">
        <v>4.3</v>
      </c>
      <c r="PY50" s="17">
        <v>4.3</v>
      </c>
      <c r="PZ50" s="17">
        <v>4.3</v>
      </c>
      <c r="QA50" s="17">
        <v>0</v>
      </c>
      <c r="QB50" s="17">
        <v>17.100000000000001</v>
      </c>
      <c r="QC50" s="17">
        <v>14.56311</v>
      </c>
      <c r="QD50" s="17">
        <v>14.5631</v>
      </c>
      <c r="QE50" s="17">
        <v>2.5369000000000002</v>
      </c>
      <c r="QF50" s="17">
        <v>3.1</v>
      </c>
      <c r="QG50" s="17">
        <v>3.2</v>
      </c>
      <c r="QH50" s="17">
        <v>3.2</v>
      </c>
      <c r="QI50" s="17">
        <v>-0.1</v>
      </c>
      <c r="QJ50" s="17">
        <v>3.1</v>
      </c>
      <c r="QK50" s="17">
        <v>3.1</v>
      </c>
      <c r="QL50" s="17">
        <v>3.1</v>
      </c>
      <c r="QM50" s="17">
        <v>0</v>
      </c>
      <c r="QN50" s="17">
        <v>3.4</v>
      </c>
      <c r="QO50" s="17">
        <v>3.5</v>
      </c>
      <c r="QP50" s="17">
        <v>3.5</v>
      </c>
      <c r="QQ50" s="17">
        <v>-0.1</v>
      </c>
      <c r="QR50" s="17">
        <v>17.7</v>
      </c>
      <c r="QS50" s="17">
        <v>17.475729999999999</v>
      </c>
      <c r="QT50" s="17">
        <v>17.475729999999999</v>
      </c>
      <c r="QU50" s="17">
        <v>0.22427</v>
      </c>
      <c r="QV50" s="17">
        <v>0</v>
      </c>
      <c r="QW50" s="17"/>
      <c r="QX50" s="17"/>
      <c r="QY50" s="17">
        <v>0</v>
      </c>
      <c r="QZ50" s="17">
        <v>0</v>
      </c>
      <c r="RA50" s="17"/>
      <c r="RB50" s="17"/>
      <c r="RC50" s="17">
        <v>0</v>
      </c>
      <c r="RD50" s="17">
        <v>25.3</v>
      </c>
      <c r="RE50" s="17">
        <v>22.192</v>
      </c>
      <c r="RF50" s="17">
        <v>22.192</v>
      </c>
      <c r="RG50" s="17">
        <v>3.1080000000000001</v>
      </c>
      <c r="RH50" s="17">
        <v>69.400000000000006</v>
      </c>
      <c r="RI50" s="17">
        <v>57.289000000000001</v>
      </c>
      <c r="RJ50" s="17">
        <v>57.289000000000001</v>
      </c>
      <c r="RK50" s="17">
        <v>12.111000000000001</v>
      </c>
      <c r="RL50" s="17">
        <v>1.5</v>
      </c>
      <c r="RM50" s="17"/>
      <c r="RN50" s="17"/>
      <c r="RO50" s="17">
        <v>1.5</v>
      </c>
      <c r="RP50" s="17">
        <v>2.4</v>
      </c>
      <c r="RQ50" s="17">
        <v>2.4</v>
      </c>
      <c r="RR50" s="17">
        <v>2.4</v>
      </c>
      <c r="RS50" s="17">
        <v>0</v>
      </c>
      <c r="RT50" s="17">
        <v>2.2000000000000002</v>
      </c>
      <c r="RU50" s="17"/>
      <c r="RV50" s="17"/>
      <c r="RW50" s="17">
        <v>2.2000000000000002</v>
      </c>
      <c r="RX50" s="17">
        <v>2.7</v>
      </c>
      <c r="RY50" s="17"/>
      <c r="RZ50" s="17"/>
      <c r="SA50" s="17">
        <v>2.7</v>
      </c>
      <c r="SB50" s="17">
        <v>0</v>
      </c>
      <c r="SC50" s="17"/>
      <c r="SD50" s="17"/>
      <c r="SE50" s="17">
        <v>0</v>
      </c>
      <c r="SF50" s="17">
        <v>2.4</v>
      </c>
      <c r="SG50" s="17">
        <v>1.7490000000000001</v>
      </c>
      <c r="SH50" s="17">
        <v>1.7490000000000001</v>
      </c>
      <c r="SI50" s="17">
        <v>0.65100000000000002</v>
      </c>
      <c r="SJ50" s="17">
        <v>20.2</v>
      </c>
      <c r="SK50" s="17">
        <v>19.646909999999998</v>
      </c>
      <c r="SL50" s="17">
        <v>19.772770000000001</v>
      </c>
      <c r="SM50" s="17">
        <v>0.42723</v>
      </c>
      <c r="SN50" s="17">
        <v>1.2</v>
      </c>
      <c r="SO50" s="17">
        <v>1.08</v>
      </c>
      <c r="SP50" s="17">
        <v>1.08</v>
      </c>
      <c r="SQ50" s="17">
        <v>0.12</v>
      </c>
      <c r="SR50" s="17"/>
      <c r="SS50" s="17">
        <v>0.4</v>
      </c>
      <c r="ST50" s="17">
        <v>0.4</v>
      </c>
      <c r="SU50" s="17">
        <v>-0.4</v>
      </c>
      <c r="SV50" s="17">
        <v>4</v>
      </c>
      <c r="SW50" s="17">
        <v>5.3</v>
      </c>
      <c r="SX50" s="17">
        <v>5.3</v>
      </c>
      <c r="SY50" s="17">
        <v>-1.3</v>
      </c>
      <c r="SZ50" s="17">
        <v>1.7</v>
      </c>
      <c r="TA50" s="17">
        <v>2.6</v>
      </c>
      <c r="TB50" s="17">
        <v>2.6</v>
      </c>
      <c r="TC50" s="17">
        <v>-0.9</v>
      </c>
      <c r="TD50" s="17">
        <v>3.7</v>
      </c>
      <c r="TE50" s="17">
        <v>3.5</v>
      </c>
      <c r="TF50" s="17">
        <v>3.5</v>
      </c>
      <c r="TG50" s="17">
        <v>0.2</v>
      </c>
      <c r="TH50" s="17">
        <v>5.4</v>
      </c>
      <c r="TI50" s="17">
        <v>5</v>
      </c>
      <c r="TJ50" s="17">
        <v>5</v>
      </c>
      <c r="TK50" s="17">
        <v>0.4</v>
      </c>
      <c r="TL50" s="17">
        <v>10</v>
      </c>
      <c r="TM50" s="17">
        <v>10</v>
      </c>
      <c r="TN50" s="17">
        <v>10</v>
      </c>
      <c r="TO50" s="17">
        <v>0</v>
      </c>
      <c r="TP50" s="17">
        <v>11.5</v>
      </c>
      <c r="TQ50" s="17">
        <v>8.3000000000000007</v>
      </c>
      <c r="TR50" s="17">
        <v>10.987</v>
      </c>
      <c r="TS50" s="17">
        <v>0.51300000000000001</v>
      </c>
      <c r="TT50" s="17">
        <v>35.299999999999997</v>
      </c>
      <c r="TU50" s="17">
        <v>33.5</v>
      </c>
      <c r="TV50" s="17">
        <v>34.031999999999996</v>
      </c>
      <c r="TW50" s="17">
        <v>1.268</v>
      </c>
      <c r="TX50" s="17">
        <v>0</v>
      </c>
      <c r="TY50" s="17"/>
      <c r="TZ50" s="17"/>
      <c r="UA50" s="17">
        <v>0</v>
      </c>
      <c r="UB50" s="17">
        <v>52.3</v>
      </c>
      <c r="UC50" s="17">
        <v>54.2</v>
      </c>
      <c r="UD50" s="17">
        <v>56.938000000000002</v>
      </c>
      <c r="UE50" s="17">
        <v>-4.6379999999999999</v>
      </c>
      <c r="UF50" s="17">
        <v>87</v>
      </c>
      <c r="UG50" s="17">
        <v>71.5</v>
      </c>
      <c r="UH50" s="17">
        <v>79.143000000000001</v>
      </c>
      <c r="UI50" s="17">
        <v>7.8570000000000002</v>
      </c>
      <c r="UJ50" s="17">
        <v>7.8</v>
      </c>
      <c r="UK50" s="17">
        <v>4.3140000000000001</v>
      </c>
      <c r="UL50" s="17">
        <v>4.3140000000000001</v>
      </c>
      <c r="UM50" s="17">
        <v>3.4860000000000002</v>
      </c>
      <c r="UN50" s="17">
        <v>1.6</v>
      </c>
      <c r="UO50" s="17">
        <v>2.859</v>
      </c>
      <c r="UP50" s="17">
        <v>2.859</v>
      </c>
      <c r="UQ50" s="17">
        <v>-1.2589999999999999</v>
      </c>
      <c r="UR50" s="17">
        <v>6.4</v>
      </c>
      <c r="US50" s="17">
        <v>7</v>
      </c>
      <c r="UT50" s="17">
        <v>7</v>
      </c>
      <c r="UU50" s="17">
        <v>-0.6</v>
      </c>
      <c r="UV50" s="17">
        <v>3.2</v>
      </c>
      <c r="UW50" s="17">
        <v>3</v>
      </c>
      <c r="UX50" s="17">
        <v>3</v>
      </c>
      <c r="UY50" s="17">
        <v>0.2</v>
      </c>
      <c r="UZ50" s="17">
        <v>7.9</v>
      </c>
      <c r="VA50" s="17">
        <v>8</v>
      </c>
      <c r="VB50" s="17">
        <v>8</v>
      </c>
      <c r="VC50" s="17">
        <v>-0.1</v>
      </c>
      <c r="VD50" s="17">
        <v>3.8</v>
      </c>
      <c r="VE50" s="17">
        <v>4</v>
      </c>
      <c r="VF50" s="17">
        <v>4</v>
      </c>
      <c r="VG50" s="17">
        <v>-0.2</v>
      </c>
      <c r="VH50" s="17">
        <v>4.3</v>
      </c>
      <c r="VI50" s="17">
        <v>4</v>
      </c>
      <c r="VJ50" s="17">
        <v>4</v>
      </c>
      <c r="VK50" s="17">
        <v>0.3</v>
      </c>
      <c r="VL50" s="17">
        <v>4.5</v>
      </c>
      <c r="VM50" s="17">
        <v>5</v>
      </c>
      <c r="VN50" s="17">
        <v>5</v>
      </c>
      <c r="VO50" s="17">
        <v>-0.5</v>
      </c>
      <c r="VP50" s="17">
        <v>5.0999999999999996</v>
      </c>
      <c r="VQ50" s="17">
        <v>9.6519999999999992</v>
      </c>
      <c r="VR50" s="17">
        <v>9.6519999999999992</v>
      </c>
      <c r="VS50" s="17">
        <v>-4.5519999999999996</v>
      </c>
      <c r="VT50" s="17">
        <v>0</v>
      </c>
      <c r="VU50" s="17"/>
      <c r="VV50" s="17"/>
      <c r="VW50" s="17">
        <v>0</v>
      </c>
      <c r="VX50" s="17">
        <v>0</v>
      </c>
      <c r="VY50" s="17"/>
      <c r="VZ50" s="17"/>
      <c r="WA50" s="17">
        <v>0</v>
      </c>
      <c r="WB50" s="17">
        <v>0</v>
      </c>
      <c r="WC50" s="17"/>
      <c r="WD50" s="17"/>
      <c r="WE50" s="17">
        <v>0</v>
      </c>
      <c r="WF50" s="17">
        <v>0.6</v>
      </c>
      <c r="WG50" s="17">
        <v>0.6</v>
      </c>
      <c r="WH50" s="17">
        <v>0.6</v>
      </c>
      <c r="WI50" s="17">
        <v>0</v>
      </c>
      <c r="WJ50" s="17">
        <v>14.8</v>
      </c>
      <c r="WK50" s="17">
        <v>20.2</v>
      </c>
      <c r="WL50" s="17">
        <v>31.937000000000001</v>
      </c>
      <c r="WM50" s="17">
        <v>-17.137</v>
      </c>
      <c r="WN50" s="17">
        <v>11.5</v>
      </c>
      <c r="WO50" s="17">
        <v>12.7</v>
      </c>
      <c r="WP50" s="17">
        <v>24.393999999999998</v>
      </c>
      <c r="WQ50" s="17">
        <v>-12.894</v>
      </c>
      <c r="WR50" s="17">
        <v>0</v>
      </c>
      <c r="WS50" s="17"/>
      <c r="WT50" s="17"/>
      <c r="WU50" s="17">
        <v>0</v>
      </c>
      <c r="WV50" s="17">
        <v>0</v>
      </c>
      <c r="WW50" s="17"/>
      <c r="WX50" s="17"/>
      <c r="WY50" s="17">
        <v>0</v>
      </c>
      <c r="WZ50" s="17">
        <v>7.2</v>
      </c>
      <c r="XA50" s="17">
        <v>6.72</v>
      </c>
      <c r="XB50" s="17">
        <v>6.72</v>
      </c>
      <c r="XC50" s="17">
        <v>0.48</v>
      </c>
      <c r="XD50" s="17">
        <v>19.8</v>
      </c>
      <c r="XE50" s="17">
        <v>18.4466</v>
      </c>
      <c r="XF50" s="17">
        <v>18.4466</v>
      </c>
      <c r="XG50" s="17">
        <v>1.3533999999999999</v>
      </c>
      <c r="XH50" s="17">
        <v>9.6999999999999993</v>
      </c>
      <c r="XI50" s="17">
        <v>10.8</v>
      </c>
      <c r="XJ50" s="17">
        <v>10.8</v>
      </c>
      <c r="XK50" s="17">
        <v>-1.1000000000000001</v>
      </c>
      <c r="XL50" s="17">
        <v>28.9</v>
      </c>
      <c r="XM50" s="17">
        <v>30.5</v>
      </c>
      <c r="XN50" s="17">
        <v>30.5</v>
      </c>
      <c r="XO50" s="17">
        <v>-1.6</v>
      </c>
      <c r="XP50" s="17">
        <v>31</v>
      </c>
      <c r="XQ50" s="17">
        <v>30.5</v>
      </c>
      <c r="XR50" s="17">
        <v>30.5</v>
      </c>
      <c r="XS50" s="17">
        <v>0.5</v>
      </c>
      <c r="XT50" s="17">
        <v>14.8</v>
      </c>
      <c r="XU50" s="17">
        <v>14</v>
      </c>
      <c r="XV50" s="17">
        <v>14</v>
      </c>
      <c r="XW50" s="17">
        <v>0.8</v>
      </c>
      <c r="XX50" s="17"/>
      <c r="XY50" s="17"/>
      <c r="XZ50" s="17"/>
      <c r="YA50" s="17">
        <v>0</v>
      </c>
      <c r="YB50" s="17">
        <v>6.8</v>
      </c>
      <c r="YC50" s="17">
        <v>7.68</v>
      </c>
      <c r="YD50" s="17">
        <v>7.68</v>
      </c>
      <c r="YE50" s="17">
        <v>-0.88</v>
      </c>
      <c r="YF50" s="17">
        <v>11.1</v>
      </c>
      <c r="YG50" s="17">
        <v>11</v>
      </c>
      <c r="YH50" s="17">
        <v>11</v>
      </c>
      <c r="YI50" s="17">
        <v>0.1</v>
      </c>
    </row>
    <row r="51" spans="1:659" ht="24" customHeight="1" x14ac:dyDescent="0.3">
      <c r="A51" s="1"/>
      <c r="B51" s="16" t="s">
        <v>76</v>
      </c>
      <c r="C51" s="16" t="s">
        <v>834</v>
      </c>
      <c r="D51" s="17">
        <v>81.099999999999994</v>
      </c>
      <c r="E51" s="17">
        <v>137.53618</v>
      </c>
      <c r="F51" s="17">
        <v>127.11548000000001</v>
      </c>
      <c r="G51" s="17">
        <v>-46.015479999999997</v>
      </c>
      <c r="H51" s="17">
        <v>632.4</v>
      </c>
      <c r="I51" s="17">
        <v>635.88252999999997</v>
      </c>
      <c r="J51" s="17">
        <v>635.88242000000002</v>
      </c>
      <c r="K51" s="17">
        <v>-3.4824199999999998</v>
      </c>
      <c r="L51" s="17">
        <v>215.8</v>
      </c>
      <c r="M51" s="17">
        <v>206.86389</v>
      </c>
      <c r="N51" s="17">
        <v>206.86385000000001</v>
      </c>
      <c r="O51" s="17">
        <v>8.9361499999999996</v>
      </c>
      <c r="P51" s="17"/>
      <c r="Q51" s="17"/>
      <c r="R51" s="17"/>
      <c r="S51" s="17">
        <v>0</v>
      </c>
      <c r="T51" s="17"/>
      <c r="U51" s="17"/>
      <c r="V51" s="17"/>
      <c r="W51" s="17">
        <v>0</v>
      </c>
      <c r="X51" s="17">
        <v>16</v>
      </c>
      <c r="Y51" s="17">
        <v>29.676590000000001</v>
      </c>
      <c r="Z51" s="17">
        <v>12.091060000000001</v>
      </c>
      <c r="AA51" s="17">
        <v>3.9089399999999999</v>
      </c>
      <c r="AB51" s="17">
        <v>61.2</v>
      </c>
      <c r="AC51" s="17">
        <v>77.308000000000007</v>
      </c>
      <c r="AD51" s="17">
        <v>77.308000000000007</v>
      </c>
      <c r="AE51" s="17">
        <v>-16.108000000000001</v>
      </c>
      <c r="AF51" s="17"/>
      <c r="AG51" s="17"/>
      <c r="AH51" s="17"/>
      <c r="AI51" s="17">
        <v>0</v>
      </c>
      <c r="AJ51" s="17"/>
      <c r="AK51" s="17"/>
      <c r="AL51" s="17"/>
      <c r="AM51" s="17">
        <v>0</v>
      </c>
      <c r="AN51" s="17">
        <v>186.7</v>
      </c>
      <c r="AO51" s="17">
        <v>196.22801999999999</v>
      </c>
      <c r="AP51" s="17">
        <v>196.22801999999999</v>
      </c>
      <c r="AQ51" s="17">
        <v>-9.5280199999999997</v>
      </c>
      <c r="AR51" s="17">
        <v>206.8</v>
      </c>
      <c r="AS51" s="17">
        <v>196.22801999999999</v>
      </c>
      <c r="AT51" s="17">
        <v>196.22801999999999</v>
      </c>
      <c r="AU51" s="17">
        <v>10.57198</v>
      </c>
      <c r="AV51" s="17">
        <v>210.4</v>
      </c>
      <c r="AW51" s="17">
        <v>196.22801999999999</v>
      </c>
      <c r="AX51" s="17">
        <v>196.22801999999999</v>
      </c>
      <c r="AY51" s="17">
        <v>14.17198</v>
      </c>
      <c r="AZ51" s="17">
        <v>287.10000000000002</v>
      </c>
      <c r="BA51" s="17">
        <v>295.22593999999998</v>
      </c>
      <c r="BB51" s="17">
        <v>295.22593999999998</v>
      </c>
      <c r="BC51" s="17">
        <v>-8.1259399999999999</v>
      </c>
      <c r="BD51" s="17">
        <v>214.3</v>
      </c>
      <c r="BE51" s="17">
        <v>208.07390000000001</v>
      </c>
      <c r="BF51" s="17">
        <v>208.07389000000001</v>
      </c>
      <c r="BG51" s="17">
        <v>6.2261100000000003</v>
      </c>
      <c r="BH51" s="17">
        <v>110.5</v>
      </c>
      <c r="BI51" s="17">
        <v>104.34936999999999</v>
      </c>
      <c r="BJ51" s="17">
        <v>104.34936999999999</v>
      </c>
      <c r="BK51" s="17">
        <v>6.1506299999999996</v>
      </c>
      <c r="BL51" s="17">
        <v>490.9</v>
      </c>
      <c r="BM51" s="17">
        <v>552.51</v>
      </c>
      <c r="BN51" s="17">
        <v>497.63531999999998</v>
      </c>
      <c r="BO51" s="17">
        <v>-6.7353199999999998</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116.9</v>
      </c>
      <c r="CK51" s="17">
        <v>111.58266</v>
      </c>
      <c r="CL51" s="17">
        <v>111.58266</v>
      </c>
      <c r="CM51" s="17">
        <v>5.3173399999999997</v>
      </c>
      <c r="CN51" s="17">
        <v>7.3</v>
      </c>
      <c r="CO51" s="17">
        <v>5.1333399999999996</v>
      </c>
      <c r="CP51" s="17">
        <v>5.1333399999999996</v>
      </c>
      <c r="CQ51" s="17">
        <v>2.1666599999999998</v>
      </c>
      <c r="CR51" s="17">
        <v>5.2</v>
      </c>
      <c r="CS51" s="17">
        <v>2.8177599999999998</v>
      </c>
      <c r="CT51" s="17">
        <v>2.8177599999999998</v>
      </c>
      <c r="CU51" s="17">
        <v>2.3822399999999999</v>
      </c>
      <c r="CV51" s="17"/>
      <c r="CW51" s="17"/>
      <c r="CX51" s="17"/>
      <c r="CY51" s="17">
        <v>0</v>
      </c>
      <c r="CZ51" s="17">
        <v>6.9</v>
      </c>
      <c r="DA51" s="17">
        <v>6.8787000000000003</v>
      </c>
      <c r="DB51" s="17">
        <v>6.8787000000000003</v>
      </c>
      <c r="DC51" s="17">
        <v>2.1299999999999999E-2</v>
      </c>
      <c r="DD51" s="17">
        <v>14.5</v>
      </c>
      <c r="DE51" s="17">
        <v>14.919420000000001</v>
      </c>
      <c r="DF51" s="17">
        <v>14.919420000000001</v>
      </c>
      <c r="DG51" s="17">
        <v>-0.41942000000000002</v>
      </c>
      <c r="DH51" s="17">
        <v>115.4</v>
      </c>
      <c r="DI51" s="17">
        <v>108.54956</v>
      </c>
      <c r="DJ51" s="17">
        <v>76.608009999999993</v>
      </c>
      <c r="DK51" s="17">
        <v>38.791989999999998</v>
      </c>
      <c r="DL51" s="17"/>
      <c r="DM51" s="17"/>
      <c r="DN51" s="17"/>
      <c r="DO51" s="17">
        <v>0</v>
      </c>
      <c r="DP51" s="17"/>
      <c r="DQ51" s="17"/>
      <c r="DR51" s="17"/>
      <c r="DS51" s="17">
        <v>0</v>
      </c>
      <c r="DT51" s="17">
        <v>0</v>
      </c>
      <c r="DU51" s="17"/>
      <c r="DV51" s="17"/>
      <c r="DW51" s="17">
        <v>0</v>
      </c>
      <c r="DX51" s="17"/>
      <c r="DY51" s="17"/>
      <c r="DZ51" s="17"/>
      <c r="EA51" s="17">
        <v>0</v>
      </c>
      <c r="EB51" s="17">
        <v>99.9</v>
      </c>
      <c r="EC51" s="17">
        <v>88.196680000000001</v>
      </c>
      <c r="ED51" s="17">
        <v>79.404399999999995</v>
      </c>
      <c r="EE51" s="17">
        <v>20.4956</v>
      </c>
      <c r="EF51" s="17">
        <v>141.80000000000001</v>
      </c>
      <c r="EG51" s="17">
        <v>112.08596</v>
      </c>
      <c r="EH51" s="17">
        <v>41.237319999999997</v>
      </c>
      <c r="EI51" s="17">
        <v>100.56268</v>
      </c>
      <c r="EJ51" s="17"/>
      <c r="EK51" s="17"/>
      <c r="EL51" s="17"/>
      <c r="EM51" s="17">
        <v>0</v>
      </c>
      <c r="EN51" s="17"/>
      <c r="EO51" s="17"/>
      <c r="EP51" s="17"/>
      <c r="EQ51" s="17">
        <v>0</v>
      </c>
      <c r="ER51" s="17"/>
      <c r="ES51" s="17"/>
      <c r="ET51" s="17"/>
      <c r="EU51" s="17">
        <v>0</v>
      </c>
      <c r="EV51" s="17">
        <v>6.5</v>
      </c>
      <c r="EW51" s="17">
        <v>6.39</v>
      </c>
      <c r="EX51" s="17">
        <v>6.39</v>
      </c>
      <c r="EY51" s="17">
        <v>0.11</v>
      </c>
      <c r="EZ51" s="17">
        <v>145.6</v>
      </c>
      <c r="FA51" s="17">
        <v>171.40800999999999</v>
      </c>
      <c r="FB51" s="17">
        <v>150.14026000000001</v>
      </c>
      <c r="FC51" s="17">
        <v>-4.54026</v>
      </c>
      <c r="FD51" s="17">
        <v>26</v>
      </c>
      <c r="FE51" s="17">
        <v>32.757010000000001</v>
      </c>
      <c r="FF51" s="17">
        <v>32.757010000000001</v>
      </c>
      <c r="FG51" s="17">
        <v>-6.7570100000000002</v>
      </c>
      <c r="FH51" s="17">
        <v>117.4</v>
      </c>
      <c r="FI51" s="17">
        <v>97.938140000000004</v>
      </c>
      <c r="FJ51" s="17">
        <v>134.02051</v>
      </c>
      <c r="FK51" s="17">
        <v>-16.620509999999999</v>
      </c>
      <c r="FL51" s="17">
        <v>16</v>
      </c>
      <c r="FM51" s="17">
        <v>19.00028</v>
      </c>
      <c r="FN51" s="17">
        <v>19.00028</v>
      </c>
      <c r="FO51" s="17">
        <v>-3.0002800000000001</v>
      </c>
      <c r="FP51" s="17">
        <v>18.2</v>
      </c>
      <c r="FQ51" s="17">
        <v>17.562139999999999</v>
      </c>
      <c r="FR51" s="17">
        <v>17.56213</v>
      </c>
      <c r="FS51" s="17">
        <v>0.63787000000000005</v>
      </c>
      <c r="FT51" s="17">
        <v>9.5</v>
      </c>
      <c r="FU51" s="17">
        <v>10</v>
      </c>
      <c r="FV51" s="17">
        <v>10</v>
      </c>
      <c r="FW51" s="17">
        <v>-0.5</v>
      </c>
      <c r="FX51" s="17">
        <v>60.6</v>
      </c>
      <c r="FY51" s="17">
        <v>60.97296</v>
      </c>
      <c r="FZ51" s="17">
        <v>44.019550000000002</v>
      </c>
      <c r="GA51" s="17">
        <v>16.580449999999999</v>
      </c>
      <c r="GB51" s="17">
        <v>181.6</v>
      </c>
      <c r="GC51" s="17">
        <v>184.91498000000001</v>
      </c>
      <c r="GD51" s="17">
        <v>184.91498000000001</v>
      </c>
      <c r="GE51" s="17">
        <v>-3.3149799999999998</v>
      </c>
      <c r="GF51" s="17">
        <v>182.2</v>
      </c>
      <c r="GG51" s="17">
        <v>184.91498000000001</v>
      </c>
      <c r="GH51" s="17">
        <v>184.91498000000001</v>
      </c>
      <c r="GI51" s="17">
        <v>-2.7149800000000002</v>
      </c>
      <c r="GJ51" s="17">
        <v>184.9</v>
      </c>
      <c r="GK51" s="17">
        <v>185.47028</v>
      </c>
      <c r="GL51" s="17">
        <v>185.47028</v>
      </c>
      <c r="GM51" s="17">
        <v>-0.57028000000000001</v>
      </c>
      <c r="GN51" s="17">
        <v>96.7</v>
      </c>
      <c r="GO51" s="17">
        <v>93.468059999999994</v>
      </c>
      <c r="GP51" s="17">
        <v>110.37475999999999</v>
      </c>
      <c r="GQ51" s="17">
        <v>-13.674759999999999</v>
      </c>
      <c r="GR51" s="17">
        <v>7.7</v>
      </c>
      <c r="GS51" s="17">
        <v>7.9823300000000001</v>
      </c>
      <c r="GT51" s="17">
        <v>7.9823300000000001</v>
      </c>
      <c r="GU51" s="17">
        <v>-0.28233000000000003</v>
      </c>
      <c r="GV51" s="17">
        <v>8.9</v>
      </c>
      <c r="GW51" s="17">
        <v>8.3742199999999993</v>
      </c>
      <c r="GX51" s="17">
        <v>8.3742099999999997</v>
      </c>
      <c r="GY51" s="17">
        <v>0.52578999999999998</v>
      </c>
      <c r="GZ51" s="17">
        <v>29.5</v>
      </c>
      <c r="HA51" s="17">
        <v>18.556699999999999</v>
      </c>
      <c r="HB51" s="17">
        <v>31.394380000000002</v>
      </c>
      <c r="HC51" s="17">
        <v>-1.89438</v>
      </c>
      <c r="HD51" s="17">
        <v>21.5</v>
      </c>
      <c r="HE51" s="17">
        <v>20.84515</v>
      </c>
      <c r="HF51" s="17">
        <v>20.845140000000001</v>
      </c>
      <c r="HG51" s="17">
        <v>0.65486</v>
      </c>
      <c r="HH51" s="17">
        <v>2.2000000000000002</v>
      </c>
      <c r="HI51" s="17">
        <v>1.97359</v>
      </c>
      <c r="HJ51" s="17">
        <v>1.97359</v>
      </c>
      <c r="HK51" s="17">
        <v>0.22641</v>
      </c>
      <c r="HL51" s="17">
        <v>15.1</v>
      </c>
      <c r="HM51" s="17">
        <v>28.28227</v>
      </c>
      <c r="HN51" s="17">
        <v>28.28227</v>
      </c>
      <c r="HO51" s="17">
        <v>-13.182270000000001</v>
      </c>
      <c r="HP51" s="17">
        <v>56</v>
      </c>
      <c r="HQ51" s="17">
        <v>67.668319999999994</v>
      </c>
      <c r="HR51" s="17">
        <v>84.999759999999995</v>
      </c>
      <c r="HS51" s="17">
        <v>-28.999759999999998</v>
      </c>
      <c r="HT51" s="17"/>
      <c r="HU51" s="17"/>
      <c r="HV51" s="17"/>
      <c r="HW51" s="17">
        <v>0</v>
      </c>
      <c r="HX51" s="17"/>
      <c r="HY51" s="17"/>
      <c r="HZ51" s="17"/>
      <c r="IA51" s="17">
        <v>0</v>
      </c>
      <c r="IB51" s="17">
        <v>86.7</v>
      </c>
      <c r="IC51" s="17">
        <v>84.938400000000001</v>
      </c>
      <c r="ID51" s="17">
        <v>85.481890000000007</v>
      </c>
      <c r="IE51" s="17">
        <v>1.21811</v>
      </c>
      <c r="IF51" s="17"/>
      <c r="IG51" s="17"/>
      <c r="IH51" s="17"/>
      <c r="II51" s="17">
        <v>0</v>
      </c>
      <c r="IJ51" s="17">
        <v>28.7</v>
      </c>
      <c r="IK51" s="17"/>
      <c r="IL51" s="17"/>
      <c r="IM51" s="17">
        <v>28.7</v>
      </c>
      <c r="IN51" s="17">
        <v>47.2</v>
      </c>
      <c r="IO51" s="17">
        <v>45.221359999999997</v>
      </c>
      <c r="IP51" s="17">
        <v>45.221350000000001</v>
      </c>
      <c r="IQ51" s="17">
        <v>1.97865</v>
      </c>
      <c r="IR51" s="17"/>
      <c r="IS51" s="17"/>
      <c r="IT51" s="17"/>
      <c r="IU51" s="17">
        <v>0</v>
      </c>
      <c r="IV51" s="17"/>
      <c r="IW51" s="17"/>
      <c r="IX51" s="17"/>
      <c r="IY51" s="17">
        <v>0</v>
      </c>
      <c r="IZ51" s="17"/>
      <c r="JA51" s="17"/>
      <c r="JB51" s="17"/>
      <c r="JC51" s="17">
        <v>0</v>
      </c>
      <c r="JD51" s="17">
        <v>85.7</v>
      </c>
      <c r="JE51" s="17">
        <v>85.063199999999995</v>
      </c>
      <c r="JF51" s="17">
        <v>105.63421</v>
      </c>
      <c r="JG51" s="17">
        <v>-19.93421</v>
      </c>
      <c r="JH51" s="17">
        <v>176.7</v>
      </c>
      <c r="JI51" s="17">
        <v>185.36223000000001</v>
      </c>
      <c r="JJ51" s="17">
        <v>185.36223000000001</v>
      </c>
      <c r="JK51" s="17">
        <v>-8.6622299999999992</v>
      </c>
      <c r="JL51" s="17">
        <v>174.3</v>
      </c>
      <c r="JM51" s="17">
        <v>185.36223000000001</v>
      </c>
      <c r="JN51" s="17">
        <v>185.36223000000001</v>
      </c>
      <c r="JO51" s="17">
        <v>-11.06223</v>
      </c>
      <c r="JP51" s="17">
        <v>209.3</v>
      </c>
      <c r="JQ51" s="17">
        <v>185.36223000000001</v>
      </c>
      <c r="JR51" s="17">
        <v>185.36223000000001</v>
      </c>
      <c r="JS51" s="17">
        <v>23.93777</v>
      </c>
      <c r="JT51" s="17">
        <v>272</v>
      </c>
      <c r="JU51" s="17">
        <v>278.87831</v>
      </c>
      <c r="JV51" s="17">
        <v>278.87831</v>
      </c>
      <c r="JW51" s="17">
        <v>-6.8783099999999999</v>
      </c>
      <c r="JX51" s="17">
        <v>76.2</v>
      </c>
      <c r="JY51" s="17">
        <v>73.590999999999994</v>
      </c>
      <c r="JZ51" s="17">
        <v>73.590980000000002</v>
      </c>
      <c r="KA51" s="17">
        <v>2.6090200000000001</v>
      </c>
      <c r="KB51" s="17">
        <v>36.799999999999997</v>
      </c>
      <c r="KC51" s="17">
        <v>36.905999999999999</v>
      </c>
      <c r="KD51" s="17">
        <v>36.905990000000003</v>
      </c>
      <c r="KE51" s="17">
        <v>-0.10599</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0.2</v>
      </c>
      <c r="LE51" s="17">
        <v>0.44603999999999999</v>
      </c>
      <c r="LF51" s="17">
        <v>0.44603999999999999</v>
      </c>
      <c r="LG51" s="17">
        <v>-0.24604000000000001</v>
      </c>
      <c r="LH51" s="17">
        <v>102</v>
      </c>
      <c r="LI51" s="17">
        <v>101.43129</v>
      </c>
      <c r="LJ51" s="17">
        <v>116.59645999999999</v>
      </c>
      <c r="LK51" s="17">
        <v>-14.59646</v>
      </c>
      <c r="LL51" s="17">
        <v>96.6</v>
      </c>
      <c r="LM51" s="17">
        <v>92.444500000000005</v>
      </c>
      <c r="LN51" s="17">
        <v>94.978759999999994</v>
      </c>
      <c r="LO51" s="17">
        <v>1.62124</v>
      </c>
      <c r="LP51" s="17">
        <v>62.8</v>
      </c>
      <c r="LQ51" s="17">
        <v>67.133979999999994</v>
      </c>
      <c r="LR51" s="17">
        <v>67.133979999999994</v>
      </c>
      <c r="LS51" s="17">
        <v>-4.3339800000000004</v>
      </c>
      <c r="LT51" s="17">
        <v>61.2</v>
      </c>
      <c r="LU51" s="17">
        <v>72.37388</v>
      </c>
      <c r="LV51" s="17">
        <v>75.272260000000003</v>
      </c>
      <c r="LW51" s="17">
        <v>-14.07226</v>
      </c>
      <c r="LX51" s="17">
        <v>29.6</v>
      </c>
      <c r="LY51" s="17">
        <v>29.951460000000001</v>
      </c>
      <c r="LZ51" s="17">
        <v>29.951450000000001</v>
      </c>
      <c r="MA51" s="17">
        <v>-0.35144999999999998</v>
      </c>
      <c r="MB51" s="17"/>
      <c r="MC51" s="17"/>
      <c r="MD51" s="17"/>
      <c r="ME51" s="17">
        <v>0</v>
      </c>
      <c r="MF51" s="17"/>
      <c r="MG51" s="17"/>
      <c r="MH51" s="17"/>
      <c r="MI51" s="17">
        <v>0</v>
      </c>
      <c r="MJ51" s="17">
        <v>0</v>
      </c>
      <c r="MK51" s="17"/>
      <c r="ML51" s="17"/>
      <c r="MM51" s="17">
        <v>0</v>
      </c>
      <c r="MN51" s="17">
        <v>145.9</v>
      </c>
      <c r="MO51" s="17">
        <v>151.08876000000001</v>
      </c>
      <c r="MP51" s="17">
        <v>151.08875</v>
      </c>
      <c r="MQ51" s="17">
        <v>-5.1887499999999998</v>
      </c>
      <c r="MR51" s="17">
        <v>148.6</v>
      </c>
      <c r="MS51" s="17">
        <v>151.08876000000001</v>
      </c>
      <c r="MT51" s="17">
        <v>151.08875</v>
      </c>
      <c r="MU51" s="17">
        <v>-2.48875</v>
      </c>
      <c r="MV51" s="17">
        <v>149.1</v>
      </c>
      <c r="MW51" s="17">
        <v>151.54248000000001</v>
      </c>
      <c r="MX51" s="17">
        <v>151.54247000000001</v>
      </c>
      <c r="MY51" s="17">
        <v>-2.4424700000000001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137.19999999999999</v>
      </c>
      <c r="NU51" s="17">
        <v>144.87216000000001</v>
      </c>
      <c r="NV51" s="17">
        <v>213.11971</v>
      </c>
      <c r="NW51" s="17">
        <v>-75.919709999999995</v>
      </c>
      <c r="NX51" s="17">
        <v>77.7</v>
      </c>
      <c r="NY51" s="17">
        <v>72.65361</v>
      </c>
      <c r="NZ51" s="17">
        <v>106.87985</v>
      </c>
      <c r="OA51" s="17">
        <v>-29.179849999999998</v>
      </c>
      <c r="OB51" s="17">
        <v>0</v>
      </c>
      <c r="OC51" s="17"/>
      <c r="OD51" s="17"/>
      <c r="OE51" s="17">
        <v>0</v>
      </c>
      <c r="OF51" s="17">
        <v>100.7</v>
      </c>
      <c r="OG51" s="17">
        <v>88.554000000000002</v>
      </c>
      <c r="OH51" s="17">
        <v>88.554000000000002</v>
      </c>
      <c r="OI51" s="17">
        <v>12.146000000000001</v>
      </c>
      <c r="OJ51" s="17">
        <v>0</v>
      </c>
      <c r="OK51" s="17"/>
      <c r="OL51" s="17"/>
      <c r="OM51" s="17">
        <v>0</v>
      </c>
      <c r="ON51" s="17">
        <v>9.4</v>
      </c>
      <c r="OO51" s="17">
        <v>12.292999999999999</v>
      </c>
      <c r="OP51" s="17">
        <v>12.292999999999999</v>
      </c>
      <c r="OQ51" s="17">
        <v>-2.8929999999999998</v>
      </c>
      <c r="OR51" s="17">
        <v>0</v>
      </c>
      <c r="OS51" s="17"/>
      <c r="OT51" s="17"/>
      <c r="OU51" s="17">
        <v>0</v>
      </c>
      <c r="OV51" s="17">
        <v>3.7</v>
      </c>
      <c r="OW51" s="17">
        <v>4</v>
      </c>
      <c r="OX51" s="17">
        <v>4</v>
      </c>
      <c r="OY51" s="17">
        <v>-0.3</v>
      </c>
      <c r="OZ51" s="17">
        <v>5</v>
      </c>
      <c r="PA51" s="17">
        <v>5</v>
      </c>
      <c r="PB51" s="17">
        <v>5</v>
      </c>
      <c r="PC51" s="17">
        <v>0</v>
      </c>
      <c r="PD51" s="17">
        <v>9.9</v>
      </c>
      <c r="PE51" s="17">
        <v>9</v>
      </c>
      <c r="PF51" s="17">
        <v>9.0000099999999996</v>
      </c>
      <c r="PG51" s="17">
        <v>0.89998999999999996</v>
      </c>
      <c r="PH51" s="17">
        <v>1.4</v>
      </c>
      <c r="PI51" s="17">
        <v>2.6041599999999998</v>
      </c>
      <c r="PJ51" s="17">
        <v>1.46</v>
      </c>
      <c r="PK51" s="17">
        <v>-0.06</v>
      </c>
      <c r="PL51" s="17">
        <v>0</v>
      </c>
      <c r="PM51" s="17"/>
      <c r="PN51" s="17"/>
      <c r="PO51" s="17">
        <v>0</v>
      </c>
      <c r="PP51" s="17">
        <v>0.3</v>
      </c>
      <c r="PQ51" s="17">
        <v>1.23</v>
      </c>
      <c r="PR51" s="17">
        <v>1.23</v>
      </c>
      <c r="PS51" s="17">
        <v>-0.93</v>
      </c>
      <c r="PT51" s="17">
        <v>1.1000000000000001</v>
      </c>
      <c r="PU51" s="17">
        <v>1.2</v>
      </c>
      <c r="PV51" s="17">
        <v>1.2</v>
      </c>
      <c r="PW51" s="17">
        <v>-0.1</v>
      </c>
      <c r="PX51" s="17">
        <v>4.4000000000000004</v>
      </c>
      <c r="PY51" s="17">
        <v>4.3</v>
      </c>
      <c r="PZ51" s="17">
        <v>4.3</v>
      </c>
      <c r="QA51" s="17">
        <v>0.1</v>
      </c>
      <c r="QB51" s="17">
        <v>17.600000000000001</v>
      </c>
      <c r="QC51" s="17">
        <v>14.56311</v>
      </c>
      <c r="QD51" s="17">
        <v>14.5631</v>
      </c>
      <c r="QE51" s="17">
        <v>3.0369000000000002</v>
      </c>
      <c r="QF51" s="17">
        <v>3.1</v>
      </c>
      <c r="QG51" s="17">
        <v>3.2</v>
      </c>
      <c r="QH51" s="17">
        <v>3.2</v>
      </c>
      <c r="QI51" s="17">
        <v>-0.1</v>
      </c>
      <c r="QJ51" s="17">
        <v>3.1</v>
      </c>
      <c r="QK51" s="17">
        <v>3.1</v>
      </c>
      <c r="QL51" s="17">
        <v>3.1</v>
      </c>
      <c r="QM51" s="17">
        <v>0</v>
      </c>
      <c r="QN51" s="17">
        <v>3.4</v>
      </c>
      <c r="QO51" s="17">
        <v>3.5</v>
      </c>
      <c r="QP51" s="17">
        <v>3.5</v>
      </c>
      <c r="QQ51" s="17">
        <v>-0.1</v>
      </c>
      <c r="QR51" s="17">
        <v>17.600000000000001</v>
      </c>
      <c r="QS51" s="17">
        <v>17.475729999999999</v>
      </c>
      <c r="QT51" s="17">
        <v>17.475729999999999</v>
      </c>
      <c r="QU51" s="17">
        <v>0.12427000000000001</v>
      </c>
      <c r="QV51" s="17">
        <v>0</v>
      </c>
      <c r="QW51" s="17"/>
      <c r="QX51" s="17"/>
      <c r="QY51" s="17">
        <v>0</v>
      </c>
      <c r="QZ51" s="17">
        <v>0</v>
      </c>
      <c r="RA51" s="17"/>
      <c r="RB51" s="17"/>
      <c r="RC51" s="17">
        <v>0</v>
      </c>
      <c r="RD51" s="17">
        <v>26.2</v>
      </c>
      <c r="RE51" s="17">
        <v>21.923999999999999</v>
      </c>
      <c r="RF51" s="17">
        <v>21.923999999999999</v>
      </c>
      <c r="RG51" s="17">
        <v>4.2759999999999998</v>
      </c>
      <c r="RH51" s="17">
        <v>67.5</v>
      </c>
      <c r="RI51" s="17">
        <v>54.061999999999998</v>
      </c>
      <c r="RJ51" s="17">
        <v>54.061999999999998</v>
      </c>
      <c r="RK51" s="17">
        <v>13.438000000000001</v>
      </c>
      <c r="RL51" s="17">
        <v>1.4</v>
      </c>
      <c r="RM51" s="17"/>
      <c r="RN51" s="17"/>
      <c r="RO51" s="17">
        <v>1.4</v>
      </c>
      <c r="RP51" s="17">
        <v>2.4</v>
      </c>
      <c r="RQ51" s="17">
        <v>2.4</v>
      </c>
      <c r="RR51" s="17">
        <v>2.4</v>
      </c>
      <c r="RS51" s="17">
        <v>0</v>
      </c>
      <c r="RT51" s="17">
        <v>2.4</v>
      </c>
      <c r="RU51" s="17"/>
      <c r="RV51" s="17"/>
      <c r="RW51" s="17">
        <v>2.4</v>
      </c>
      <c r="RX51" s="17">
        <v>2.6</v>
      </c>
      <c r="RY51" s="17"/>
      <c r="RZ51" s="17"/>
      <c r="SA51" s="17">
        <v>2.6</v>
      </c>
      <c r="SB51" s="17">
        <v>0</v>
      </c>
      <c r="SC51" s="17"/>
      <c r="SD51" s="17"/>
      <c r="SE51" s="17">
        <v>0</v>
      </c>
      <c r="SF51" s="17">
        <v>2.5</v>
      </c>
      <c r="SG51" s="17">
        <v>1.7490000000000001</v>
      </c>
      <c r="SH51" s="17">
        <v>1.7490000000000001</v>
      </c>
      <c r="SI51" s="17">
        <v>0.751</v>
      </c>
      <c r="SJ51" s="17">
        <v>20.100000000000001</v>
      </c>
      <c r="SK51" s="17">
        <v>19.646909999999998</v>
      </c>
      <c r="SL51" s="17">
        <v>19.772629999999999</v>
      </c>
      <c r="SM51" s="17">
        <v>0.32736999999999999</v>
      </c>
      <c r="SN51" s="17">
        <v>1.2</v>
      </c>
      <c r="SO51" s="17">
        <v>1.08</v>
      </c>
      <c r="SP51" s="17">
        <v>1.08</v>
      </c>
      <c r="SQ51" s="17">
        <v>0.12</v>
      </c>
      <c r="SR51" s="17"/>
      <c r="SS51" s="17">
        <v>0.4</v>
      </c>
      <c r="ST51" s="17">
        <v>0.4</v>
      </c>
      <c r="SU51" s="17">
        <v>-0.4</v>
      </c>
      <c r="SV51" s="17">
        <v>4</v>
      </c>
      <c r="SW51" s="17">
        <v>5.3</v>
      </c>
      <c r="SX51" s="17">
        <v>5.3</v>
      </c>
      <c r="SY51" s="17">
        <v>-1.3</v>
      </c>
      <c r="SZ51" s="17">
        <v>1.8</v>
      </c>
      <c r="TA51" s="17">
        <v>2.6</v>
      </c>
      <c r="TB51" s="17">
        <v>2.6</v>
      </c>
      <c r="TC51" s="17">
        <v>-0.8</v>
      </c>
      <c r="TD51" s="17">
        <v>3.7</v>
      </c>
      <c r="TE51" s="17">
        <v>3.5</v>
      </c>
      <c r="TF51" s="17">
        <v>3.5</v>
      </c>
      <c r="TG51" s="17">
        <v>0.2</v>
      </c>
      <c r="TH51" s="17">
        <v>5.5</v>
      </c>
      <c r="TI51" s="17">
        <v>5</v>
      </c>
      <c r="TJ51" s="17">
        <v>5</v>
      </c>
      <c r="TK51" s="17">
        <v>0.5</v>
      </c>
      <c r="TL51" s="17">
        <v>9.9</v>
      </c>
      <c r="TM51" s="17">
        <v>10</v>
      </c>
      <c r="TN51" s="17">
        <v>10</v>
      </c>
      <c r="TO51" s="17">
        <v>-0.1</v>
      </c>
      <c r="TP51" s="17">
        <v>13.2</v>
      </c>
      <c r="TQ51" s="17">
        <v>8.1</v>
      </c>
      <c r="TR51" s="17">
        <v>10.635999999999999</v>
      </c>
      <c r="TS51" s="17">
        <v>2.5640000000000001</v>
      </c>
      <c r="TT51" s="17">
        <v>31.3</v>
      </c>
      <c r="TU51" s="17">
        <v>30.1</v>
      </c>
      <c r="TV51" s="17">
        <v>31.359000000000002</v>
      </c>
      <c r="TW51" s="17">
        <v>-5.8999999999999997E-2</v>
      </c>
      <c r="TX51" s="17">
        <v>0</v>
      </c>
      <c r="TY51" s="17"/>
      <c r="TZ51" s="17"/>
      <c r="UA51" s="17">
        <v>0</v>
      </c>
      <c r="UB51" s="17">
        <v>54.5</v>
      </c>
      <c r="UC51" s="17">
        <v>52.6</v>
      </c>
      <c r="UD51" s="17">
        <v>54.567999999999998</v>
      </c>
      <c r="UE51" s="17">
        <v>-6.8000000000000005E-2</v>
      </c>
      <c r="UF51" s="17">
        <v>87.1</v>
      </c>
      <c r="UG51" s="17">
        <v>69.900000000000006</v>
      </c>
      <c r="UH51" s="17">
        <v>77.42</v>
      </c>
      <c r="UI51" s="17">
        <v>9.68</v>
      </c>
      <c r="UJ51" s="17">
        <v>8.1999999999999993</v>
      </c>
      <c r="UK51" s="17">
        <v>3.8460000000000001</v>
      </c>
      <c r="UL51" s="17">
        <v>3.8460000000000001</v>
      </c>
      <c r="UM51" s="17">
        <v>4.3540000000000001</v>
      </c>
      <c r="UN51" s="17">
        <v>2.4</v>
      </c>
      <c r="UO51" s="17">
        <v>2.476</v>
      </c>
      <c r="UP51" s="17">
        <v>2.476</v>
      </c>
      <c r="UQ51" s="17">
        <v>-7.5999999999999998E-2</v>
      </c>
      <c r="UR51" s="17">
        <v>6.4</v>
      </c>
      <c r="US51" s="17">
        <v>7</v>
      </c>
      <c r="UT51" s="17">
        <v>7</v>
      </c>
      <c r="UU51" s="17">
        <v>-0.6</v>
      </c>
      <c r="UV51" s="17">
        <v>3.2</v>
      </c>
      <c r="UW51" s="17">
        <v>3</v>
      </c>
      <c r="UX51" s="17">
        <v>3</v>
      </c>
      <c r="UY51" s="17">
        <v>0.2</v>
      </c>
      <c r="UZ51" s="17">
        <v>7.8</v>
      </c>
      <c r="VA51" s="17">
        <v>8</v>
      </c>
      <c r="VB51" s="17">
        <v>8</v>
      </c>
      <c r="VC51" s="17">
        <v>-0.2</v>
      </c>
      <c r="VD51" s="17">
        <v>3.8</v>
      </c>
      <c r="VE51" s="17">
        <v>4</v>
      </c>
      <c r="VF51" s="17">
        <v>4</v>
      </c>
      <c r="VG51" s="17">
        <v>-0.2</v>
      </c>
      <c r="VH51" s="17">
        <v>4.3</v>
      </c>
      <c r="VI51" s="17">
        <v>4</v>
      </c>
      <c r="VJ51" s="17">
        <v>4</v>
      </c>
      <c r="VK51" s="17">
        <v>0.3</v>
      </c>
      <c r="VL51" s="17">
        <v>4.5</v>
      </c>
      <c r="VM51" s="17">
        <v>5</v>
      </c>
      <c r="VN51" s="17">
        <v>5</v>
      </c>
      <c r="VO51" s="17">
        <v>-0.5</v>
      </c>
      <c r="VP51" s="17">
        <v>7.1</v>
      </c>
      <c r="VQ51" s="17">
        <v>9.3759999999999994</v>
      </c>
      <c r="VR51" s="17">
        <v>9.3759999999999994</v>
      </c>
      <c r="VS51" s="17">
        <v>-2.2759999999999998</v>
      </c>
      <c r="VT51" s="17">
        <v>0</v>
      </c>
      <c r="VU51" s="17"/>
      <c r="VV51" s="17"/>
      <c r="VW51" s="17">
        <v>0</v>
      </c>
      <c r="VX51" s="17">
        <v>0</v>
      </c>
      <c r="VY51" s="17"/>
      <c r="VZ51" s="17"/>
      <c r="WA51" s="17">
        <v>0</v>
      </c>
      <c r="WB51" s="17">
        <v>0</v>
      </c>
      <c r="WC51" s="17"/>
      <c r="WD51" s="17"/>
      <c r="WE51" s="17">
        <v>0</v>
      </c>
      <c r="WF51" s="17">
        <v>0.6</v>
      </c>
      <c r="WG51" s="17">
        <v>0.6</v>
      </c>
      <c r="WH51" s="17">
        <v>0.6</v>
      </c>
      <c r="WI51" s="17">
        <v>0</v>
      </c>
      <c r="WJ51" s="17">
        <v>22.3</v>
      </c>
      <c r="WK51" s="17">
        <v>15.3</v>
      </c>
      <c r="WL51" s="17">
        <v>25.818000000000001</v>
      </c>
      <c r="WM51" s="17">
        <v>-3.5179999999999998</v>
      </c>
      <c r="WN51" s="17">
        <v>13.4</v>
      </c>
      <c r="WO51" s="17">
        <v>9.8000000000000007</v>
      </c>
      <c r="WP51" s="17">
        <v>18.152000000000001</v>
      </c>
      <c r="WQ51" s="17">
        <v>-4.7519999999999998</v>
      </c>
      <c r="WR51" s="17">
        <v>0</v>
      </c>
      <c r="WS51" s="17"/>
      <c r="WT51" s="17"/>
      <c r="WU51" s="17">
        <v>0</v>
      </c>
      <c r="WV51" s="17">
        <v>0</v>
      </c>
      <c r="WW51" s="17"/>
      <c r="WX51" s="17"/>
      <c r="WY51" s="17">
        <v>0</v>
      </c>
      <c r="WZ51" s="17">
        <v>7.2</v>
      </c>
      <c r="XA51" s="17">
        <v>6.72</v>
      </c>
      <c r="XB51" s="17">
        <v>6.72</v>
      </c>
      <c r="XC51" s="17">
        <v>0.48</v>
      </c>
      <c r="XD51" s="17">
        <v>19.8</v>
      </c>
      <c r="XE51" s="17">
        <v>18.4466</v>
      </c>
      <c r="XF51" s="17">
        <v>18.4466</v>
      </c>
      <c r="XG51" s="17">
        <v>1.3533999999999999</v>
      </c>
      <c r="XH51" s="17">
        <v>8.6999999999999993</v>
      </c>
      <c r="XI51" s="17">
        <v>10.8</v>
      </c>
      <c r="XJ51" s="17">
        <v>10.8</v>
      </c>
      <c r="XK51" s="17">
        <v>-2.1</v>
      </c>
      <c r="XL51" s="17">
        <v>29.1</v>
      </c>
      <c r="XM51" s="17">
        <v>30.5</v>
      </c>
      <c r="XN51" s="17">
        <v>30.5</v>
      </c>
      <c r="XO51" s="17">
        <v>-1.4</v>
      </c>
      <c r="XP51" s="17">
        <v>31</v>
      </c>
      <c r="XQ51" s="17">
        <v>30.5</v>
      </c>
      <c r="XR51" s="17">
        <v>30.5</v>
      </c>
      <c r="XS51" s="17">
        <v>0.5</v>
      </c>
      <c r="XT51" s="17">
        <v>14.5</v>
      </c>
      <c r="XU51" s="17">
        <v>14</v>
      </c>
      <c r="XV51" s="17">
        <v>14</v>
      </c>
      <c r="XW51" s="17">
        <v>0.5</v>
      </c>
      <c r="XX51" s="17"/>
      <c r="XY51" s="17"/>
      <c r="XZ51" s="17"/>
      <c r="YA51" s="17">
        <v>0</v>
      </c>
      <c r="YB51" s="17">
        <v>6.4</v>
      </c>
      <c r="YC51" s="17">
        <v>7.68</v>
      </c>
      <c r="YD51" s="17">
        <v>7.68</v>
      </c>
      <c r="YE51" s="17">
        <v>-1.28</v>
      </c>
      <c r="YF51" s="17">
        <v>11</v>
      </c>
      <c r="YG51" s="17">
        <v>11</v>
      </c>
      <c r="YH51" s="17">
        <v>11</v>
      </c>
      <c r="YI51" s="17">
        <v>0</v>
      </c>
    </row>
    <row r="52" spans="1:659" ht="24" customHeight="1" x14ac:dyDescent="0.3">
      <c r="A52" s="1"/>
      <c r="B52" s="16" t="s">
        <v>76</v>
      </c>
      <c r="C52" s="16" t="s">
        <v>835</v>
      </c>
      <c r="D52" s="17">
        <v>77.900000000000006</v>
      </c>
      <c r="E52" s="17">
        <v>139.46333999999999</v>
      </c>
      <c r="F52" s="17">
        <v>132.04949999999999</v>
      </c>
      <c r="G52" s="17">
        <v>-54.149500000000003</v>
      </c>
      <c r="H52" s="17">
        <v>634.70000000000005</v>
      </c>
      <c r="I52" s="17">
        <v>635.88252999999997</v>
      </c>
      <c r="J52" s="17">
        <v>635.88246000000004</v>
      </c>
      <c r="K52" s="17">
        <v>-1.1824600000000001</v>
      </c>
      <c r="L52" s="17">
        <v>216.5</v>
      </c>
      <c r="M52" s="17">
        <v>206.86389</v>
      </c>
      <c r="N52" s="17">
        <v>206.86386999999999</v>
      </c>
      <c r="O52" s="17">
        <v>9.6361299999999996</v>
      </c>
      <c r="P52" s="17"/>
      <c r="Q52" s="17"/>
      <c r="R52" s="17"/>
      <c r="S52" s="17">
        <v>0</v>
      </c>
      <c r="T52" s="17"/>
      <c r="U52" s="17"/>
      <c r="V52" s="17"/>
      <c r="W52" s="17">
        <v>0</v>
      </c>
      <c r="X52" s="17">
        <v>15.9</v>
      </c>
      <c r="Y52" s="17">
        <v>30.555340000000001</v>
      </c>
      <c r="Z52" s="17"/>
      <c r="AA52" s="17">
        <v>15.9</v>
      </c>
      <c r="AB52" s="17">
        <v>66.3</v>
      </c>
      <c r="AC52" s="17">
        <v>77.308000000000007</v>
      </c>
      <c r="AD52" s="17">
        <v>77.308000000000007</v>
      </c>
      <c r="AE52" s="17">
        <v>-11.007999999999999</v>
      </c>
      <c r="AF52" s="17"/>
      <c r="AG52" s="17"/>
      <c r="AH52" s="17"/>
      <c r="AI52" s="17">
        <v>0</v>
      </c>
      <c r="AJ52" s="17"/>
      <c r="AK52" s="17"/>
      <c r="AL52" s="17"/>
      <c r="AM52" s="17">
        <v>0</v>
      </c>
      <c r="AN52" s="17">
        <v>187.9</v>
      </c>
      <c r="AO52" s="17">
        <v>196.22801999999999</v>
      </c>
      <c r="AP52" s="17">
        <v>196.22801999999999</v>
      </c>
      <c r="AQ52" s="17">
        <v>-8.3280200000000004</v>
      </c>
      <c r="AR52" s="17">
        <v>206.8</v>
      </c>
      <c r="AS52" s="17">
        <v>196.22801999999999</v>
      </c>
      <c r="AT52" s="17">
        <v>196.22801999999999</v>
      </c>
      <c r="AU52" s="17">
        <v>10.57198</v>
      </c>
      <c r="AV52" s="17">
        <v>209.8</v>
      </c>
      <c r="AW52" s="17">
        <v>196.22801999999999</v>
      </c>
      <c r="AX52" s="17">
        <v>196.22801999999999</v>
      </c>
      <c r="AY52" s="17">
        <v>13.57198</v>
      </c>
      <c r="AZ52" s="17">
        <v>288.89999999999998</v>
      </c>
      <c r="BA52" s="17">
        <v>295.22593999999998</v>
      </c>
      <c r="BB52" s="17">
        <v>295.22593999999998</v>
      </c>
      <c r="BC52" s="17">
        <v>-6.3259400000000001</v>
      </c>
      <c r="BD52" s="17">
        <v>215.9</v>
      </c>
      <c r="BE52" s="17">
        <v>208.07390000000001</v>
      </c>
      <c r="BF52" s="17">
        <v>208.07389000000001</v>
      </c>
      <c r="BG52" s="17">
        <v>7.8261099999999999</v>
      </c>
      <c r="BH52" s="17">
        <v>111.1</v>
      </c>
      <c r="BI52" s="17">
        <v>104.34936999999999</v>
      </c>
      <c r="BJ52" s="17">
        <v>104.34936999999999</v>
      </c>
      <c r="BK52" s="17">
        <v>6.7506300000000001</v>
      </c>
      <c r="BL52" s="17">
        <v>493.8</v>
      </c>
      <c r="BM52" s="17">
        <v>565.53980999999999</v>
      </c>
      <c r="BN52" s="17">
        <v>565.53893000000005</v>
      </c>
      <c r="BO52" s="17">
        <v>-71.738929999999996</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119.5</v>
      </c>
      <c r="CK52" s="17">
        <v>111.58266</v>
      </c>
      <c r="CL52" s="17">
        <v>111.58266</v>
      </c>
      <c r="CM52" s="17">
        <v>7.9173400000000003</v>
      </c>
      <c r="CN52" s="17">
        <v>7.3</v>
      </c>
      <c r="CO52" s="17">
        <v>5.1333399999999996</v>
      </c>
      <c r="CP52" s="17">
        <v>5.1333399999999996</v>
      </c>
      <c r="CQ52" s="17">
        <v>2.1666599999999998</v>
      </c>
      <c r="CR52" s="17">
        <v>5.0999999999999996</v>
      </c>
      <c r="CS52" s="17">
        <v>2.8177599999999998</v>
      </c>
      <c r="CT52" s="17">
        <v>2.8177599999999998</v>
      </c>
      <c r="CU52" s="17">
        <v>2.2822399999999998</v>
      </c>
      <c r="CV52" s="17"/>
      <c r="CW52" s="17"/>
      <c r="CX52" s="17"/>
      <c r="CY52" s="17">
        <v>0</v>
      </c>
      <c r="CZ52" s="17">
        <v>6.9</v>
      </c>
      <c r="DA52" s="17">
        <v>6.8787000000000003</v>
      </c>
      <c r="DB52" s="17">
        <v>6.8787000000000003</v>
      </c>
      <c r="DC52" s="17">
        <v>2.1299999999999999E-2</v>
      </c>
      <c r="DD52" s="17">
        <v>14.5</v>
      </c>
      <c r="DE52" s="17">
        <v>14.919420000000001</v>
      </c>
      <c r="DF52" s="17">
        <v>14.919420000000001</v>
      </c>
      <c r="DG52" s="17">
        <v>-0.41942000000000002</v>
      </c>
      <c r="DH52" s="17">
        <v>115.5</v>
      </c>
      <c r="DI52" s="17">
        <v>116.00449</v>
      </c>
      <c r="DJ52" s="17">
        <v>91.630080000000007</v>
      </c>
      <c r="DK52" s="17">
        <v>23.86992</v>
      </c>
      <c r="DL52" s="17"/>
      <c r="DM52" s="17"/>
      <c r="DN52" s="17"/>
      <c r="DO52" s="17">
        <v>0</v>
      </c>
      <c r="DP52" s="17"/>
      <c r="DQ52" s="17"/>
      <c r="DR52" s="17"/>
      <c r="DS52" s="17">
        <v>0</v>
      </c>
      <c r="DT52" s="17">
        <v>0</v>
      </c>
      <c r="DU52" s="17"/>
      <c r="DV52" s="17"/>
      <c r="DW52" s="17">
        <v>0</v>
      </c>
      <c r="DX52" s="17"/>
      <c r="DY52" s="17"/>
      <c r="DZ52" s="17"/>
      <c r="EA52" s="17">
        <v>0</v>
      </c>
      <c r="EB52" s="17">
        <v>79.8</v>
      </c>
      <c r="EC52" s="17">
        <v>85.654240000000001</v>
      </c>
      <c r="ED52" s="17">
        <v>77.581569999999999</v>
      </c>
      <c r="EE52" s="17">
        <v>2.2184300000000001</v>
      </c>
      <c r="EF52" s="17">
        <v>130.19999999999999</v>
      </c>
      <c r="EG52" s="17">
        <v>111.33862999999999</v>
      </c>
      <c r="EH52" s="17">
        <v>41.237479999999998</v>
      </c>
      <c r="EI52" s="17">
        <v>88.962519999999998</v>
      </c>
      <c r="EJ52" s="17"/>
      <c r="EK52" s="17"/>
      <c r="EL52" s="17"/>
      <c r="EM52" s="17">
        <v>0</v>
      </c>
      <c r="EN52" s="17"/>
      <c r="EO52" s="17"/>
      <c r="EP52" s="17"/>
      <c r="EQ52" s="17">
        <v>0</v>
      </c>
      <c r="ER52" s="17"/>
      <c r="ES52" s="17"/>
      <c r="ET52" s="17"/>
      <c r="EU52" s="17">
        <v>0</v>
      </c>
      <c r="EV52" s="17">
        <v>6.5</v>
      </c>
      <c r="EW52" s="17">
        <v>6.39</v>
      </c>
      <c r="EX52" s="17">
        <v>6.39</v>
      </c>
      <c r="EY52" s="17">
        <v>0.11</v>
      </c>
      <c r="EZ52" s="17">
        <v>146.80000000000001</v>
      </c>
      <c r="FA52" s="17"/>
      <c r="FB52" s="17"/>
      <c r="FC52" s="17">
        <v>146.80000000000001</v>
      </c>
      <c r="FD52" s="17">
        <v>24.1</v>
      </c>
      <c r="FE52" s="17">
        <v>32.757010000000001</v>
      </c>
      <c r="FF52" s="17">
        <v>32.757010000000001</v>
      </c>
      <c r="FG52" s="17">
        <v>-8.6570099999999996</v>
      </c>
      <c r="FH52" s="17">
        <v>97.6</v>
      </c>
      <c r="FI52" s="17">
        <v>97.938140000000004</v>
      </c>
      <c r="FJ52" s="17">
        <v>97.938519999999997</v>
      </c>
      <c r="FK52" s="17">
        <v>-0.33851999999999999</v>
      </c>
      <c r="FL52" s="17">
        <v>15.9</v>
      </c>
      <c r="FM52" s="17">
        <v>19.00028</v>
      </c>
      <c r="FN52" s="17">
        <v>19.00028</v>
      </c>
      <c r="FO52" s="17">
        <v>-3.1002800000000001</v>
      </c>
      <c r="FP52" s="17">
        <v>18.2</v>
      </c>
      <c r="FQ52" s="17">
        <v>17.562139999999999</v>
      </c>
      <c r="FR52" s="17">
        <v>17.56213</v>
      </c>
      <c r="FS52" s="17">
        <v>0.63787000000000005</v>
      </c>
      <c r="FT52" s="17">
        <v>9.5</v>
      </c>
      <c r="FU52" s="17">
        <v>10</v>
      </c>
      <c r="FV52" s="17">
        <v>10</v>
      </c>
      <c r="FW52" s="17">
        <v>-0.5</v>
      </c>
      <c r="FX52" s="17">
        <v>60</v>
      </c>
      <c r="FY52" s="17">
        <v>60.97296</v>
      </c>
      <c r="FZ52" s="17">
        <v>44.019550000000002</v>
      </c>
      <c r="GA52" s="17">
        <v>15.980449999999999</v>
      </c>
      <c r="GB52" s="17">
        <v>181.9</v>
      </c>
      <c r="GC52" s="17">
        <v>184.91498000000001</v>
      </c>
      <c r="GD52" s="17">
        <v>184.91498000000001</v>
      </c>
      <c r="GE52" s="17">
        <v>-3.01498</v>
      </c>
      <c r="GF52" s="17">
        <v>182.3</v>
      </c>
      <c r="GG52" s="17">
        <v>184.91498000000001</v>
      </c>
      <c r="GH52" s="17">
        <v>184.91498000000001</v>
      </c>
      <c r="GI52" s="17">
        <v>-2.6149800000000001</v>
      </c>
      <c r="GJ52" s="17">
        <v>184.8</v>
      </c>
      <c r="GK52" s="17">
        <v>185.47028</v>
      </c>
      <c r="GL52" s="17">
        <v>185.47028</v>
      </c>
      <c r="GM52" s="17">
        <v>-0.67027999999999999</v>
      </c>
      <c r="GN52" s="17">
        <v>97.5</v>
      </c>
      <c r="GO52" s="17">
        <v>93.468059999999994</v>
      </c>
      <c r="GP52" s="17">
        <v>110.37475999999999</v>
      </c>
      <c r="GQ52" s="17">
        <v>-12.87476</v>
      </c>
      <c r="GR52" s="17">
        <v>7.7</v>
      </c>
      <c r="GS52" s="17">
        <v>7.9823300000000001</v>
      </c>
      <c r="GT52" s="17">
        <v>7.9823300000000001</v>
      </c>
      <c r="GU52" s="17">
        <v>-0.28233000000000003</v>
      </c>
      <c r="GV52" s="17">
        <v>8.8000000000000007</v>
      </c>
      <c r="GW52" s="17">
        <v>8.3742199999999993</v>
      </c>
      <c r="GX52" s="17">
        <v>8.3742099999999997</v>
      </c>
      <c r="GY52" s="17">
        <v>0.42579</v>
      </c>
      <c r="GZ52" s="17">
        <v>23.6</v>
      </c>
      <c r="HA52" s="17">
        <v>35.371740000000003</v>
      </c>
      <c r="HB52" s="17">
        <v>18.081119999999999</v>
      </c>
      <c r="HC52" s="17">
        <v>5.5188800000000002</v>
      </c>
      <c r="HD52" s="17">
        <v>0</v>
      </c>
      <c r="HE52" s="17">
        <v>20.84515</v>
      </c>
      <c r="HF52" s="17">
        <v>20.845140000000001</v>
      </c>
      <c r="HG52" s="17">
        <v>-20.845140000000001</v>
      </c>
      <c r="HH52" s="17">
        <v>2.2000000000000002</v>
      </c>
      <c r="HI52" s="17">
        <v>1.97359</v>
      </c>
      <c r="HJ52" s="17">
        <v>1.97359</v>
      </c>
      <c r="HK52" s="17">
        <v>0.22641</v>
      </c>
      <c r="HL52" s="17">
        <v>14.7</v>
      </c>
      <c r="HM52" s="17">
        <v>28.28227</v>
      </c>
      <c r="HN52" s="17">
        <v>28.28227</v>
      </c>
      <c r="HO52" s="17">
        <v>-13.582269999999999</v>
      </c>
      <c r="HP52" s="17">
        <v>62.9</v>
      </c>
      <c r="HQ52" s="17">
        <v>79.439859999999996</v>
      </c>
      <c r="HR52" s="17">
        <v>84.999849999999995</v>
      </c>
      <c r="HS52" s="17">
        <v>-22.09985</v>
      </c>
      <c r="HT52" s="17"/>
      <c r="HU52" s="17"/>
      <c r="HV52" s="17"/>
      <c r="HW52" s="17">
        <v>0</v>
      </c>
      <c r="HX52" s="17"/>
      <c r="HY52" s="17"/>
      <c r="HZ52" s="17"/>
      <c r="IA52" s="17">
        <v>0</v>
      </c>
      <c r="IB52" s="17">
        <v>86.7</v>
      </c>
      <c r="IC52" s="17">
        <v>84.938400000000001</v>
      </c>
      <c r="ID52" s="17">
        <v>85.482429999999994</v>
      </c>
      <c r="IE52" s="17">
        <v>1.21757</v>
      </c>
      <c r="IF52" s="17"/>
      <c r="IG52" s="17"/>
      <c r="IH52" s="17"/>
      <c r="II52" s="17">
        <v>0</v>
      </c>
      <c r="IJ52" s="17">
        <v>0</v>
      </c>
      <c r="IK52" s="17"/>
      <c r="IL52" s="17"/>
      <c r="IM52" s="17">
        <v>0</v>
      </c>
      <c r="IN52" s="17">
        <v>47.3</v>
      </c>
      <c r="IO52" s="17">
        <v>45.221359999999997</v>
      </c>
      <c r="IP52" s="17">
        <v>45.221350000000001</v>
      </c>
      <c r="IQ52" s="17">
        <v>2.0786500000000001</v>
      </c>
      <c r="IR52" s="17"/>
      <c r="IS52" s="17"/>
      <c r="IT52" s="17"/>
      <c r="IU52" s="17">
        <v>0</v>
      </c>
      <c r="IV52" s="17"/>
      <c r="IW52" s="17"/>
      <c r="IX52" s="17"/>
      <c r="IY52" s="17">
        <v>0</v>
      </c>
      <c r="IZ52" s="17"/>
      <c r="JA52" s="17"/>
      <c r="JB52" s="17"/>
      <c r="JC52" s="17">
        <v>0</v>
      </c>
      <c r="JD52" s="17">
        <v>85.8</v>
      </c>
      <c r="JE52" s="17">
        <v>85.063199999999995</v>
      </c>
      <c r="JF52" s="17">
        <v>105.63428</v>
      </c>
      <c r="JG52" s="17">
        <v>-19.83428</v>
      </c>
      <c r="JH52" s="17">
        <v>178.2</v>
      </c>
      <c r="JI52" s="17">
        <v>185.37007</v>
      </c>
      <c r="JJ52" s="17">
        <v>185.37007</v>
      </c>
      <c r="JK52" s="17">
        <v>-7.1700699999999999</v>
      </c>
      <c r="JL52" s="17">
        <v>175.8</v>
      </c>
      <c r="JM52" s="17">
        <v>185.37007</v>
      </c>
      <c r="JN52" s="17">
        <v>185.37007</v>
      </c>
      <c r="JO52" s="17">
        <v>-9.5700699999999994</v>
      </c>
      <c r="JP52" s="17">
        <v>210.6</v>
      </c>
      <c r="JQ52" s="17">
        <v>185.37007</v>
      </c>
      <c r="JR52" s="17">
        <v>185.37007</v>
      </c>
      <c r="JS52" s="17">
        <v>25.22993</v>
      </c>
      <c r="JT52" s="17">
        <v>273.10000000000002</v>
      </c>
      <c r="JU52" s="17">
        <v>278.89010999999999</v>
      </c>
      <c r="JV52" s="17">
        <v>278.89010999999999</v>
      </c>
      <c r="JW52" s="17">
        <v>-5.7901100000000003</v>
      </c>
      <c r="JX52" s="17">
        <v>76.5</v>
      </c>
      <c r="JY52" s="17">
        <v>73.590999999999994</v>
      </c>
      <c r="JZ52" s="17">
        <v>73.590980000000002</v>
      </c>
      <c r="KA52" s="17">
        <v>2.9090199999999999</v>
      </c>
      <c r="KB52" s="17">
        <v>36.799999999999997</v>
      </c>
      <c r="KC52" s="17">
        <v>36.905999999999999</v>
      </c>
      <c r="KD52" s="17">
        <v>36.905990000000003</v>
      </c>
      <c r="KE52" s="17">
        <v>-0.10599</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0.2</v>
      </c>
      <c r="LE52" s="17">
        <v>0.44603999999999999</v>
      </c>
      <c r="LF52" s="17">
        <v>0.44603999999999999</v>
      </c>
      <c r="LG52" s="17">
        <v>-0.24604000000000001</v>
      </c>
      <c r="LH52" s="17">
        <v>129.30000000000001</v>
      </c>
      <c r="LI52" s="17">
        <v>140.14777000000001</v>
      </c>
      <c r="LJ52" s="17">
        <v>156.23788999999999</v>
      </c>
      <c r="LK52" s="17">
        <v>-26.937889999999999</v>
      </c>
      <c r="LL52" s="17">
        <v>102.5</v>
      </c>
      <c r="LM52" s="17">
        <v>108.13</v>
      </c>
      <c r="LN52" s="17">
        <v>112.93510000000001</v>
      </c>
      <c r="LO52" s="17">
        <v>-10.4351</v>
      </c>
      <c r="LP52" s="17">
        <v>63</v>
      </c>
      <c r="LQ52" s="17">
        <v>67.133979999999994</v>
      </c>
      <c r="LR52" s="17">
        <v>67.133979999999994</v>
      </c>
      <c r="LS52" s="17">
        <v>-4.1339800000000002</v>
      </c>
      <c r="LT52" s="17">
        <v>61.3</v>
      </c>
      <c r="LU52" s="17">
        <v>78.567999999999998</v>
      </c>
      <c r="LV52" s="17">
        <v>78.567840000000004</v>
      </c>
      <c r="LW52" s="17">
        <v>-17.26784</v>
      </c>
      <c r="LX52" s="17">
        <v>28.5</v>
      </c>
      <c r="LY52" s="17">
        <v>29.951460000000001</v>
      </c>
      <c r="LZ52" s="17">
        <v>29.951450000000001</v>
      </c>
      <c r="MA52" s="17">
        <v>-1.4514499999999999</v>
      </c>
      <c r="MB52" s="17"/>
      <c r="MC52" s="17"/>
      <c r="MD52" s="17"/>
      <c r="ME52" s="17">
        <v>0</v>
      </c>
      <c r="MF52" s="17"/>
      <c r="MG52" s="17"/>
      <c r="MH52" s="17"/>
      <c r="MI52" s="17">
        <v>0</v>
      </c>
      <c r="MJ52" s="17">
        <v>0</v>
      </c>
      <c r="MK52" s="17"/>
      <c r="ML52" s="17"/>
      <c r="MM52" s="17">
        <v>0</v>
      </c>
      <c r="MN52" s="17">
        <v>146.30000000000001</v>
      </c>
      <c r="MO52" s="17">
        <v>151.08876000000001</v>
      </c>
      <c r="MP52" s="17">
        <v>151.08876000000001</v>
      </c>
      <c r="MQ52" s="17">
        <v>-4.7887599999999999</v>
      </c>
      <c r="MR52" s="17">
        <v>148.80000000000001</v>
      </c>
      <c r="MS52" s="17">
        <v>151.08876000000001</v>
      </c>
      <c r="MT52" s="17">
        <v>151.08876000000001</v>
      </c>
      <c r="MU52" s="17">
        <v>-2.2887599999999999</v>
      </c>
      <c r="MV52" s="17">
        <v>149.69999999999999</v>
      </c>
      <c r="MW52" s="17">
        <v>151.54248000000001</v>
      </c>
      <c r="MX52" s="17">
        <v>151.54248000000001</v>
      </c>
      <c r="MY52" s="17">
        <v>-1.8424799999999999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v>
      </c>
      <c r="NU52" s="17">
        <v>144.87216000000001</v>
      </c>
      <c r="NV52" s="17">
        <v>213.11987999999999</v>
      </c>
      <c r="NW52" s="17">
        <v>-76.019880000000001</v>
      </c>
      <c r="NX52" s="17">
        <v>77.7</v>
      </c>
      <c r="NY52" s="17">
        <v>72.65361</v>
      </c>
      <c r="NZ52" s="17">
        <v>106.87994</v>
      </c>
      <c r="OA52" s="17">
        <v>-29.179939999999998</v>
      </c>
      <c r="OB52" s="17">
        <v>0</v>
      </c>
      <c r="OC52" s="17"/>
      <c r="OD52" s="17"/>
      <c r="OE52" s="17">
        <v>0</v>
      </c>
      <c r="OF52" s="17">
        <v>104.3</v>
      </c>
      <c r="OG52" s="17">
        <v>85.638000000000005</v>
      </c>
      <c r="OH52" s="17">
        <v>85.638000000000005</v>
      </c>
      <c r="OI52" s="17">
        <v>18.661999999999999</v>
      </c>
      <c r="OJ52" s="17">
        <v>0</v>
      </c>
      <c r="OK52" s="17"/>
      <c r="OL52" s="17"/>
      <c r="OM52" s="17">
        <v>0</v>
      </c>
      <c r="ON52" s="17">
        <v>7.7</v>
      </c>
      <c r="OO52" s="17">
        <v>12.074999999999999</v>
      </c>
      <c r="OP52" s="17">
        <v>12.074999999999999</v>
      </c>
      <c r="OQ52" s="17">
        <v>-4.375</v>
      </c>
      <c r="OR52" s="17">
        <v>0</v>
      </c>
      <c r="OS52" s="17"/>
      <c r="OT52" s="17"/>
      <c r="OU52" s="17">
        <v>0</v>
      </c>
      <c r="OV52" s="17">
        <v>3.6</v>
      </c>
      <c r="OW52" s="17">
        <v>4</v>
      </c>
      <c r="OX52" s="17">
        <v>4</v>
      </c>
      <c r="OY52" s="17">
        <v>-0.4</v>
      </c>
      <c r="OZ52" s="17">
        <v>5</v>
      </c>
      <c r="PA52" s="17">
        <v>5</v>
      </c>
      <c r="PB52" s="17">
        <v>5</v>
      </c>
      <c r="PC52" s="17">
        <v>0</v>
      </c>
      <c r="PD52" s="17">
        <v>9.9</v>
      </c>
      <c r="PE52" s="17"/>
      <c r="PF52" s="17"/>
      <c r="PG52" s="17">
        <v>9.9</v>
      </c>
      <c r="PH52" s="17">
        <v>1.4</v>
      </c>
      <c r="PI52" s="17">
        <v>1.988</v>
      </c>
      <c r="PJ52" s="17"/>
      <c r="PK52" s="17">
        <v>1.4</v>
      </c>
      <c r="PL52" s="17">
        <v>0</v>
      </c>
      <c r="PM52" s="17"/>
      <c r="PN52" s="17"/>
      <c r="PO52" s="17">
        <v>0</v>
      </c>
      <c r="PP52" s="17">
        <v>0.3</v>
      </c>
      <c r="PQ52" s="17">
        <v>1.23</v>
      </c>
      <c r="PR52" s="17">
        <v>1.23</v>
      </c>
      <c r="PS52" s="17">
        <v>-0.93</v>
      </c>
      <c r="PT52" s="17">
        <v>1.2</v>
      </c>
      <c r="PU52" s="17">
        <v>1.2</v>
      </c>
      <c r="PV52" s="17">
        <v>1.2</v>
      </c>
      <c r="PW52" s="17">
        <v>0</v>
      </c>
      <c r="PX52" s="17">
        <v>4.4000000000000004</v>
      </c>
      <c r="PY52" s="17">
        <v>4.3</v>
      </c>
      <c r="PZ52" s="17">
        <v>4.3</v>
      </c>
      <c r="QA52" s="17">
        <v>0.1</v>
      </c>
      <c r="QB52" s="17">
        <v>19.399999999999999</v>
      </c>
      <c r="QC52" s="17">
        <v>14.56311</v>
      </c>
      <c r="QD52" s="17">
        <v>14.5631</v>
      </c>
      <c r="QE52" s="17">
        <v>4.8369</v>
      </c>
      <c r="QF52" s="17">
        <v>3.1</v>
      </c>
      <c r="QG52" s="17">
        <v>3.2</v>
      </c>
      <c r="QH52" s="17">
        <v>3.2</v>
      </c>
      <c r="QI52" s="17">
        <v>-0.1</v>
      </c>
      <c r="QJ52" s="17">
        <v>3.1</v>
      </c>
      <c r="QK52" s="17">
        <v>3.1</v>
      </c>
      <c r="QL52" s="17">
        <v>3.1</v>
      </c>
      <c r="QM52" s="17">
        <v>0</v>
      </c>
      <c r="QN52" s="17">
        <v>3.4</v>
      </c>
      <c r="QO52" s="17">
        <v>3.5</v>
      </c>
      <c r="QP52" s="17">
        <v>3.5</v>
      </c>
      <c r="QQ52" s="17">
        <v>-0.1</v>
      </c>
      <c r="QR52" s="17">
        <v>17.600000000000001</v>
      </c>
      <c r="QS52" s="17">
        <v>17.475729999999999</v>
      </c>
      <c r="QT52" s="17">
        <v>17.475729999999999</v>
      </c>
      <c r="QU52" s="17">
        <v>0.12427000000000001</v>
      </c>
      <c r="QV52" s="17">
        <v>0</v>
      </c>
      <c r="QW52" s="17"/>
      <c r="QX52" s="17"/>
      <c r="QY52" s="17">
        <v>0</v>
      </c>
      <c r="QZ52" s="17">
        <v>0</v>
      </c>
      <c r="RA52" s="17"/>
      <c r="RB52" s="17"/>
      <c r="RC52" s="17">
        <v>0</v>
      </c>
      <c r="RD52" s="17">
        <v>26.4</v>
      </c>
      <c r="RE52" s="17">
        <v>21.538</v>
      </c>
      <c r="RF52" s="17">
        <v>21.538</v>
      </c>
      <c r="RG52" s="17">
        <v>4.8620000000000001</v>
      </c>
      <c r="RH52" s="17">
        <v>64.5</v>
      </c>
      <c r="RI52" s="17">
        <v>50.445</v>
      </c>
      <c r="RJ52" s="17">
        <v>50.445</v>
      </c>
      <c r="RK52" s="17">
        <v>14.055</v>
      </c>
      <c r="RL52" s="17">
        <v>1.4</v>
      </c>
      <c r="RM52" s="17"/>
      <c r="RN52" s="17"/>
      <c r="RO52" s="17">
        <v>1.4</v>
      </c>
      <c r="RP52" s="17">
        <v>2.4</v>
      </c>
      <c r="RQ52" s="17">
        <v>2.4</v>
      </c>
      <c r="RR52" s="17">
        <v>2.4</v>
      </c>
      <c r="RS52" s="17">
        <v>0</v>
      </c>
      <c r="RT52" s="17">
        <v>2.4</v>
      </c>
      <c r="RU52" s="17"/>
      <c r="RV52" s="17"/>
      <c r="RW52" s="17">
        <v>2.4</v>
      </c>
      <c r="RX52" s="17">
        <v>2.6</v>
      </c>
      <c r="RY52" s="17"/>
      <c r="RZ52" s="17"/>
      <c r="SA52" s="17">
        <v>2.6</v>
      </c>
      <c r="SB52" s="17">
        <v>0</v>
      </c>
      <c r="SC52" s="17"/>
      <c r="SD52" s="17"/>
      <c r="SE52" s="17">
        <v>0</v>
      </c>
      <c r="SF52" s="17">
        <v>2.5</v>
      </c>
      <c r="SG52" s="17">
        <v>1.7490000000000001</v>
      </c>
      <c r="SH52" s="17">
        <v>1.7490000000000001</v>
      </c>
      <c r="SI52" s="17">
        <v>0.751</v>
      </c>
      <c r="SJ52" s="17">
        <v>20.2</v>
      </c>
      <c r="SK52" s="17">
        <v>19.646909999999998</v>
      </c>
      <c r="SL52" s="17">
        <v>19.772749999999998</v>
      </c>
      <c r="SM52" s="17">
        <v>0.42725000000000002</v>
      </c>
      <c r="SN52" s="17">
        <v>1.2</v>
      </c>
      <c r="SO52" s="17">
        <v>1.04</v>
      </c>
      <c r="SP52" s="17">
        <v>1.04</v>
      </c>
      <c r="SQ52" s="17">
        <v>0.16</v>
      </c>
      <c r="SR52" s="17"/>
      <c r="SS52" s="17">
        <v>0.4</v>
      </c>
      <c r="ST52" s="17">
        <v>0.4</v>
      </c>
      <c r="SU52" s="17">
        <v>-0.4</v>
      </c>
      <c r="SV52" s="17">
        <v>4</v>
      </c>
      <c r="SW52" s="17">
        <v>5.3</v>
      </c>
      <c r="SX52" s="17">
        <v>5.3</v>
      </c>
      <c r="SY52" s="17">
        <v>-1.3</v>
      </c>
      <c r="SZ52" s="17">
        <v>1.8</v>
      </c>
      <c r="TA52" s="17">
        <v>2.6</v>
      </c>
      <c r="TB52" s="17">
        <v>2.6</v>
      </c>
      <c r="TC52" s="17">
        <v>-0.8</v>
      </c>
      <c r="TD52" s="17">
        <v>3.6</v>
      </c>
      <c r="TE52" s="17">
        <v>3.5</v>
      </c>
      <c r="TF52" s="17">
        <v>3.5</v>
      </c>
      <c r="TG52" s="17">
        <v>0.1</v>
      </c>
      <c r="TH52" s="17">
        <v>5.5</v>
      </c>
      <c r="TI52" s="17">
        <v>5</v>
      </c>
      <c r="TJ52" s="17">
        <v>5</v>
      </c>
      <c r="TK52" s="17">
        <v>0.5</v>
      </c>
      <c r="TL52" s="17">
        <v>10</v>
      </c>
      <c r="TM52" s="17">
        <v>10</v>
      </c>
      <c r="TN52" s="17">
        <v>10</v>
      </c>
      <c r="TO52" s="17">
        <v>0</v>
      </c>
      <c r="TP52" s="17">
        <v>13.6</v>
      </c>
      <c r="TQ52" s="17">
        <v>5.2</v>
      </c>
      <c r="TR52" s="17">
        <v>10.436</v>
      </c>
      <c r="TS52" s="17">
        <v>3.1640000000000001</v>
      </c>
      <c r="TT52" s="17">
        <v>28.2</v>
      </c>
      <c r="TU52" s="17">
        <v>23.6</v>
      </c>
      <c r="TV52" s="17">
        <v>28.83</v>
      </c>
      <c r="TW52" s="17">
        <v>-0.63</v>
      </c>
      <c r="TX52" s="17">
        <v>0</v>
      </c>
      <c r="TY52" s="17"/>
      <c r="TZ52" s="17"/>
      <c r="UA52" s="17">
        <v>0</v>
      </c>
      <c r="UB52" s="17">
        <v>43.8</v>
      </c>
      <c r="UC52" s="17">
        <v>48.9</v>
      </c>
      <c r="UD52" s="17">
        <v>51.567999999999998</v>
      </c>
      <c r="UE52" s="17">
        <v>-7.7679999999999998</v>
      </c>
      <c r="UF52" s="17">
        <v>77.3</v>
      </c>
      <c r="UG52" s="17">
        <v>67.099999999999994</v>
      </c>
      <c r="UH52" s="17">
        <v>75.194000000000003</v>
      </c>
      <c r="UI52" s="17">
        <v>2.1059999999999999</v>
      </c>
      <c r="UJ52" s="17">
        <v>6.7</v>
      </c>
      <c r="UK52" s="17">
        <v>3.339</v>
      </c>
      <c r="UL52" s="17">
        <v>3.339</v>
      </c>
      <c r="UM52" s="17">
        <v>3.3610000000000002</v>
      </c>
      <c r="UN52" s="17">
        <v>1.5</v>
      </c>
      <c r="UO52" s="17">
        <v>2.0390000000000001</v>
      </c>
      <c r="UP52" s="17">
        <v>2.0390000000000001</v>
      </c>
      <c r="UQ52" s="17">
        <v>-0.53900000000000003</v>
      </c>
      <c r="UR52" s="17">
        <v>6.4</v>
      </c>
      <c r="US52" s="17">
        <v>7</v>
      </c>
      <c r="UT52" s="17">
        <v>7</v>
      </c>
      <c r="UU52" s="17">
        <v>-0.6</v>
      </c>
      <c r="UV52" s="17">
        <v>3.2</v>
      </c>
      <c r="UW52" s="17">
        <v>3</v>
      </c>
      <c r="UX52" s="17">
        <v>3</v>
      </c>
      <c r="UY52" s="17">
        <v>0.2</v>
      </c>
      <c r="UZ52" s="17">
        <v>7.7</v>
      </c>
      <c r="VA52" s="17">
        <v>8</v>
      </c>
      <c r="VB52" s="17">
        <v>8</v>
      </c>
      <c r="VC52" s="17">
        <v>-0.3</v>
      </c>
      <c r="VD52" s="17">
        <v>3.8</v>
      </c>
      <c r="VE52" s="17">
        <v>4</v>
      </c>
      <c r="VF52" s="17">
        <v>4</v>
      </c>
      <c r="VG52" s="17">
        <v>-0.2</v>
      </c>
      <c r="VH52" s="17">
        <v>4.3</v>
      </c>
      <c r="VI52" s="17">
        <v>4</v>
      </c>
      <c r="VJ52" s="17">
        <v>4</v>
      </c>
      <c r="VK52" s="17">
        <v>0.3</v>
      </c>
      <c r="VL52" s="17">
        <v>4.5</v>
      </c>
      <c r="VM52" s="17">
        <v>5</v>
      </c>
      <c r="VN52" s="17">
        <v>5</v>
      </c>
      <c r="VO52" s="17">
        <v>-0.5</v>
      </c>
      <c r="VP52" s="17">
        <v>5.6</v>
      </c>
      <c r="VQ52" s="17">
        <v>9.1340000000000003</v>
      </c>
      <c r="VR52" s="17">
        <v>9.1340000000000003</v>
      </c>
      <c r="VS52" s="17">
        <v>-3.5339999999999998</v>
      </c>
      <c r="VT52" s="17">
        <v>0</v>
      </c>
      <c r="VU52" s="17"/>
      <c r="VV52" s="17"/>
      <c r="VW52" s="17">
        <v>0</v>
      </c>
      <c r="VX52" s="17">
        <v>0</v>
      </c>
      <c r="VY52" s="17"/>
      <c r="VZ52" s="17"/>
      <c r="WA52" s="17">
        <v>0</v>
      </c>
      <c r="WB52" s="17">
        <v>0</v>
      </c>
      <c r="WC52" s="17"/>
      <c r="WD52" s="17"/>
      <c r="WE52" s="17">
        <v>0</v>
      </c>
      <c r="WF52" s="17">
        <v>0.6</v>
      </c>
      <c r="WG52" s="17">
        <v>0.6</v>
      </c>
      <c r="WH52" s="17">
        <v>0.6</v>
      </c>
      <c r="WI52" s="17">
        <v>0</v>
      </c>
      <c r="WJ52" s="17">
        <v>21.5</v>
      </c>
      <c r="WK52" s="17">
        <v>12.4</v>
      </c>
      <c r="WL52" s="17">
        <v>22.143999999999998</v>
      </c>
      <c r="WM52" s="17">
        <v>-0.64400000000000002</v>
      </c>
      <c r="WN52" s="17">
        <v>11.2</v>
      </c>
      <c r="WO52" s="17">
        <v>9.3000000000000007</v>
      </c>
      <c r="WP52" s="17">
        <v>14.042999999999999</v>
      </c>
      <c r="WQ52" s="17">
        <v>-2.843</v>
      </c>
      <c r="WR52" s="17">
        <v>0</v>
      </c>
      <c r="WS52" s="17"/>
      <c r="WT52" s="17"/>
      <c r="WU52" s="17">
        <v>0</v>
      </c>
      <c r="WV52" s="17">
        <v>0</v>
      </c>
      <c r="WW52" s="17"/>
      <c r="WX52" s="17"/>
      <c r="WY52" s="17">
        <v>0</v>
      </c>
      <c r="WZ52" s="17">
        <v>7.2</v>
      </c>
      <c r="XA52" s="17">
        <v>6.72</v>
      </c>
      <c r="XB52" s="17">
        <v>6.72</v>
      </c>
      <c r="XC52" s="17">
        <v>0.48</v>
      </c>
      <c r="XD52" s="17">
        <v>20.100000000000001</v>
      </c>
      <c r="XE52" s="17">
        <v>18.4466</v>
      </c>
      <c r="XF52" s="17">
        <v>18.4466</v>
      </c>
      <c r="XG52" s="17">
        <v>1.6534</v>
      </c>
      <c r="XH52" s="17">
        <v>9.1</v>
      </c>
      <c r="XI52" s="17">
        <v>10.8</v>
      </c>
      <c r="XJ52" s="17">
        <v>10.8</v>
      </c>
      <c r="XK52" s="17">
        <v>-1.7</v>
      </c>
      <c r="XL52" s="17">
        <v>28.9</v>
      </c>
      <c r="XM52" s="17">
        <v>30.5</v>
      </c>
      <c r="XN52" s="17">
        <v>30.5</v>
      </c>
      <c r="XO52" s="17">
        <v>-1.6</v>
      </c>
      <c r="XP52" s="17">
        <v>31</v>
      </c>
      <c r="XQ52" s="17">
        <v>30.5</v>
      </c>
      <c r="XR52" s="17">
        <v>30.5</v>
      </c>
      <c r="XS52" s="17">
        <v>0.5</v>
      </c>
      <c r="XT52" s="17">
        <v>14.5</v>
      </c>
      <c r="XU52" s="17">
        <v>14</v>
      </c>
      <c r="XV52" s="17">
        <v>14</v>
      </c>
      <c r="XW52" s="17">
        <v>0.5</v>
      </c>
      <c r="XX52" s="17"/>
      <c r="XY52" s="17"/>
      <c r="XZ52" s="17"/>
      <c r="YA52" s="17">
        <v>0</v>
      </c>
      <c r="YB52" s="17">
        <v>8.4</v>
      </c>
      <c r="YC52" s="17">
        <v>7.68</v>
      </c>
      <c r="YD52" s="17">
        <v>7.68</v>
      </c>
      <c r="YE52" s="17">
        <v>0.72</v>
      </c>
      <c r="YF52" s="17">
        <v>11.1</v>
      </c>
      <c r="YG52" s="17">
        <v>11</v>
      </c>
      <c r="YH52" s="17">
        <v>11</v>
      </c>
      <c r="YI52" s="17">
        <v>0.1</v>
      </c>
    </row>
    <row r="53" spans="1:659" ht="24" customHeight="1" x14ac:dyDescent="0.3">
      <c r="A53" s="1"/>
      <c r="B53" s="16" t="s">
        <v>76</v>
      </c>
      <c r="C53" s="16" t="s">
        <v>836</v>
      </c>
      <c r="D53" s="17">
        <v>72.2</v>
      </c>
      <c r="E53" s="17">
        <v>135.66113999999999</v>
      </c>
      <c r="F53" s="17">
        <v>129.99254999999999</v>
      </c>
      <c r="G53" s="17">
        <v>-57.792549999999999</v>
      </c>
      <c r="H53" s="17">
        <v>634.5</v>
      </c>
      <c r="I53" s="17">
        <v>635.88252999999997</v>
      </c>
      <c r="J53" s="17">
        <v>635.88247000000001</v>
      </c>
      <c r="K53" s="17">
        <v>-1.3824700000000001</v>
      </c>
      <c r="L53" s="17">
        <v>216.6</v>
      </c>
      <c r="M53" s="17">
        <v>206.86389</v>
      </c>
      <c r="N53" s="17">
        <v>206.86386999999999</v>
      </c>
      <c r="O53" s="17">
        <v>9.7361299999999993</v>
      </c>
      <c r="P53" s="17"/>
      <c r="Q53" s="17"/>
      <c r="R53" s="17"/>
      <c r="S53" s="17">
        <v>0</v>
      </c>
      <c r="T53" s="17"/>
      <c r="U53" s="17"/>
      <c r="V53" s="17"/>
      <c r="W53" s="17">
        <v>0</v>
      </c>
      <c r="X53" s="17">
        <v>15.7</v>
      </c>
      <c r="Y53" s="17">
        <v>16.30742</v>
      </c>
      <c r="Z53" s="17"/>
      <c r="AA53" s="17">
        <v>15.7</v>
      </c>
      <c r="AB53" s="17">
        <v>64.8</v>
      </c>
      <c r="AC53" s="17">
        <v>77.308000000000007</v>
      </c>
      <c r="AD53" s="17">
        <v>77.308000000000007</v>
      </c>
      <c r="AE53" s="17">
        <v>-12.507999999999999</v>
      </c>
      <c r="AF53" s="17"/>
      <c r="AG53" s="17"/>
      <c r="AH53" s="17"/>
      <c r="AI53" s="17">
        <v>0</v>
      </c>
      <c r="AJ53" s="17"/>
      <c r="AK53" s="17"/>
      <c r="AL53" s="17"/>
      <c r="AM53" s="17">
        <v>0</v>
      </c>
      <c r="AN53" s="17">
        <v>187.5</v>
      </c>
      <c r="AO53" s="17">
        <v>196.22801999999999</v>
      </c>
      <c r="AP53" s="17">
        <v>196.22801999999999</v>
      </c>
      <c r="AQ53" s="17">
        <v>-8.7280200000000008</v>
      </c>
      <c r="AR53" s="17">
        <v>207.9</v>
      </c>
      <c r="AS53" s="17">
        <v>196.22801999999999</v>
      </c>
      <c r="AT53" s="17">
        <v>196.22801999999999</v>
      </c>
      <c r="AU53" s="17">
        <v>11.67198</v>
      </c>
      <c r="AV53" s="17">
        <v>210.7</v>
      </c>
      <c r="AW53" s="17">
        <v>196.22801999999999</v>
      </c>
      <c r="AX53" s="17">
        <v>196.22801999999999</v>
      </c>
      <c r="AY53" s="17">
        <v>14.47198</v>
      </c>
      <c r="AZ53" s="17">
        <v>289.7</v>
      </c>
      <c r="BA53" s="17">
        <v>295.22593999999998</v>
      </c>
      <c r="BB53" s="17">
        <v>295.22593999999998</v>
      </c>
      <c r="BC53" s="17">
        <v>-5.5259400000000003</v>
      </c>
      <c r="BD53" s="17">
        <v>216.2</v>
      </c>
      <c r="BE53" s="17">
        <v>208.07390000000001</v>
      </c>
      <c r="BF53" s="17">
        <v>208.07389000000001</v>
      </c>
      <c r="BG53" s="17">
        <v>8.1261100000000006</v>
      </c>
      <c r="BH53" s="17">
        <v>111.1</v>
      </c>
      <c r="BI53" s="17">
        <v>104.34936999999999</v>
      </c>
      <c r="BJ53" s="17">
        <v>104.34936999999999</v>
      </c>
      <c r="BK53" s="17">
        <v>6.7506300000000001</v>
      </c>
      <c r="BL53" s="17">
        <v>487.8</v>
      </c>
      <c r="BM53" s="17">
        <v>552.75350000000003</v>
      </c>
      <c r="BN53" s="17">
        <v>503.97442000000001</v>
      </c>
      <c r="BO53" s="17">
        <v>-16.174420000000001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117.6</v>
      </c>
      <c r="CK53" s="17">
        <v>111.58266</v>
      </c>
      <c r="CL53" s="17">
        <v>111.58266</v>
      </c>
      <c r="CM53" s="17">
        <v>6.0173399999999999</v>
      </c>
      <c r="CN53" s="17">
        <v>7.1</v>
      </c>
      <c r="CO53" s="17">
        <v>5.1333399999999996</v>
      </c>
      <c r="CP53" s="17">
        <v>5.1333399999999996</v>
      </c>
      <c r="CQ53" s="17">
        <v>1.9666600000000001</v>
      </c>
      <c r="CR53" s="17">
        <v>4.9000000000000004</v>
      </c>
      <c r="CS53" s="17">
        <v>2.8177599999999998</v>
      </c>
      <c r="CT53" s="17">
        <v>2.8177599999999998</v>
      </c>
      <c r="CU53" s="17">
        <v>2.0822400000000001</v>
      </c>
      <c r="CV53" s="17"/>
      <c r="CW53" s="17"/>
      <c r="CX53" s="17"/>
      <c r="CY53" s="17">
        <v>0</v>
      </c>
      <c r="CZ53" s="17">
        <v>6.9</v>
      </c>
      <c r="DA53" s="17">
        <v>6.8787000000000003</v>
      </c>
      <c r="DB53" s="17">
        <v>6.8787000000000003</v>
      </c>
      <c r="DC53" s="17">
        <v>2.1299999999999999E-2</v>
      </c>
      <c r="DD53" s="17">
        <v>12.2</v>
      </c>
      <c r="DE53" s="17">
        <v>14.919420000000001</v>
      </c>
      <c r="DF53" s="17">
        <v>14.919420000000001</v>
      </c>
      <c r="DG53" s="17">
        <v>-2.7194199999999999</v>
      </c>
      <c r="DH53" s="17">
        <v>115.2</v>
      </c>
      <c r="DI53" s="17">
        <v>110.04446</v>
      </c>
      <c r="DJ53" s="17">
        <v>90.082800000000006</v>
      </c>
      <c r="DK53" s="17">
        <v>25.1172</v>
      </c>
      <c r="DL53" s="17"/>
      <c r="DM53" s="17"/>
      <c r="DN53" s="17"/>
      <c r="DO53" s="17">
        <v>0</v>
      </c>
      <c r="DP53" s="17"/>
      <c r="DQ53" s="17"/>
      <c r="DR53" s="17"/>
      <c r="DS53" s="17">
        <v>0</v>
      </c>
      <c r="DT53" s="17">
        <v>0</v>
      </c>
      <c r="DU53" s="17"/>
      <c r="DV53" s="17"/>
      <c r="DW53" s="17">
        <v>0</v>
      </c>
      <c r="DX53" s="17"/>
      <c r="DY53" s="17"/>
      <c r="DZ53" s="17"/>
      <c r="EA53" s="17">
        <v>0</v>
      </c>
      <c r="EB53" s="17">
        <v>59.5</v>
      </c>
      <c r="EC53" s="17">
        <v>82.005780000000001</v>
      </c>
      <c r="ED53" s="17">
        <v>74.358410000000006</v>
      </c>
      <c r="EE53" s="17">
        <v>-14.858409999999999</v>
      </c>
      <c r="EF53" s="17">
        <v>170</v>
      </c>
      <c r="EG53" s="17">
        <v>107.01494</v>
      </c>
      <c r="EH53" s="17">
        <v>130.88173</v>
      </c>
      <c r="EI53" s="17">
        <v>39.118270000000003</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26.4</v>
      </c>
      <c r="FE53" s="17">
        <v>32.757010000000001</v>
      </c>
      <c r="FF53" s="17">
        <v>32.757010000000001</v>
      </c>
      <c r="FG53" s="17">
        <v>-6.3570099999999998</v>
      </c>
      <c r="FH53" s="17">
        <v>122</v>
      </c>
      <c r="FI53" s="17">
        <v>112.01031</v>
      </c>
      <c r="FJ53" s="17">
        <v>66.98939</v>
      </c>
      <c r="FK53" s="17">
        <v>55.01061</v>
      </c>
      <c r="FL53" s="17">
        <v>15.9</v>
      </c>
      <c r="FM53" s="17">
        <v>19.00028</v>
      </c>
      <c r="FN53" s="17">
        <v>19.00028</v>
      </c>
      <c r="FO53" s="17">
        <v>-3.1002800000000001</v>
      </c>
      <c r="FP53" s="17">
        <v>18.2</v>
      </c>
      <c r="FQ53" s="17">
        <v>17.562139999999999</v>
      </c>
      <c r="FR53" s="17">
        <v>17.56213</v>
      </c>
      <c r="FS53" s="17">
        <v>0.63787000000000005</v>
      </c>
      <c r="FT53" s="17">
        <v>9.5</v>
      </c>
      <c r="FU53" s="17">
        <v>10</v>
      </c>
      <c r="FV53" s="17">
        <v>10</v>
      </c>
      <c r="FW53" s="17">
        <v>-0.5</v>
      </c>
      <c r="FX53" s="17">
        <v>60.1</v>
      </c>
      <c r="FY53" s="17">
        <v>60.97296</v>
      </c>
      <c r="FZ53" s="17">
        <v>44.019550000000002</v>
      </c>
      <c r="GA53" s="17">
        <v>16.080449999999999</v>
      </c>
      <c r="GB53" s="17">
        <v>180.2</v>
      </c>
      <c r="GC53" s="17">
        <v>184.91498000000001</v>
      </c>
      <c r="GD53" s="17">
        <v>184.91498000000001</v>
      </c>
      <c r="GE53" s="17">
        <v>-4.7149799999999997</v>
      </c>
      <c r="GF53" s="17">
        <v>180.6</v>
      </c>
      <c r="GG53" s="17">
        <v>184.91498000000001</v>
      </c>
      <c r="GH53" s="17">
        <v>184.91498000000001</v>
      </c>
      <c r="GI53" s="17">
        <v>-4.3149800000000003</v>
      </c>
      <c r="GJ53" s="17">
        <v>185.2</v>
      </c>
      <c r="GK53" s="17">
        <v>185.47028</v>
      </c>
      <c r="GL53" s="17">
        <v>185.47028</v>
      </c>
      <c r="GM53" s="17">
        <v>-0.27028000000000002</v>
      </c>
      <c r="GN53" s="17">
        <v>96.1</v>
      </c>
      <c r="GO53" s="17">
        <v>93.468059999999994</v>
      </c>
      <c r="GP53" s="17">
        <v>110.37475999999999</v>
      </c>
      <c r="GQ53" s="17">
        <v>-14.274760000000001</v>
      </c>
      <c r="GR53" s="17">
        <v>7.7</v>
      </c>
      <c r="GS53" s="17">
        <v>7.9823300000000001</v>
      </c>
      <c r="GT53" s="17">
        <v>7.9823300000000001</v>
      </c>
      <c r="GU53" s="17">
        <v>-0.28233000000000003</v>
      </c>
      <c r="GV53" s="17">
        <v>8.9</v>
      </c>
      <c r="GW53" s="17">
        <v>8.3742199999999993</v>
      </c>
      <c r="GX53" s="17">
        <v>8.3742099999999997</v>
      </c>
      <c r="GY53" s="17">
        <v>0.52578999999999998</v>
      </c>
      <c r="GZ53" s="17">
        <v>35.700000000000003</v>
      </c>
      <c r="HA53" s="17">
        <v>29.546500000000002</v>
      </c>
      <c r="HB53" s="17">
        <v>34.020090000000003</v>
      </c>
      <c r="HC53" s="17">
        <v>1.67991</v>
      </c>
      <c r="HD53" s="17">
        <v>0</v>
      </c>
      <c r="HE53" s="17">
        <v>20.84515</v>
      </c>
      <c r="HF53" s="17">
        <v>20.845140000000001</v>
      </c>
      <c r="HG53" s="17">
        <v>-20.845140000000001</v>
      </c>
      <c r="HH53" s="17">
        <v>2.2000000000000002</v>
      </c>
      <c r="HI53" s="17">
        <v>1.97359</v>
      </c>
      <c r="HJ53" s="17">
        <v>1.97359</v>
      </c>
      <c r="HK53" s="17">
        <v>0.22641</v>
      </c>
      <c r="HL53" s="17">
        <v>14.7</v>
      </c>
      <c r="HM53" s="17">
        <v>28.28227</v>
      </c>
      <c r="HN53" s="17">
        <v>28.28227</v>
      </c>
      <c r="HO53" s="17">
        <v>-13.582269999999999</v>
      </c>
      <c r="HP53" s="17">
        <v>84.2</v>
      </c>
      <c r="HQ53" s="17">
        <v>61.802590000000002</v>
      </c>
      <c r="HR53" s="17">
        <v>25.0002</v>
      </c>
      <c r="HS53" s="17">
        <v>59.199800000000003</v>
      </c>
      <c r="HT53" s="17"/>
      <c r="HU53" s="17"/>
      <c r="HV53" s="17"/>
      <c r="HW53" s="17">
        <v>0</v>
      </c>
      <c r="HX53" s="17"/>
      <c r="HY53" s="17"/>
      <c r="HZ53" s="17"/>
      <c r="IA53" s="17">
        <v>0</v>
      </c>
      <c r="IB53" s="17">
        <v>86.5</v>
      </c>
      <c r="IC53" s="17">
        <v>84.938400000000001</v>
      </c>
      <c r="ID53" s="17">
        <v>85.482439999999997</v>
      </c>
      <c r="IE53" s="17">
        <v>1.01756</v>
      </c>
      <c r="IF53" s="17"/>
      <c r="IG53" s="17"/>
      <c r="IH53" s="17"/>
      <c r="II53" s="17">
        <v>0</v>
      </c>
      <c r="IJ53" s="17">
        <v>0</v>
      </c>
      <c r="IK53" s="17"/>
      <c r="IL53" s="17"/>
      <c r="IM53" s="17">
        <v>0</v>
      </c>
      <c r="IN53" s="17">
        <v>47.1</v>
      </c>
      <c r="IO53" s="17"/>
      <c r="IP53" s="17">
        <v>45.221350000000001</v>
      </c>
      <c r="IQ53" s="17">
        <v>1.8786499999999999</v>
      </c>
      <c r="IR53" s="17"/>
      <c r="IS53" s="17"/>
      <c r="IT53" s="17"/>
      <c r="IU53" s="17">
        <v>0</v>
      </c>
      <c r="IV53" s="17"/>
      <c r="IW53" s="17"/>
      <c r="IX53" s="17"/>
      <c r="IY53" s="17">
        <v>0</v>
      </c>
      <c r="IZ53" s="17"/>
      <c r="JA53" s="17"/>
      <c r="JB53" s="17"/>
      <c r="JC53" s="17">
        <v>0</v>
      </c>
      <c r="JD53" s="17">
        <v>85.2</v>
      </c>
      <c r="JE53" s="17">
        <v>85.063199999999995</v>
      </c>
      <c r="JF53" s="17">
        <v>105.63427</v>
      </c>
      <c r="JG53" s="17">
        <v>-20.434270000000001</v>
      </c>
      <c r="JH53" s="17">
        <v>178.1</v>
      </c>
      <c r="JI53" s="17">
        <v>185.37370000000001</v>
      </c>
      <c r="JJ53" s="17">
        <v>185.37369000000001</v>
      </c>
      <c r="JK53" s="17">
        <v>-7.2736900000000002</v>
      </c>
      <c r="JL53" s="17">
        <v>175.5</v>
      </c>
      <c r="JM53" s="17">
        <v>185.37370000000001</v>
      </c>
      <c r="JN53" s="17">
        <v>185.37369000000001</v>
      </c>
      <c r="JO53" s="17">
        <v>-9.8736899999999999</v>
      </c>
      <c r="JP53" s="17">
        <v>210.2</v>
      </c>
      <c r="JQ53" s="17">
        <v>185.37370000000001</v>
      </c>
      <c r="JR53" s="17">
        <v>185.37369000000001</v>
      </c>
      <c r="JS53" s="17">
        <v>24.826309999999999</v>
      </c>
      <c r="JT53" s="17">
        <v>272.89999999999998</v>
      </c>
      <c r="JU53" s="17">
        <v>278.89555999999999</v>
      </c>
      <c r="JV53" s="17">
        <v>278.89555999999999</v>
      </c>
      <c r="JW53" s="17">
        <v>-5.9955600000000002</v>
      </c>
      <c r="JX53" s="17">
        <v>76.099999999999994</v>
      </c>
      <c r="JY53" s="17">
        <v>73.590999999999994</v>
      </c>
      <c r="JZ53" s="17">
        <v>73.590980000000002</v>
      </c>
      <c r="KA53" s="17">
        <v>2.50902</v>
      </c>
      <c r="KB53" s="17">
        <v>36.799999999999997</v>
      </c>
      <c r="KC53" s="17">
        <v>36.905999999999999</v>
      </c>
      <c r="KD53" s="17">
        <v>36.905990000000003</v>
      </c>
      <c r="KE53" s="17">
        <v>-0.10599</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0.2</v>
      </c>
      <c r="LE53" s="17">
        <v>0.44603999999999999</v>
      </c>
      <c r="LF53" s="17">
        <v>0.44603999999999999</v>
      </c>
      <c r="LG53" s="17">
        <v>-0.24604000000000001</v>
      </c>
      <c r="LH53" s="17">
        <v>198.5</v>
      </c>
      <c r="LI53" s="17">
        <v>137.20296999999999</v>
      </c>
      <c r="LJ53" s="17">
        <v>103.67677</v>
      </c>
      <c r="LK53" s="17">
        <v>94.823229999999995</v>
      </c>
      <c r="LL53" s="17">
        <v>115.5</v>
      </c>
      <c r="LM53" s="17">
        <v>107.04388</v>
      </c>
      <c r="LN53" s="17">
        <v>108.12945999999999</v>
      </c>
      <c r="LO53" s="17">
        <v>7.3705400000000001</v>
      </c>
      <c r="LP53" s="17">
        <v>62.7</v>
      </c>
      <c r="LQ53" s="17">
        <v>67.133979999999994</v>
      </c>
      <c r="LR53" s="17">
        <v>67.133979999999994</v>
      </c>
      <c r="LS53" s="17">
        <v>-4.43398</v>
      </c>
      <c r="LT53" s="17">
        <v>67.400000000000006</v>
      </c>
      <c r="LU53" s="17">
        <v>78.567999999999998</v>
      </c>
      <c r="LV53" s="17">
        <v>78.567859999999996</v>
      </c>
      <c r="LW53" s="17">
        <v>-11.167859999999999</v>
      </c>
      <c r="LX53" s="17">
        <v>28.5</v>
      </c>
      <c r="LY53" s="17">
        <v>29.951460000000001</v>
      </c>
      <c r="LZ53" s="17">
        <v>29.951450000000001</v>
      </c>
      <c r="MA53" s="17">
        <v>-1.4514499999999999</v>
      </c>
      <c r="MB53" s="17"/>
      <c r="MC53" s="17"/>
      <c r="MD53" s="17"/>
      <c r="ME53" s="17">
        <v>0</v>
      </c>
      <c r="MF53" s="17"/>
      <c r="MG53" s="17"/>
      <c r="MH53" s="17"/>
      <c r="MI53" s="17">
        <v>0</v>
      </c>
      <c r="MJ53" s="17">
        <v>0</v>
      </c>
      <c r="MK53" s="17"/>
      <c r="ML53" s="17"/>
      <c r="MM53" s="17">
        <v>0</v>
      </c>
      <c r="MN53" s="17">
        <v>146.5</v>
      </c>
      <c r="MO53" s="17">
        <v>151.08876000000001</v>
      </c>
      <c r="MP53" s="17">
        <v>151.08876000000001</v>
      </c>
      <c r="MQ53" s="17">
        <v>-4.5887599999999997</v>
      </c>
      <c r="MR53" s="17">
        <v>148.9</v>
      </c>
      <c r="MS53" s="17">
        <v>151.08876000000001</v>
      </c>
      <c r="MT53" s="17">
        <v>151.08876000000001</v>
      </c>
      <c r="MU53" s="17">
        <v>-2.1887599999999998</v>
      </c>
      <c r="MV53" s="17">
        <v>149.69999999999999</v>
      </c>
      <c r="MW53" s="17">
        <v>151.54248000000001</v>
      </c>
      <c r="MX53" s="17">
        <v>151.54248000000001</v>
      </c>
      <c r="MY53" s="17">
        <v>-1.8424799999999999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137.4</v>
      </c>
      <c r="NU53" s="17">
        <v>144.87216000000001</v>
      </c>
      <c r="NV53" s="17">
        <v>213.11986999999999</v>
      </c>
      <c r="NW53" s="17">
        <v>-75.71987</v>
      </c>
      <c r="NX53" s="17">
        <v>77.3</v>
      </c>
      <c r="NY53" s="17">
        <v>72.65361</v>
      </c>
      <c r="NZ53" s="17">
        <v>106.87994</v>
      </c>
      <c r="OA53" s="17">
        <v>-29.579940000000001</v>
      </c>
      <c r="OB53" s="17">
        <v>0</v>
      </c>
      <c r="OC53" s="17"/>
      <c r="OD53" s="17"/>
      <c r="OE53" s="17">
        <v>0</v>
      </c>
      <c r="OF53" s="17">
        <v>112.1</v>
      </c>
      <c r="OG53" s="17">
        <v>81.486000000000004</v>
      </c>
      <c r="OH53" s="17">
        <v>81.486000000000004</v>
      </c>
      <c r="OI53" s="17">
        <v>30.614000000000001</v>
      </c>
      <c r="OJ53" s="17">
        <v>0</v>
      </c>
      <c r="OK53" s="17"/>
      <c r="OL53" s="17"/>
      <c r="OM53" s="17">
        <v>0</v>
      </c>
      <c r="ON53" s="17">
        <v>9.6999999999999993</v>
      </c>
      <c r="OO53" s="17">
        <v>11.981999999999999</v>
      </c>
      <c r="OP53" s="17">
        <v>11.981999999999999</v>
      </c>
      <c r="OQ53" s="17">
        <v>-2.282</v>
      </c>
      <c r="OR53" s="17">
        <v>0</v>
      </c>
      <c r="OS53" s="17"/>
      <c r="OT53" s="17"/>
      <c r="OU53" s="17">
        <v>0</v>
      </c>
      <c r="OV53" s="17">
        <v>3.6</v>
      </c>
      <c r="OW53" s="17">
        <v>4</v>
      </c>
      <c r="OX53" s="17">
        <v>4</v>
      </c>
      <c r="OY53" s="17">
        <v>-0.4</v>
      </c>
      <c r="OZ53" s="17">
        <v>5</v>
      </c>
      <c r="PA53" s="17">
        <v>5</v>
      </c>
      <c r="PB53" s="17">
        <v>5</v>
      </c>
      <c r="PC53" s="17">
        <v>0</v>
      </c>
      <c r="PD53" s="17">
        <v>9.9</v>
      </c>
      <c r="PE53" s="17"/>
      <c r="PF53" s="17"/>
      <c r="PG53" s="17">
        <v>9.9</v>
      </c>
      <c r="PH53" s="17">
        <v>1.4</v>
      </c>
      <c r="PI53" s="17">
        <v>1.0609999999999999</v>
      </c>
      <c r="PJ53" s="17"/>
      <c r="PK53" s="17">
        <v>1.4</v>
      </c>
      <c r="PL53" s="17">
        <v>0</v>
      </c>
      <c r="PM53" s="17"/>
      <c r="PN53" s="17"/>
      <c r="PO53" s="17">
        <v>0</v>
      </c>
      <c r="PP53" s="17">
        <v>0.3</v>
      </c>
      <c r="PQ53" s="17">
        <v>1.23</v>
      </c>
      <c r="PR53" s="17">
        <v>1.23</v>
      </c>
      <c r="PS53" s="17">
        <v>-0.93</v>
      </c>
      <c r="PT53" s="17">
        <v>1.2</v>
      </c>
      <c r="PU53" s="17">
        <v>1.2</v>
      </c>
      <c r="PV53" s="17">
        <v>1.2</v>
      </c>
      <c r="PW53" s="17">
        <v>0</v>
      </c>
      <c r="PX53" s="17">
        <v>4.4000000000000004</v>
      </c>
      <c r="PY53" s="17">
        <v>4.3</v>
      </c>
      <c r="PZ53" s="17">
        <v>4.3</v>
      </c>
      <c r="QA53" s="17">
        <v>0.1</v>
      </c>
      <c r="QB53" s="17">
        <v>19.7</v>
      </c>
      <c r="QC53" s="17">
        <v>14.56311</v>
      </c>
      <c r="QD53" s="17">
        <v>14.5631</v>
      </c>
      <c r="QE53" s="17">
        <v>5.1368999999999998</v>
      </c>
      <c r="QF53" s="17">
        <v>3.1</v>
      </c>
      <c r="QG53" s="17">
        <v>3.2</v>
      </c>
      <c r="QH53" s="17">
        <v>3.2</v>
      </c>
      <c r="QI53" s="17">
        <v>-0.1</v>
      </c>
      <c r="QJ53" s="17">
        <v>3.1</v>
      </c>
      <c r="QK53" s="17">
        <v>3.1</v>
      </c>
      <c r="QL53" s="17">
        <v>3.1</v>
      </c>
      <c r="QM53" s="17">
        <v>0</v>
      </c>
      <c r="QN53" s="17">
        <v>3.4</v>
      </c>
      <c r="QO53" s="17">
        <v>3.5</v>
      </c>
      <c r="QP53" s="17">
        <v>3.5</v>
      </c>
      <c r="QQ53" s="17">
        <v>-0.1</v>
      </c>
      <c r="QR53" s="17">
        <v>17.600000000000001</v>
      </c>
      <c r="QS53" s="17">
        <v>17.475729999999999</v>
      </c>
      <c r="QT53" s="17">
        <v>17.475729999999999</v>
      </c>
      <c r="QU53" s="17">
        <v>0.12427000000000001</v>
      </c>
      <c r="QV53" s="17">
        <v>0</v>
      </c>
      <c r="QW53" s="17"/>
      <c r="QX53" s="17"/>
      <c r="QY53" s="17">
        <v>0</v>
      </c>
      <c r="QZ53" s="17">
        <v>0</v>
      </c>
      <c r="RA53" s="17"/>
      <c r="RB53" s="17"/>
      <c r="RC53" s="17">
        <v>0</v>
      </c>
      <c r="RD53" s="17">
        <v>27.1</v>
      </c>
      <c r="RE53" s="17">
        <v>20.998000000000001</v>
      </c>
      <c r="RF53" s="17">
        <v>20.998000000000001</v>
      </c>
      <c r="RG53" s="17">
        <v>6.1020000000000003</v>
      </c>
      <c r="RH53" s="17">
        <v>60.5</v>
      </c>
      <c r="RI53" s="17">
        <v>48.341000000000001</v>
      </c>
      <c r="RJ53" s="17">
        <v>48.341000000000001</v>
      </c>
      <c r="RK53" s="17">
        <v>12.159000000000001</v>
      </c>
      <c r="RL53" s="17">
        <v>1.4</v>
      </c>
      <c r="RM53" s="17"/>
      <c r="RN53" s="17"/>
      <c r="RO53" s="17">
        <v>1.4</v>
      </c>
      <c r="RP53" s="17">
        <v>2.4</v>
      </c>
      <c r="RQ53" s="17">
        <v>2.4</v>
      </c>
      <c r="RR53" s="17">
        <v>2.4</v>
      </c>
      <c r="RS53" s="17">
        <v>0</v>
      </c>
      <c r="RT53" s="17">
        <v>2.4</v>
      </c>
      <c r="RU53" s="17"/>
      <c r="RV53" s="17"/>
      <c r="RW53" s="17">
        <v>2.4</v>
      </c>
      <c r="RX53" s="17">
        <v>2.6</v>
      </c>
      <c r="RY53" s="17"/>
      <c r="RZ53" s="17"/>
      <c r="SA53" s="17">
        <v>2.6</v>
      </c>
      <c r="SB53" s="17">
        <v>0</v>
      </c>
      <c r="SC53" s="17"/>
      <c r="SD53" s="17"/>
      <c r="SE53" s="17">
        <v>0</v>
      </c>
      <c r="SF53" s="17">
        <v>1.4</v>
      </c>
      <c r="SG53" s="17">
        <v>1.7490000000000001</v>
      </c>
      <c r="SH53" s="17">
        <v>1.7490000000000001</v>
      </c>
      <c r="SI53" s="17">
        <v>-0.34899999999999998</v>
      </c>
      <c r="SJ53" s="17">
        <v>20.2</v>
      </c>
      <c r="SK53" s="17">
        <v>19.646909999999998</v>
      </c>
      <c r="SL53" s="17">
        <v>19.772749999999998</v>
      </c>
      <c r="SM53" s="17">
        <v>0.42725000000000002</v>
      </c>
      <c r="SN53" s="17">
        <v>1.2</v>
      </c>
      <c r="SO53" s="17">
        <v>1.04</v>
      </c>
      <c r="SP53" s="17">
        <v>1.04</v>
      </c>
      <c r="SQ53" s="17">
        <v>0.16</v>
      </c>
      <c r="SR53" s="17"/>
      <c r="SS53" s="17">
        <v>0.4</v>
      </c>
      <c r="ST53" s="17">
        <v>0.4</v>
      </c>
      <c r="SU53" s="17">
        <v>-0.4</v>
      </c>
      <c r="SV53" s="17">
        <v>4</v>
      </c>
      <c r="SW53" s="17">
        <v>5.3</v>
      </c>
      <c r="SX53" s="17">
        <v>5.3</v>
      </c>
      <c r="SY53" s="17">
        <v>-1.3</v>
      </c>
      <c r="SZ53" s="17">
        <v>1.8</v>
      </c>
      <c r="TA53" s="17">
        <v>2.6</v>
      </c>
      <c r="TB53" s="17">
        <v>2.6</v>
      </c>
      <c r="TC53" s="17">
        <v>-0.8</v>
      </c>
      <c r="TD53" s="17">
        <v>3.6</v>
      </c>
      <c r="TE53" s="17">
        <v>3.5</v>
      </c>
      <c r="TF53" s="17">
        <v>3.5</v>
      </c>
      <c r="TG53" s="17">
        <v>0.1</v>
      </c>
      <c r="TH53" s="17">
        <v>5.5</v>
      </c>
      <c r="TI53" s="17">
        <v>5</v>
      </c>
      <c r="TJ53" s="17">
        <v>5</v>
      </c>
      <c r="TK53" s="17">
        <v>0.5</v>
      </c>
      <c r="TL53" s="17">
        <v>10.1</v>
      </c>
      <c r="TM53" s="17">
        <v>10</v>
      </c>
      <c r="TN53" s="17">
        <v>10</v>
      </c>
      <c r="TO53" s="17">
        <v>0.1</v>
      </c>
      <c r="TP53" s="17">
        <v>19.7</v>
      </c>
      <c r="TQ53" s="17">
        <v>8.3000000000000007</v>
      </c>
      <c r="TR53" s="17">
        <v>10.539</v>
      </c>
      <c r="TS53" s="17">
        <v>9.1609999999999996</v>
      </c>
      <c r="TT53" s="17">
        <v>26.1</v>
      </c>
      <c r="TU53" s="17">
        <v>29.9</v>
      </c>
      <c r="TV53" s="17">
        <v>26.523</v>
      </c>
      <c r="TW53" s="17">
        <v>-0.42299999999999999</v>
      </c>
      <c r="TX53" s="17">
        <v>0</v>
      </c>
      <c r="TY53" s="17"/>
      <c r="TZ53" s="17"/>
      <c r="UA53" s="17">
        <v>0</v>
      </c>
      <c r="UB53" s="17">
        <v>39.9</v>
      </c>
      <c r="UC53" s="17">
        <v>44.5</v>
      </c>
      <c r="UD53" s="17">
        <v>46.67</v>
      </c>
      <c r="UE53" s="17">
        <v>-6.77</v>
      </c>
      <c r="UF53" s="17">
        <v>74</v>
      </c>
      <c r="UG53" s="17">
        <v>64</v>
      </c>
      <c r="UH53" s="17">
        <v>71.28</v>
      </c>
      <c r="UI53" s="17">
        <v>2.72</v>
      </c>
      <c r="UJ53" s="17">
        <v>4.7</v>
      </c>
      <c r="UK53" s="17">
        <v>2.9129999999999998</v>
      </c>
      <c r="UL53" s="17">
        <v>2.9129999999999998</v>
      </c>
      <c r="UM53" s="17">
        <v>1.7869999999999999</v>
      </c>
      <c r="UN53" s="17">
        <v>0.6</v>
      </c>
      <c r="UO53" s="17">
        <v>1.6419999999999999</v>
      </c>
      <c r="UP53" s="17">
        <v>1.6419999999999999</v>
      </c>
      <c r="UQ53" s="17">
        <v>-1.042</v>
      </c>
      <c r="UR53" s="17">
        <v>6.4</v>
      </c>
      <c r="US53" s="17">
        <v>7</v>
      </c>
      <c r="UT53" s="17">
        <v>7</v>
      </c>
      <c r="UU53" s="17">
        <v>-0.6</v>
      </c>
      <c r="UV53" s="17">
        <v>3.2</v>
      </c>
      <c r="UW53" s="17">
        <v>3</v>
      </c>
      <c r="UX53" s="17">
        <v>3</v>
      </c>
      <c r="UY53" s="17">
        <v>0.2</v>
      </c>
      <c r="UZ53" s="17">
        <v>7.6</v>
      </c>
      <c r="VA53" s="17">
        <v>8</v>
      </c>
      <c r="VB53" s="17">
        <v>8</v>
      </c>
      <c r="VC53" s="17">
        <v>-0.4</v>
      </c>
      <c r="VD53" s="17">
        <v>3.8</v>
      </c>
      <c r="VE53" s="17">
        <v>4</v>
      </c>
      <c r="VF53" s="17">
        <v>4</v>
      </c>
      <c r="VG53" s="17">
        <v>-0.2</v>
      </c>
      <c r="VH53" s="17">
        <v>4.3</v>
      </c>
      <c r="VI53" s="17">
        <v>4</v>
      </c>
      <c r="VJ53" s="17">
        <v>4</v>
      </c>
      <c r="VK53" s="17">
        <v>0.3</v>
      </c>
      <c r="VL53" s="17">
        <v>4.5</v>
      </c>
      <c r="VM53" s="17">
        <v>5</v>
      </c>
      <c r="VN53" s="17">
        <v>5</v>
      </c>
      <c r="VO53" s="17">
        <v>-0.5</v>
      </c>
      <c r="VP53" s="17">
        <v>6.7</v>
      </c>
      <c r="VQ53" s="17">
        <v>9.0440000000000005</v>
      </c>
      <c r="VR53" s="17">
        <v>9.0440000000000005</v>
      </c>
      <c r="VS53" s="17">
        <v>-2.3439999999999999</v>
      </c>
      <c r="VT53" s="17">
        <v>0</v>
      </c>
      <c r="VU53" s="17"/>
      <c r="VV53" s="17"/>
      <c r="VW53" s="17">
        <v>0</v>
      </c>
      <c r="VX53" s="17">
        <v>0</v>
      </c>
      <c r="VY53" s="17"/>
      <c r="VZ53" s="17"/>
      <c r="WA53" s="17">
        <v>0</v>
      </c>
      <c r="WB53" s="17">
        <v>0</v>
      </c>
      <c r="WC53" s="17"/>
      <c r="WD53" s="17"/>
      <c r="WE53" s="17">
        <v>0</v>
      </c>
      <c r="WF53" s="17">
        <v>0.6</v>
      </c>
      <c r="WG53" s="17">
        <v>0.6</v>
      </c>
      <c r="WH53" s="17">
        <v>0.6</v>
      </c>
      <c r="WI53" s="17">
        <v>0</v>
      </c>
      <c r="WJ53" s="17">
        <v>8.4</v>
      </c>
      <c r="WK53" s="17">
        <v>10.199999999999999</v>
      </c>
      <c r="WL53" s="17">
        <v>19.068999999999999</v>
      </c>
      <c r="WM53" s="17">
        <v>-10.669</v>
      </c>
      <c r="WN53" s="17">
        <v>2.2999999999999998</v>
      </c>
      <c r="WO53" s="17">
        <v>4.9000000000000004</v>
      </c>
      <c r="WP53" s="17">
        <v>9.7690000000000001</v>
      </c>
      <c r="WQ53" s="17">
        <v>-7.4690000000000003</v>
      </c>
      <c r="WR53" s="17">
        <v>0</v>
      </c>
      <c r="WS53" s="17"/>
      <c r="WT53" s="17"/>
      <c r="WU53" s="17">
        <v>0</v>
      </c>
      <c r="WV53" s="17">
        <v>0</v>
      </c>
      <c r="WW53" s="17"/>
      <c r="WX53" s="17"/>
      <c r="WY53" s="17">
        <v>0</v>
      </c>
      <c r="WZ53" s="17">
        <v>7.2</v>
      </c>
      <c r="XA53" s="17">
        <v>6.72</v>
      </c>
      <c r="XB53" s="17">
        <v>6.72</v>
      </c>
      <c r="XC53" s="17">
        <v>0.48</v>
      </c>
      <c r="XD53" s="17">
        <v>20.2</v>
      </c>
      <c r="XE53" s="17">
        <v>18.4466</v>
      </c>
      <c r="XF53" s="17">
        <v>18.4466</v>
      </c>
      <c r="XG53" s="17">
        <v>1.7534000000000001</v>
      </c>
      <c r="XH53" s="17">
        <v>8.8000000000000007</v>
      </c>
      <c r="XI53" s="17">
        <v>10.8</v>
      </c>
      <c r="XJ53" s="17">
        <v>10.8</v>
      </c>
      <c r="XK53" s="17">
        <v>-2</v>
      </c>
      <c r="XL53" s="17">
        <v>28.9</v>
      </c>
      <c r="XM53" s="17">
        <v>30.5</v>
      </c>
      <c r="XN53" s="17">
        <v>30.5</v>
      </c>
      <c r="XO53" s="17">
        <v>-1.6</v>
      </c>
      <c r="XP53" s="17">
        <v>30.8</v>
      </c>
      <c r="XQ53" s="17">
        <v>30.5</v>
      </c>
      <c r="XR53" s="17">
        <v>30.5</v>
      </c>
      <c r="XS53" s="17">
        <v>0.3</v>
      </c>
      <c r="XT53" s="17">
        <v>14.5</v>
      </c>
      <c r="XU53" s="17">
        <v>14</v>
      </c>
      <c r="XV53" s="17">
        <v>14</v>
      </c>
      <c r="XW53" s="17">
        <v>0.5</v>
      </c>
      <c r="XX53" s="17"/>
      <c r="XY53" s="17"/>
      <c r="XZ53" s="17"/>
      <c r="YA53" s="17">
        <v>0</v>
      </c>
      <c r="YB53" s="17">
        <v>8.1999999999999993</v>
      </c>
      <c r="YC53" s="17">
        <v>7.68</v>
      </c>
      <c r="YD53" s="17">
        <v>7.68</v>
      </c>
      <c r="YE53" s="17">
        <v>0.52</v>
      </c>
      <c r="YF53" s="17">
        <v>11</v>
      </c>
      <c r="YG53" s="17">
        <v>11</v>
      </c>
      <c r="YH53" s="17">
        <v>11</v>
      </c>
      <c r="YI53" s="17">
        <v>0</v>
      </c>
    </row>
    <row r="54" spans="1:659" ht="24" customHeight="1" x14ac:dyDescent="0.3">
      <c r="A54" s="1"/>
      <c r="B54" s="16" t="s">
        <v>76</v>
      </c>
      <c r="C54" s="16" t="s">
        <v>837</v>
      </c>
      <c r="D54" s="17">
        <v>80.5</v>
      </c>
      <c r="E54" s="17">
        <v>122.11051999999999</v>
      </c>
      <c r="F54" s="17">
        <v>115.82429</v>
      </c>
      <c r="G54" s="17">
        <v>-35.324289999999998</v>
      </c>
      <c r="H54" s="17">
        <v>628.5</v>
      </c>
      <c r="I54" s="17">
        <v>635.88252999999997</v>
      </c>
      <c r="J54" s="17">
        <v>635.88242000000002</v>
      </c>
      <c r="K54" s="17">
        <v>-7.3824199999999998</v>
      </c>
      <c r="L54" s="17">
        <v>214.6</v>
      </c>
      <c r="M54" s="17">
        <v>206.86389</v>
      </c>
      <c r="N54" s="17">
        <v>206.86385000000001</v>
      </c>
      <c r="O54" s="17">
        <v>7.7361500000000003</v>
      </c>
      <c r="P54" s="17"/>
      <c r="Q54" s="17"/>
      <c r="R54" s="17"/>
      <c r="S54" s="17">
        <v>0</v>
      </c>
      <c r="T54" s="17"/>
      <c r="U54" s="17"/>
      <c r="V54" s="17"/>
      <c r="W54" s="17">
        <v>0</v>
      </c>
      <c r="X54" s="17">
        <v>11</v>
      </c>
      <c r="Y54" s="17"/>
      <c r="Z54" s="17"/>
      <c r="AA54" s="17">
        <v>11</v>
      </c>
      <c r="AB54" s="17">
        <v>64.900000000000006</v>
      </c>
      <c r="AC54" s="17">
        <v>77.308000000000007</v>
      </c>
      <c r="AD54" s="17">
        <v>77.308000000000007</v>
      </c>
      <c r="AE54" s="17">
        <v>-12.407999999999999</v>
      </c>
      <c r="AF54" s="17"/>
      <c r="AG54" s="17"/>
      <c r="AH54" s="17"/>
      <c r="AI54" s="17">
        <v>0</v>
      </c>
      <c r="AJ54" s="17"/>
      <c r="AK54" s="17"/>
      <c r="AL54" s="17"/>
      <c r="AM54" s="17">
        <v>0</v>
      </c>
      <c r="AN54" s="17">
        <v>187.8</v>
      </c>
      <c r="AO54" s="17">
        <v>196.22801999999999</v>
      </c>
      <c r="AP54" s="17">
        <v>196.22801999999999</v>
      </c>
      <c r="AQ54" s="17">
        <v>-8.4280200000000001</v>
      </c>
      <c r="AR54" s="17">
        <v>207.3</v>
      </c>
      <c r="AS54" s="17">
        <v>196.22801999999999</v>
      </c>
      <c r="AT54" s="17">
        <v>196.22801999999999</v>
      </c>
      <c r="AU54" s="17">
        <v>11.07198</v>
      </c>
      <c r="AV54" s="17">
        <v>209.8</v>
      </c>
      <c r="AW54" s="17">
        <v>196.22801999999999</v>
      </c>
      <c r="AX54" s="17">
        <v>196.22801999999999</v>
      </c>
      <c r="AY54" s="17">
        <v>13.57198</v>
      </c>
      <c r="AZ54" s="17">
        <v>290.5</v>
      </c>
      <c r="BA54" s="17">
        <v>295.22593999999998</v>
      </c>
      <c r="BB54" s="17">
        <v>295.22593999999998</v>
      </c>
      <c r="BC54" s="17">
        <v>-4.7259399999999996</v>
      </c>
      <c r="BD54" s="17">
        <v>215.1</v>
      </c>
      <c r="BE54" s="17">
        <v>208.07390000000001</v>
      </c>
      <c r="BF54" s="17">
        <v>208.07389000000001</v>
      </c>
      <c r="BG54" s="17">
        <v>7.0261100000000001</v>
      </c>
      <c r="BH54" s="17">
        <v>110.9</v>
      </c>
      <c r="BI54" s="17">
        <v>104.34936999999999</v>
      </c>
      <c r="BJ54" s="17">
        <v>104.34936999999999</v>
      </c>
      <c r="BK54" s="17">
        <v>6.55063</v>
      </c>
      <c r="BL54" s="17">
        <v>440.1</v>
      </c>
      <c r="BM54" s="17">
        <v>420.78025000000002</v>
      </c>
      <c r="BN54" s="17">
        <v>468.20407</v>
      </c>
      <c r="BO54" s="17">
        <v>-28.10407</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117</v>
      </c>
      <c r="CK54" s="17">
        <v>111.58266</v>
      </c>
      <c r="CL54" s="17">
        <v>111.58266</v>
      </c>
      <c r="CM54" s="17">
        <v>5.4173400000000003</v>
      </c>
      <c r="CN54" s="17">
        <v>7</v>
      </c>
      <c r="CO54" s="17">
        <v>5.1333399999999996</v>
      </c>
      <c r="CP54" s="17">
        <v>5.1333399999999996</v>
      </c>
      <c r="CQ54" s="17">
        <v>1.86666</v>
      </c>
      <c r="CR54" s="17">
        <v>4.8</v>
      </c>
      <c r="CS54" s="17">
        <v>2.8177599999999998</v>
      </c>
      <c r="CT54" s="17">
        <v>2.8177599999999998</v>
      </c>
      <c r="CU54" s="17">
        <v>1.98224</v>
      </c>
      <c r="CV54" s="17"/>
      <c r="CW54" s="17"/>
      <c r="CX54" s="17"/>
      <c r="CY54" s="17">
        <v>0</v>
      </c>
      <c r="CZ54" s="17">
        <v>6.9</v>
      </c>
      <c r="DA54" s="17">
        <v>6.8787000000000003</v>
      </c>
      <c r="DB54" s="17">
        <v>6.8787000000000003</v>
      </c>
      <c r="DC54" s="17">
        <v>2.1299999999999999E-2</v>
      </c>
      <c r="DD54" s="17">
        <v>12.5</v>
      </c>
      <c r="DE54" s="17">
        <v>14.919420000000001</v>
      </c>
      <c r="DF54" s="17">
        <v>14.919420000000001</v>
      </c>
      <c r="DG54" s="17">
        <v>-2.4194200000000001</v>
      </c>
      <c r="DH54" s="17">
        <v>114.4</v>
      </c>
      <c r="DI54" s="17">
        <v>81.708960000000005</v>
      </c>
      <c r="DJ54" s="17">
        <v>53.969880000000003</v>
      </c>
      <c r="DK54" s="17">
        <v>60.430120000000002</v>
      </c>
      <c r="DL54" s="17"/>
      <c r="DM54" s="17"/>
      <c r="DN54" s="17"/>
      <c r="DO54" s="17">
        <v>0</v>
      </c>
      <c r="DP54" s="17"/>
      <c r="DQ54" s="17"/>
      <c r="DR54" s="17"/>
      <c r="DS54" s="17">
        <v>0</v>
      </c>
      <c r="DT54" s="17">
        <v>0</v>
      </c>
      <c r="DU54" s="17"/>
      <c r="DV54" s="17"/>
      <c r="DW54" s="17">
        <v>0</v>
      </c>
      <c r="DX54" s="17"/>
      <c r="DY54" s="17"/>
      <c r="DZ54" s="17"/>
      <c r="EA54" s="17">
        <v>0</v>
      </c>
      <c r="EB54" s="17">
        <v>59.8</v>
      </c>
      <c r="EC54" s="17">
        <v>77.239230000000006</v>
      </c>
      <c r="ED54" s="17">
        <v>69.453199999999995</v>
      </c>
      <c r="EE54" s="17">
        <v>-9.6532</v>
      </c>
      <c r="EF54" s="17">
        <v>182.4</v>
      </c>
      <c r="EG54" s="17">
        <v>122.07487</v>
      </c>
      <c r="EH54" s="17">
        <v>130.88167000000001</v>
      </c>
      <c r="EI54" s="17">
        <v>51.518329999999999</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25.2</v>
      </c>
      <c r="FE54" s="17">
        <v>32.757010000000001</v>
      </c>
      <c r="FF54" s="17">
        <v>32.757010000000001</v>
      </c>
      <c r="FG54" s="17">
        <v>-7.55701</v>
      </c>
      <c r="FH54" s="17">
        <v>97.9</v>
      </c>
      <c r="FI54" s="17">
        <v>97.938140000000004</v>
      </c>
      <c r="FJ54" s="17">
        <v>66.989959999999996</v>
      </c>
      <c r="FK54" s="17">
        <v>30.910039999999999</v>
      </c>
      <c r="FL54" s="17">
        <v>16</v>
      </c>
      <c r="FM54" s="17">
        <v>19.00028</v>
      </c>
      <c r="FN54" s="17">
        <v>19.00028</v>
      </c>
      <c r="FO54" s="17">
        <v>-3.0002800000000001</v>
      </c>
      <c r="FP54" s="17">
        <v>18.2</v>
      </c>
      <c r="FQ54" s="17">
        <v>17.562139999999999</v>
      </c>
      <c r="FR54" s="17">
        <v>17.56213</v>
      </c>
      <c r="FS54" s="17">
        <v>0.63787000000000005</v>
      </c>
      <c r="FT54" s="17">
        <v>9.5</v>
      </c>
      <c r="FU54" s="17">
        <v>10</v>
      </c>
      <c r="FV54" s="17">
        <v>10</v>
      </c>
      <c r="FW54" s="17">
        <v>-0.5</v>
      </c>
      <c r="FX54" s="17">
        <v>58.7</v>
      </c>
      <c r="FY54" s="17">
        <v>60.97296</v>
      </c>
      <c r="FZ54" s="17">
        <v>44.019550000000002</v>
      </c>
      <c r="GA54" s="17">
        <v>14.68045</v>
      </c>
      <c r="GB54" s="17">
        <v>182.1</v>
      </c>
      <c r="GC54" s="17">
        <v>184.91498000000001</v>
      </c>
      <c r="GD54" s="17">
        <v>184.91498000000001</v>
      </c>
      <c r="GE54" s="17">
        <v>-2.8149799999999998</v>
      </c>
      <c r="GF54" s="17">
        <v>182.3</v>
      </c>
      <c r="GG54" s="17">
        <v>184.91498000000001</v>
      </c>
      <c r="GH54" s="17">
        <v>184.91498000000001</v>
      </c>
      <c r="GI54" s="17">
        <v>-2.6149800000000001</v>
      </c>
      <c r="GJ54" s="17">
        <v>184</v>
      </c>
      <c r="GK54" s="17">
        <v>185.47028</v>
      </c>
      <c r="GL54" s="17">
        <v>185.47028</v>
      </c>
      <c r="GM54" s="17">
        <v>-1.47028</v>
      </c>
      <c r="GN54" s="17">
        <v>81.2</v>
      </c>
      <c r="GO54" s="17">
        <v>93.468059999999994</v>
      </c>
      <c r="GP54" s="17">
        <v>110.37475999999999</v>
      </c>
      <c r="GQ54" s="17">
        <v>-29.174759999999999</v>
      </c>
      <c r="GR54" s="17">
        <v>7.7</v>
      </c>
      <c r="GS54" s="17">
        <v>7.9823300000000001</v>
      </c>
      <c r="GT54" s="17">
        <v>7.9823300000000001</v>
      </c>
      <c r="GU54" s="17">
        <v>-0.28233000000000003</v>
      </c>
      <c r="GV54" s="17">
        <v>8.9</v>
      </c>
      <c r="GW54" s="17">
        <v>8.3742199999999993</v>
      </c>
      <c r="GX54" s="17">
        <v>8.3742099999999997</v>
      </c>
      <c r="GY54" s="17">
        <v>0.52578999999999998</v>
      </c>
      <c r="GZ54" s="17">
        <v>33.700000000000003</v>
      </c>
      <c r="HA54" s="17">
        <v>18.081</v>
      </c>
      <c r="HB54" s="17">
        <v>34.020159999999997</v>
      </c>
      <c r="HC54" s="17">
        <v>-0.32016</v>
      </c>
      <c r="HD54" s="17">
        <v>24.6</v>
      </c>
      <c r="HE54" s="17">
        <v>20.84515</v>
      </c>
      <c r="HF54" s="17">
        <v>20.845140000000001</v>
      </c>
      <c r="HG54" s="17">
        <v>3.7548599999999999</v>
      </c>
      <c r="HH54" s="17">
        <v>2.2000000000000002</v>
      </c>
      <c r="HI54" s="17">
        <v>1.97359</v>
      </c>
      <c r="HJ54" s="17">
        <v>1.97359</v>
      </c>
      <c r="HK54" s="17">
        <v>0.22641</v>
      </c>
      <c r="HL54" s="17">
        <v>14.9</v>
      </c>
      <c r="HM54" s="17">
        <v>28.28227</v>
      </c>
      <c r="HN54" s="17">
        <v>28.28227</v>
      </c>
      <c r="HO54" s="17">
        <v>-13.38227</v>
      </c>
      <c r="HP54" s="17">
        <v>43.2</v>
      </c>
      <c r="HQ54" s="17">
        <v>45.618560000000002</v>
      </c>
      <c r="HR54" s="17">
        <v>25.000160000000001</v>
      </c>
      <c r="HS54" s="17">
        <v>18.199839999999998</v>
      </c>
      <c r="HT54" s="17"/>
      <c r="HU54" s="17"/>
      <c r="HV54" s="17"/>
      <c r="HW54" s="17">
        <v>0</v>
      </c>
      <c r="HX54" s="17"/>
      <c r="HY54" s="17"/>
      <c r="HZ54" s="17"/>
      <c r="IA54" s="17">
        <v>0</v>
      </c>
      <c r="IB54" s="17">
        <v>86.5</v>
      </c>
      <c r="IC54" s="17">
        <v>84.938400000000001</v>
      </c>
      <c r="ID54" s="17">
        <v>75.211820000000003</v>
      </c>
      <c r="IE54" s="17">
        <v>11.288180000000001</v>
      </c>
      <c r="IF54" s="17"/>
      <c r="IG54" s="17"/>
      <c r="IH54" s="17"/>
      <c r="II54" s="17">
        <v>0</v>
      </c>
      <c r="IJ54" s="17">
        <v>0</v>
      </c>
      <c r="IK54" s="17"/>
      <c r="IL54" s="17"/>
      <c r="IM54" s="17">
        <v>0</v>
      </c>
      <c r="IN54" s="17">
        <v>47.4</v>
      </c>
      <c r="IO54" s="17"/>
      <c r="IP54" s="17"/>
      <c r="IQ54" s="17">
        <v>47.4</v>
      </c>
      <c r="IR54" s="17"/>
      <c r="IS54" s="17"/>
      <c r="IT54" s="17"/>
      <c r="IU54" s="17">
        <v>0</v>
      </c>
      <c r="IV54" s="17"/>
      <c r="IW54" s="17"/>
      <c r="IX54" s="17"/>
      <c r="IY54" s="17">
        <v>0</v>
      </c>
      <c r="IZ54" s="17"/>
      <c r="JA54" s="17"/>
      <c r="JB54" s="17"/>
      <c r="JC54" s="17">
        <v>0</v>
      </c>
      <c r="JD54" s="17">
        <v>64.099999999999994</v>
      </c>
      <c r="JE54" s="17">
        <v>85.063199999999995</v>
      </c>
      <c r="JF54" s="17">
        <v>105.63422</v>
      </c>
      <c r="JG54" s="17">
        <v>-41.534219999999998</v>
      </c>
      <c r="JH54" s="17">
        <v>177.5</v>
      </c>
      <c r="JI54" s="17">
        <v>185.37370000000001</v>
      </c>
      <c r="JJ54" s="17">
        <v>185.37369000000001</v>
      </c>
      <c r="JK54" s="17">
        <v>-7.8736899999999999</v>
      </c>
      <c r="JL54" s="17">
        <v>175</v>
      </c>
      <c r="JM54" s="17">
        <v>185.37370000000001</v>
      </c>
      <c r="JN54" s="17">
        <v>185.37369000000001</v>
      </c>
      <c r="JO54" s="17">
        <v>-10.37369</v>
      </c>
      <c r="JP54" s="17">
        <v>209.3</v>
      </c>
      <c r="JQ54" s="17">
        <v>185.37370000000001</v>
      </c>
      <c r="JR54" s="17">
        <v>185.37369000000001</v>
      </c>
      <c r="JS54" s="17">
        <v>23.926310000000001</v>
      </c>
      <c r="JT54" s="17">
        <v>272.7</v>
      </c>
      <c r="JU54" s="17">
        <v>278.89555999999999</v>
      </c>
      <c r="JV54" s="17">
        <v>278.89555000000001</v>
      </c>
      <c r="JW54" s="17">
        <v>-6.1955499999999999</v>
      </c>
      <c r="JX54" s="17">
        <v>76</v>
      </c>
      <c r="JY54" s="17">
        <v>73.590999999999994</v>
      </c>
      <c r="JZ54" s="17">
        <v>73.590980000000002</v>
      </c>
      <c r="KA54" s="17">
        <v>2.4090199999999999</v>
      </c>
      <c r="KB54" s="17">
        <v>36.9</v>
      </c>
      <c r="KC54" s="17">
        <v>36.905999999999999</v>
      </c>
      <c r="KD54" s="17">
        <v>36.905990000000003</v>
      </c>
      <c r="KE54" s="17">
        <v>-5.9899999999999997E-3</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0.2</v>
      </c>
      <c r="LE54" s="17">
        <v>0.44603999999999999</v>
      </c>
      <c r="LF54" s="17">
        <v>0.44603999999999999</v>
      </c>
      <c r="LG54" s="17">
        <v>-0.24604000000000001</v>
      </c>
      <c r="LH54" s="17">
        <v>98.5</v>
      </c>
      <c r="LI54" s="17">
        <v>162.97667999999999</v>
      </c>
      <c r="LJ54" s="17">
        <v>111.92316</v>
      </c>
      <c r="LK54" s="17">
        <v>-13.423159999999999</v>
      </c>
      <c r="LL54" s="17">
        <v>75.599999999999994</v>
      </c>
      <c r="LM54" s="17">
        <v>86.504000000000005</v>
      </c>
      <c r="LN54" s="17">
        <v>87.642880000000005</v>
      </c>
      <c r="LO54" s="17">
        <v>-12.04288</v>
      </c>
      <c r="LP54" s="17">
        <v>62.7</v>
      </c>
      <c r="LQ54" s="17">
        <v>67.133979999999994</v>
      </c>
      <c r="LR54" s="17">
        <v>67.133979999999994</v>
      </c>
      <c r="LS54" s="17">
        <v>-4.43398</v>
      </c>
      <c r="LT54" s="17">
        <v>67</v>
      </c>
      <c r="LU54" s="17">
        <v>71.496870000000001</v>
      </c>
      <c r="LV54" s="17">
        <v>72.375010000000003</v>
      </c>
      <c r="LW54" s="17">
        <v>-5.3750099999999996</v>
      </c>
      <c r="LX54" s="17">
        <v>28.4</v>
      </c>
      <c r="LY54" s="17">
        <v>29.951460000000001</v>
      </c>
      <c r="LZ54" s="17">
        <v>29.951450000000001</v>
      </c>
      <c r="MA54" s="17">
        <v>-1.55145</v>
      </c>
      <c r="MB54" s="17"/>
      <c r="MC54" s="17"/>
      <c r="MD54" s="17"/>
      <c r="ME54" s="17">
        <v>0</v>
      </c>
      <c r="MF54" s="17"/>
      <c r="MG54" s="17"/>
      <c r="MH54" s="17"/>
      <c r="MI54" s="17">
        <v>0</v>
      </c>
      <c r="MJ54" s="17">
        <v>0</v>
      </c>
      <c r="MK54" s="17"/>
      <c r="ML54" s="17"/>
      <c r="MM54" s="17">
        <v>0</v>
      </c>
      <c r="MN54" s="17">
        <v>146.1</v>
      </c>
      <c r="MO54" s="17">
        <v>151.08876000000001</v>
      </c>
      <c r="MP54" s="17">
        <v>151.08875</v>
      </c>
      <c r="MQ54" s="17">
        <v>-4.9887499999999996</v>
      </c>
      <c r="MR54" s="17">
        <v>148.69999999999999</v>
      </c>
      <c r="MS54" s="17">
        <v>151.08876000000001</v>
      </c>
      <c r="MT54" s="17">
        <v>151.08875</v>
      </c>
      <c r="MU54" s="17">
        <v>-2.3887499999999999</v>
      </c>
      <c r="MV54" s="17">
        <v>149.6</v>
      </c>
      <c r="MW54" s="17">
        <v>151.54248000000001</v>
      </c>
      <c r="MX54" s="17">
        <v>151.54247000000001</v>
      </c>
      <c r="MY54" s="17">
        <v>-1.9424699999999999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144.87216000000001</v>
      </c>
      <c r="NV54" s="17">
        <v>184.79096999999999</v>
      </c>
      <c r="NW54" s="17">
        <v>-47.590969999999999</v>
      </c>
      <c r="NX54" s="17">
        <v>78.3</v>
      </c>
      <c r="NY54" s="17">
        <v>72.65361</v>
      </c>
      <c r="NZ54" s="17">
        <v>92.67295</v>
      </c>
      <c r="OA54" s="17">
        <v>-14.372949999999999</v>
      </c>
      <c r="OB54" s="17">
        <v>0</v>
      </c>
      <c r="OC54" s="17"/>
      <c r="OD54" s="17"/>
      <c r="OE54" s="17">
        <v>0</v>
      </c>
      <c r="OF54" s="17">
        <v>108.3</v>
      </c>
      <c r="OG54" s="17">
        <v>76.921000000000006</v>
      </c>
      <c r="OH54" s="17">
        <v>76.921000000000006</v>
      </c>
      <c r="OI54" s="17">
        <v>31.379000000000001</v>
      </c>
      <c r="OJ54" s="17">
        <v>0</v>
      </c>
      <c r="OK54" s="17"/>
      <c r="OL54" s="17"/>
      <c r="OM54" s="17">
        <v>0</v>
      </c>
      <c r="ON54" s="17">
        <v>10.1</v>
      </c>
      <c r="OO54" s="17">
        <v>11.930999999999999</v>
      </c>
      <c r="OP54" s="17">
        <v>11.930999999999999</v>
      </c>
      <c r="OQ54" s="17">
        <v>-1.831</v>
      </c>
      <c r="OR54" s="17">
        <v>0</v>
      </c>
      <c r="OS54" s="17"/>
      <c r="OT54" s="17"/>
      <c r="OU54" s="17">
        <v>0</v>
      </c>
      <c r="OV54" s="17">
        <v>3.6</v>
      </c>
      <c r="OW54" s="17">
        <v>4</v>
      </c>
      <c r="OX54" s="17">
        <v>4</v>
      </c>
      <c r="OY54" s="17">
        <v>-0.4</v>
      </c>
      <c r="OZ54" s="17">
        <v>5</v>
      </c>
      <c r="PA54" s="17">
        <v>5</v>
      </c>
      <c r="PB54" s="17">
        <v>5</v>
      </c>
      <c r="PC54" s="17">
        <v>0</v>
      </c>
      <c r="PD54" s="17">
        <v>9.9</v>
      </c>
      <c r="PE54" s="17"/>
      <c r="PF54" s="17"/>
      <c r="PG54" s="17">
        <v>9.9</v>
      </c>
      <c r="PH54" s="17">
        <v>1.4</v>
      </c>
      <c r="PI54" s="17"/>
      <c r="PJ54" s="17"/>
      <c r="PK54" s="17">
        <v>1.4</v>
      </c>
      <c r="PL54" s="17">
        <v>0</v>
      </c>
      <c r="PM54" s="17"/>
      <c r="PN54" s="17"/>
      <c r="PO54" s="17">
        <v>0</v>
      </c>
      <c r="PP54" s="17">
        <v>0.3</v>
      </c>
      <c r="PQ54" s="17">
        <v>1.23</v>
      </c>
      <c r="PR54" s="17">
        <v>1.23</v>
      </c>
      <c r="PS54" s="17">
        <v>-0.93</v>
      </c>
      <c r="PT54" s="17">
        <v>1.2</v>
      </c>
      <c r="PU54" s="17">
        <v>1.2</v>
      </c>
      <c r="PV54" s="17">
        <v>1.2</v>
      </c>
      <c r="PW54" s="17">
        <v>0</v>
      </c>
      <c r="PX54" s="17">
        <v>4.3</v>
      </c>
      <c r="PY54" s="17">
        <v>4.3</v>
      </c>
      <c r="PZ54" s="17">
        <v>4.3</v>
      </c>
      <c r="QA54" s="17">
        <v>0</v>
      </c>
      <c r="QB54" s="17">
        <v>20</v>
      </c>
      <c r="QC54" s="17">
        <v>14.56311</v>
      </c>
      <c r="QD54" s="17">
        <v>14.5631</v>
      </c>
      <c r="QE54" s="17">
        <v>5.4368999999999996</v>
      </c>
      <c r="QF54" s="17">
        <v>3.1</v>
      </c>
      <c r="QG54" s="17">
        <v>3.2</v>
      </c>
      <c r="QH54" s="17">
        <v>3.2</v>
      </c>
      <c r="QI54" s="17">
        <v>-0.1</v>
      </c>
      <c r="QJ54" s="17">
        <v>3.1</v>
      </c>
      <c r="QK54" s="17">
        <v>3.1</v>
      </c>
      <c r="QL54" s="17">
        <v>3.1</v>
      </c>
      <c r="QM54" s="17">
        <v>0</v>
      </c>
      <c r="QN54" s="17">
        <v>3.4</v>
      </c>
      <c r="QO54" s="17">
        <v>3.5</v>
      </c>
      <c r="QP54" s="17">
        <v>3.5</v>
      </c>
      <c r="QQ54" s="17">
        <v>-0.1</v>
      </c>
      <c r="QR54" s="17">
        <v>17.600000000000001</v>
      </c>
      <c r="QS54" s="17">
        <v>17.475729999999999</v>
      </c>
      <c r="QT54" s="17">
        <v>17.475729999999999</v>
      </c>
      <c r="QU54" s="17">
        <v>0.12427000000000001</v>
      </c>
      <c r="QV54" s="17">
        <v>0</v>
      </c>
      <c r="QW54" s="17"/>
      <c r="QX54" s="17"/>
      <c r="QY54" s="17">
        <v>0</v>
      </c>
      <c r="QZ54" s="17">
        <v>0</v>
      </c>
      <c r="RA54" s="17"/>
      <c r="RB54" s="17"/>
      <c r="RC54" s="17">
        <v>0</v>
      </c>
      <c r="RD54" s="17">
        <v>27.3</v>
      </c>
      <c r="RE54" s="17">
        <v>20.407</v>
      </c>
      <c r="RF54" s="17">
        <v>20.407</v>
      </c>
      <c r="RG54" s="17">
        <v>6.8929999999999998</v>
      </c>
      <c r="RH54" s="17">
        <v>52.9</v>
      </c>
      <c r="RI54" s="17">
        <v>46.74</v>
      </c>
      <c r="RJ54" s="17">
        <v>46.74</v>
      </c>
      <c r="RK54" s="17">
        <v>6.16</v>
      </c>
      <c r="RL54" s="17">
        <v>1.4</v>
      </c>
      <c r="RM54" s="17"/>
      <c r="RN54" s="17"/>
      <c r="RO54" s="17">
        <v>1.4</v>
      </c>
      <c r="RP54" s="17">
        <v>2.4</v>
      </c>
      <c r="RQ54" s="17">
        <v>2.4</v>
      </c>
      <c r="RR54" s="17">
        <v>2.4</v>
      </c>
      <c r="RS54" s="17">
        <v>0</v>
      </c>
      <c r="RT54" s="17">
        <v>2.4</v>
      </c>
      <c r="RU54" s="17"/>
      <c r="RV54" s="17"/>
      <c r="RW54" s="17">
        <v>2.4</v>
      </c>
      <c r="RX54" s="17">
        <v>2.6</v>
      </c>
      <c r="RY54" s="17"/>
      <c r="RZ54" s="17"/>
      <c r="SA54" s="17">
        <v>2.6</v>
      </c>
      <c r="SB54" s="17">
        <v>0</v>
      </c>
      <c r="SC54" s="17"/>
      <c r="SD54" s="17"/>
      <c r="SE54" s="17">
        <v>0</v>
      </c>
      <c r="SF54" s="17">
        <v>2.2000000000000002</v>
      </c>
      <c r="SG54" s="17">
        <v>1.7490000000000001</v>
      </c>
      <c r="SH54" s="17">
        <v>1.7490000000000001</v>
      </c>
      <c r="SI54" s="17">
        <v>0.45100000000000001</v>
      </c>
      <c r="SJ54" s="17">
        <v>20.2</v>
      </c>
      <c r="SK54" s="17">
        <v>19.646909999999998</v>
      </c>
      <c r="SL54" s="17">
        <v>17.397079999999999</v>
      </c>
      <c r="SM54" s="17">
        <v>2.8029199999999999</v>
      </c>
      <c r="SN54" s="17">
        <v>1.1000000000000001</v>
      </c>
      <c r="SO54" s="17">
        <v>1.04</v>
      </c>
      <c r="SP54" s="17">
        <v>1.04</v>
      </c>
      <c r="SQ54" s="17">
        <v>0.06</v>
      </c>
      <c r="SR54" s="17"/>
      <c r="SS54" s="17">
        <v>0.4</v>
      </c>
      <c r="ST54" s="17">
        <v>0.4</v>
      </c>
      <c r="SU54" s="17">
        <v>-0.4</v>
      </c>
      <c r="SV54" s="17">
        <v>4</v>
      </c>
      <c r="SW54" s="17">
        <v>5.3</v>
      </c>
      <c r="SX54" s="17">
        <v>5.3</v>
      </c>
      <c r="SY54" s="17">
        <v>-1.3</v>
      </c>
      <c r="SZ54" s="17">
        <v>1.9</v>
      </c>
      <c r="TA54" s="17">
        <v>2.6</v>
      </c>
      <c r="TB54" s="17">
        <v>2.6</v>
      </c>
      <c r="TC54" s="17">
        <v>-0.7</v>
      </c>
      <c r="TD54" s="17">
        <v>3.4</v>
      </c>
      <c r="TE54" s="17">
        <v>3.5</v>
      </c>
      <c r="TF54" s="17">
        <v>3.5</v>
      </c>
      <c r="TG54" s="17">
        <v>-0.1</v>
      </c>
      <c r="TH54" s="17">
        <v>5.4</v>
      </c>
      <c r="TI54" s="17">
        <v>5</v>
      </c>
      <c r="TJ54" s="17">
        <v>5</v>
      </c>
      <c r="TK54" s="17">
        <v>0.4</v>
      </c>
      <c r="TL54" s="17">
        <v>10</v>
      </c>
      <c r="TM54" s="17">
        <v>10</v>
      </c>
      <c r="TN54" s="17">
        <v>10</v>
      </c>
      <c r="TO54" s="17">
        <v>0</v>
      </c>
      <c r="TP54" s="17">
        <v>19.8</v>
      </c>
      <c r="TQ54" s="17">
        <v>9</v>
      </c>
      <c r="TR54" s="17">
        <v>10.743</v>
      </c>
      <c r="TS54" s="17">
        <v>9.0570000000000004</v>
      </c>
      <c r="TT54" s="17">
        <v>26</v>
      </c>
      <c r="TU54" s="17">
        <v>28.6</v>
      </c>
      <c r="TV54" s="17">
        <v>24.291</v>
      </c>
      <c r="TW54" s="17">
        <v>1.7090000000000001</v>
      </c>
      <c r="TX54" s="17">
        <v>0</v>
      </c>
      <c r="TY54" s="17"/>
      <c r="TZ54" s="17"/>
      <c r="UA54" s="17">
        <v>0</v>
      </c>
      <c r="UB54" s="17">
        <v>40.200000000000003</v>
      </c>
      <c r="UC54" s="17">
        <v>42.1</v>
      </c>
      <c r="UD54" s="17">
        <v>41.137999999999998</v>
      </c>
      <c r="UE54" s="17">
        <v>-0.93799999999999994</v>
      </c>
      <c r="UF54" s="17">
        <v>73.3</v>
      </c>
      <c r="UG54" s="17">
        <v>61.9</v>
      </c>
      <c r="UH54" s="17">
        <v>66.802999999999997</v>
      </c>
      <c r="UI54" s="17">
        <v>6.4969999999999999</v>
      </c>
      <c r="UJ54" s="17">
        <v>5.0999999999999996</v>
      </c>
      <c r="UK54" s="17">
        <v>2.5150000000000001</v>
      </c>
      <c r="UL54" s="17">
        <v>2.5150000000000001</v>
      </c>
      <c r="UM54" s="17">
        <v>2.585</v>
      </c>
      <c r="UN54" s="17">
        <v>1.7</v>
      </c>
      <c r="UO54" s="17">
        <v>1.26</v>
      </c>
      <c r="UP54" s="17">
        <v>1.26</v>
      </c>
      <c r="UQ54" s="17">
        <v>0.44</v>
      </c>
      <c r="UR54" s="17">
        <v>6.4</v>
      </c>
      <c r="US54" s="17">
        <v>7</v>
      </c>
      <c r="UT54" s="17">
        <v>7</v>
      </c>
      <c r="UU54" s="17">
        <v>-0.6</v>
      </c>
      <c r="UV54" s="17">
        <v>3.2</v>
      </c>
      <c r="UW54" s="17">
        <v>3</v>
      </c>
      <c r="UX54" s="17">
        <v>3</v>
      </c>
      <c r="UY54" s="17">
        <v>0.2</v>
      </c>
      <c r="UZ54" s="17">
        <v>7.3</v>
      </c>
      <c r="VA54" s="17">
        <v>8</v>
      </c>
      <c r="VB54" s="17">
        <v>8</v>
      </c>
      <c r="VC54" s="17">
        <v>-0.7</v>
      </c>
      <c r="VD54" s="17">
        <v>3.8</v>
      </c>
      <c r="VE54" s="17">
        <v>4</v>
      </c>
      <c r="VF54" s="17">
        <v>4</v>
      </c>
      <c r="VG54" s="17">
        <v>-0.2</v>
      </c>
      <c r="VH54" s="17">
        <v>4.2</v>
      </c>
      <c r="VI54" s="17">
        <v>4</v>
      </c>
      <c r="VJ54" s="17">
        <v>4</v>
      </c>
      <c r="VK54" s="17">
        <v>0.2</v>
      </c>
      <c r="VL54" s="17">
        <v>4.4000000000000004</v>
      </c>
      <c r="VM54" s="17">
        <v>5</v>
      </c>
      <c r="VN54" s="17">
        <v>5</v>
      </c>
      <c r="VO54" s="17">
        <v>-0.6</v>
      </c>
      <c r="VP54" s="17">
        <v>7.4</v>
      </c>
      <c r="VQ54" s="17">
        <v>9.0060000000000002</v>
      </c>
      <c r="VR54" s="17">
        <v>9.0060000000000002</v>
      </c>
      <c r="VS54" s="17">
        <v>-1.6060000000000001</v>
      </c>
      <c r="VT54" s="17">
        <v>0</v>
      </c>
      <c r="VU54" s="17"/>
      <c r="VV54" s="17"/>
      <c r="VW54" s="17">
        <v>0</v>
      </c>
      <c r="VX54" s="17">
        <v>0</v>
      </c>
      <c r="VY54" s="17"/>
      <c r="VZ54" s="17"/>
      <c r="WA54" s="17">
        <v>0</v>
      </c>
      <c r="WB54" s="17">
        <v>0</v>
      </c>
      <c r="WC54" s="17"/>
      <c r="WD54" s="17"/>
      <c r="WE54" s="17">
        <v>0</v>
      </c>
      <c r="WF54" s="17">
        <v>0.6</v>
      </c>
      <c r="WG54" s="17">
        <v>0.6</v>
      </c>
      <c r="WH54" s="17">
        <v>0.6</v>
      </c>
      <c r="WI54" s="17">
        <v>0</v>
      </c>
      <c r="WJ54" s="17">
        <v>1.6</v>
      </c>
      <c r="WK54" s="17">
        <v>9.5</v>
      </c>
      <c r="WL54" s="17">
        <v>16.193999999999999</v>
      </c>
      <c r="WM54" s="17">
        <v>-14.593999999999999</v>
      </c>
      <c r="WN54" s="17">
        <v>0</v>
      </c>
      <c r="WO54" s="17">
        <v>4.0999999999999996</v>
      </c>
      <c r="WP54" s="17">
        <v>5.4409999999999998</v>
      </c>
      <c r="WQ54" s="17">
        <v>-5.4409999999999998</v>
      </c>
      <c r="WR54" s="17">
        <v>0</v>
      </c>
      <c r="WS54" s="17"/>
      <c r="WT54" s="17"/>
      <c r="WU54" s="17">
        <v>0</v>
      </c>
      <c r="WV54" s="17">
        <v>0</v>
      </c>
      <c r="WW54" s="17"/>
      <c r="WX54" s="17"/>
      <c r="WY54" s="17">
        <v>0</v>
      </c>
      <c r="WZ54" s="17">
        <v>7.2</v>
      </c>
      <c r="XA54" s="17">
        <v>6.72</v>
      </c>
      <c r="XB54" s="17">
        <v>6.72</v>
      </c>
      <c r="XC54" s="17">
        <v>0.48</v>
      </c>
      <c r="XD54" s="17">
        <v>20</v>
      </c>
      <c r="XE54" s="17">
        <v>18.4466</v>
      </c>
      <c r="XF54" s="17">
        <v>18.4466</v>
      </c>
      <c r="XG54" s="17">
        <v>1.5533999999999999</v>
      </c>
      <c r="XH54" s="17">
        <v>8.8000000000000007</v>
      </c>
      <c r="XI54" s="17">
        <v>10.8</v>
      </c>
      <c r="XJ54" s="17">
        <v>10.8</v>
      </c>
      <c r="XK54" s="17">
        <v>-2</v>
      </c>
      <c r="XL54" s="17">
        <v>28.7</v>
      </c>
      <c r="XM54" s="17">
        <v>30.5</v>
      </c>
      <c r="XN54" s="17">
        <v>30.5</v>
      </c>
      <c r="XO54" s="17">
        <v>-1.8</v>
      </c>
      <c r="XP54" s="17">
        <v>30.7</v>
      </c>
      <c r="XQ54" s="17">
        <v>30.5</v>
      </c>
      <c r="XR54" s="17">
        <v>30.5</v>
      </c>
      <c r="XS54" s="17">
        <v>0.2</v>
      </c>
      <c r="XT54" s="17">
        <v>14.7</v>
      </c>
      <c r="XU54" s="17">
        <v>14</v>
      </c>
      <c r="XV54" s="17">
        <v>14</v>
      </c>
      <c r="XW54" s="17">
        <v>0.7</v>
      </c>
      <c r="XX54" s="17"/>
      <c r="XY54" s="17"/>
      <c r="XZ54" s="17"/>
      <c r="YA54" s="17">
        <v>0</v>
      </c>
      <c r="YB54" s="17">
        <v>8.5</v>
      </c>
      <c r="YC54" s="17">
        <v>7.68</v>
      </c>
      <c r="YD54" s="17">
        <v>7.68</v>
      </c>
      <c r="YE54" s="17">
        <v>0.82</v>
      </c>
      <c r="YF54" s="17">
        <v>10.8</v>
      </c>
      <c r="YG54" s="17">
        <v>11</v>
      </c>
      <c r="YH54" s="17">
        <v>11</v>
      </c>
      <c r="YI54" s="17">
        <v>-0.2</v>
      </c>
    </row>
    <row r="55" spans="1:659" ht="24" customHeight="1" x14ac:dyDescent="0.3">
      <c r="A55" s="1"/>
      <c r="B55" s="16" t="s">
        <v>76</v>
      </c>
      <c r="C55" s="16" t="s">
        <v>838</v>
      </c>
      <c r="D55" s="17">
        <v>80.400000000000006</v>
      </c>
      <c r="E55" s="17">
        <v>116.65964</v>
      </c>
      <c r="F55" s="17">
        <v>111.65682</v>
      </c>
      <c r="G55" s="17">
        <v>-31.256820000000001</v>
      </c>
      <c r="H55" s="17">
        <v>636.20000000000005</v>
      </c>
      <c r="I55" s="17">
        <v>635.88252999999997</v>
      </c>
      <c r="J55" s="17">
        <v>635.88241000000005</v>
      </c>
      <c r="K55" s="17">
        <v>0.31758999999999998</v>
      </c>
      <c r="L55" s="17">
        <v>217.1</v>
      </c>
      <c r="M55" s="17">
        <v>206.86389</v>
      </c>
      <c r="N55" s="17">
        <v>206.86385000000001</v>
      </c>
      <c r="O55" s="17">
        <v>10.23615</v>
      </c>
      <c r="P55" s="17"/>
      <c r="Q55" s="17"/>
      <c r="R55" s="17"/>
      <c r="S55" s="17">
        <v>0</v>
      </c>
      <c r="T55" s="17"/>
      <c r="U55" s="17"/>
      <c r="V55" s="17"/>
      <c r="W55" s="17">
        <v>0</v>
      </c>
      <c r="X55" s="17">
        <v>0</v>
      </c>
      <c r="Y55" s="17"/>
      <c r="Z55" s="17"/>
      <c r="AA55" s="17">
        <v>0</v>
      </c>
      <c r="AB55" s="17">
        <v>68.099999999999994</v>
      </c>
      <c r="AC55" s="17">
        <v>77.308000000000007</v>
      </c>
      <c r="AD55" s="17">
        <v>77.308000000000007</v>
      </c>
      <c r="AE55" s="17">
        <v>-9.2080000000000002</v>
      </c>
      <c r="AF55" s="17"/>
      <c r="AG55" s="17"/>
      <c r="AH55" s="17"/>
      <c r="AI55" s="17">
        <v>0</v>
      </c>
      <c r="AJ55" s="17"/>
      <c r="AK55" s="17"/>
      <c r="AL55" s="17"/>
      <c r="AM55" s="17">
        <v>0</v>
      </c>
      <c r="AN55" s="17">
        <v>187.5</v>
      </c>
      <c r="AO55" s="17">
        <v>196.22801999999999</v>
      </c>
      <c r="AP55" s="17">
        <v>196.22801999999999</v>
      </c>
      <c r="AQ55" s="17">
        <v>-8.7280200000000008</v>
      </c>
      <c r="AR55" s="17">
        <v>207.1</v>
      </c>
      <c r="AS55" s="17">
        <v>196.22801999999999</v>
      </c>
      <c r="AT55" s="17">
        <v>196.22801999999999</v>
      </c>
      <c r="AU55" s="17">
        <v>10.871980000000001</v>
      </c>
      <c r="AV55" s="17">
        <v>208.9</v>
      </c>
      <c r="AW55" s="17">
        <v>196.22801999999999</v>
      </c>
      <c r="AX55" s="17">
        <v>196.22801999999999</v>
      </c>
      <c r="AY55" s="17">
        <v>12.67198</v>
      </c>
      <c r="AZ55" s="17">
        <v>290.3</v>
      </c>
      <c r="BA55" s="17">
        <v>295.22593999999998</v>
      </c>
      <c r="BB55" s="17">
        <v>295.22593999999998</v>
      </c>
      <c r="BC55" s="17">
        <v>-4.9259399999999998</v>
      </c>
      <c r="BD55" s="17">
        <v>215.1</v>
      </c>
      <c r="BE55" s="17">
        <v>208.07390000000001</v>
      </c>
      <c r="BF55" s="17">
        <v>208.07389000000001</v>
      </c>
      <c r="BG55" s="17">
        <v>7.0261100000000001</v>
      </c>
      <c r="BH55" s="17">
        <v>111</v>
      </c>
      <c r="BI55" s="17">
        <v>104.34936999999999</v>
      </c>
      <c r="BJ55" s="17">
        <v>104.34936999999999</v>
      </c>
      <c r="BK55" s="17">
        <v>6.6506299999999996</v>
      </c>
      <c r="BL55" s="17">
        <v>358.6</v>
      </c>
      <c r="BM55" s="17">
        <v>309.70235000000002</v>
      </c>
      <c r="BN55" s="17">
        <v>416.52920999999998</v>
      </c>
      <c r="BO55" s="17">
        <v>-57.929209999999998</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120.1</v>
      </c>
      <c r="CK55" s="17">
        <v>111.58266</v>
      </c>
      <c r="CL55" s="17">
        <v>111.58266</v>
      </c>
      <c r="CM55" s="17">
        <v>8.5173400000000008</v>
      </c>
      <c r="CN55" s="17">
        <v>7.5</v>
      </c>
      <c r="CO55" s="17">
        <v>5.1333399999999996</v>
      </c>
      <c r="CP55" s="17">
        <v>5.1333399999999996</v>
      </c>
      <c r="CQ55" s="17">
        <v>2.36666</v>
      </c>
      <c r="CR55" s="17">
        <v>4.9000000000000004</v>
      </c>
      <c r="CS55" s="17">
        <v>2.8177599999999998</v>
      </c>
      <c r="CT55" s="17">
        <v>2.8177599999999998</v>
      </c>
      <c r="CU55" s="17">
        <v>2.0822400000000001</v>
      </c>
      <c r="CV55" s="17"/>
      <c r="CW55" s="17"/>
      <c r="CX55" s="17"/>
      <c r="CY55" s="17">
        <v>0</v>
      </c>
      <c r="CZ55" s="17">
        <v>6.9</v>
      </c>
      <c r="DA55" s="17">
        <v>6.8787000000000003</v>
      </c>
      <c r="DB55" s="17">
        <v>6.8787000000000003</v>
      </c>
      <c r="DC55" s="17">
        <v>2.1299999999999999E-2</v>
      </c>
      <c r="DD55" s="17">
        <v>12.5</v>
      </c>
      <c r="DE55" s="17">
        <v>14.919420000000001</v>
      </c>
      <c r="DF55" s="17">
        <v>14.919420000000001</v>
      </c>
      <c r="DG55" s="17">
        <v>-2.4194200000000001</v>
      </c>
      <c r="DH55" s="17">
        <v>115.8</v>
      </c>
      <c r="DI55" s="17">
        <v>62.927100000000003</v>
      </c>
      <c r="DJ55" s="17">
        <v>44.785730000000001</v>
      </c>
      <c r="DK55" s="17">
        <v>71.014269999999996</v>
      </c>
      <c r="DL55" s="17"/>
      <c r="DM55" s="17"/>
      <c r="DN55" s="17"/>
      <c r="DO55" s="17">
        <v>0</v>
      </c>
      <c r="DP55" s="17"/>
      <c r="DQ55" s="17"/>
      <c r="DR55" s="17"/>
      <c r="DS55" s="17">
        <v>0</v>
      </c>
      <c r="DT55" s="17">
        <v>0</v>
      </c>
      <c r="DU55" s="17"/>
      <c r="DV55" s="17"/>
      <c r="DW55" s="17">
        <v>0</v>
      </c>
      <c r="DX55" s="17"/>
      <c r="DY55" s="17"/>
      <c r="DZ55" s="17"/>
      <c r="EA55" s="17">
        <v>0</v>
      </c>
      <c r="EB55" s="17">
        <v>60.6</v>
      </c>
      <c r="EC55" s="17">
        <v>73.958380000000005</v>
      </c>
      <c r="ED55" s="17">
        <v>66.492919999999998</v>
      </c>
      <c r="EE55" s="17">
        <v>-5.8929200000000002</v>
      </c>
      <c r="EF55" s="17">
        <v>142.4</v>
      </c>
      <c r="EG55" s="17">
        <v>20.618559999999999</v>
      </c>
      <c r="EH55" s="17">
        <v>20.61863</v>
      </c>
      <c r="EI55" s="17">
        <v>121.78137</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25.2</v>
      </c>
      <c r="FE55" s="17">
        <v>32.757010000000001</v>
      </c>
      <c r="FF55" s="17">
        <v>32.757010000000001</v>
      </c>
      <c r="FG55" s="17">
        <v>-7.55701</v>
      </c>
      <c r="FH55" s="17">
        <v>97.9</v>
      </c>
      <c r="FI55" s="17">
        <v>97.938140000000004</v>
      </c>
      <c r="FJ55" s="17">
        <v>45.00009</v>
      </c>
      <c r="FK55" s="17">
        <v>52.899909999999998</v>
      </c>
      <c r="FL55" s="17">
        <v>15.4</v>
      </c>
      <c r="FM55" s="17">
        <v>19.00028</v>
      </c>
      <c r="FN55" s="17">
        <v>19.00028</v>
      </c>
      <c r="FO55" s="17">
        <v>-3.6002800000000001</v>
      </c>
      <c r="FP55" s="17">
        <v>18.2</v>
      </c>
      <c r="FQ55" s="17">
        <v>17.562139999999999</v>
      </c>
      <c r="FR55" s="17">
        <v>17.56213</v>
      </c>
      <c r="FS55" s="17">
        <v>0.63787000000000005</v>
      </c>
      <c r="FT55" s="17">
        <v>9.5</v>
      </c>
      <c r="FU55" s="17">
        <v>10</v>
      </c>
      <c r="FV55" s="17">
        <v>10</v>
      </c>
      <c r="FW55" s="17">
        <v>-0.5</v>
      </c>
      <c r="FX55" s="17">
        <v>62.2</v>
      </c>
      <c r="FY55" s="17">
        <v>60.97296</v>
      </c>
      <c r="FZ55" s="17">
        <v>44.019550000000002</v>
      </c>
      <c r="GA55" s="17">
        <v>18.18045</v>
      </c>
      <c r="GB55" s="17">
        <v>184.4</v>
      </c>
      <c r="GC55" s="17">
        <v>184.91498000000001</v>
      </c>
      <c r="GD55" s="17">
        <v>184.91498000000001</v>
      </c>
      <c r="GE55" s="17">
        <v>-0.51497999999999999</v>
      </c>
      <c r="GF55" s="17">
        <v>184.5</v>
      </c>
      <c r="GG55" s="17">
        <v>184.91498000000001</v>
      </c>
      <c r="GH55" s="17">
        <v>184.91498000000001</v>
      </c>
      <c r="GI55" s="17">
        <v>-0.41498000000000002</v>
      </c>
      <c r="GJ55" s="17">
        <v>185.1</v>
      </c>
      <c r="GK55" s="17">
        <v>185.47028</v>
      </c>
      <c r="GL55" s="17">
        <v>185.47028</v>
      </c>
      <c r="GM55" s="17">
        <v>-0.37028</v>
      </c>
      <c r="GN55" s="17">
        <v>79.8</v>
      </c>
      <c r="GO55" s="17">
        <v>93.468059999999994</v>
      </c>
      <c r="GP55" s="17">
        <v>110.37475999999999</v>
      </c>
      <c r="GQ55" s="17">
        <v>-30.574760000000001</v>
      </c>
      <c r="GR55" s="17">
        <v>7.6</v>
      </c>
      <c r="GS55" s="17">
        <v>7.9823300000000001</v>
      </c>
      <c r="GT55" s="17">
        <v>7.9823300000000001</v>
      </c>
      <c r="GU55" s="17">
        <v>-0.38233</v>
      </c>
      <c r="GV55" s="17">
        <v>8.9</v>
      </c>
      <c r="GW55" s="17">
        <v>8.3742199999999993</v>
      </c>
      <c r="GX55" s="17">
        <v>8.3742099999999997</v>
      </c>
      <c r="GY55" s="17">
        <v>0.52578999999999998</v>
      </c>
      <c r="GZ55" s="17">
        <v>28.2</v>
      </c>
      <c r="HA55" s="17">
        <v>34.020620000000001</v>
      </c>
      <c r="HB55" s="17">
        <v>34.020600000000002</v>
      </c>
      <c r="HC55" s="17">
        <v>-5.8205999999999998</v>
      </c>
      <c r="HD55" s="17">
        <v>24.8</v>
      </c>
      <c r="HE55" s="17">
        <v>20.84515</v>
      </c>
      <c r="HF55" s="17">
        <v>20.845140000000001</v>
      </c>
      <c r="HG55" s="17">
        <v>3.95486</v>
      </c>
      <c r="HH55" s="17">
        <v>2.2000000000000002</v>
      </c>
      <c r="HI55" s="17">
        <v>1.97359</v>
      </c>
      <c r="HJ55" s="17">
        <v>1.97359</v>
      </c>
      <c r="HK55" s="17">
        <v>0.22641</v>
      </c>
      <c r="HL55" s="17">
        <v>15.1</v>
      </c>
      <c r="HM55" s="17">
        <v>28.28227</v>
      </c>
      <c r="HN55" s="17">
        <v>28.28227</v>
      </c>
      <c r="HO55" s="17">
        <v>-13.182270000000001</v>
      </c>
      <c r="HP55" s="17">
        <v>96.2</v>
      </c>
      <c r="HQ55" s="17">
        <v>110</v>
      </c>
      <c r="HR55" s="17">
        <v>84.999960000000002</v>
      </c>
      <c r="HS55" s="17">
        <v>11.20004</v>
      </c>
      <c r="HT55" s="17"/>
      <c r="HU55" s="17"/>
      <c r="HV55" s="17"/>
      <c r="HW55" s="17">
        <v>0</v>
      </c>
      <c r="HX55" s="17"/>
      <c r="HY55" s="17"/>
      <c r="HZ55" s="17"/>
      <c r="IA55" s="17">
        <v>0</v>
      </c>
      <c r="IB55" s="17">
        <v>40.6</v>
      </c>
      <c r="IC55" s="17">
        <v>84.938400000000001</v>
      </c>
      <c r="ID55" s="17">
        <v>50.218240000000002</v>
      </c>
      <c r="IE55" s="17">
        <v>-9.6182400000000001</v>
      </c>
      <c r="IF55" s="17"/>
      <c r="IG55" s="17"/>
      <c r="IH55" s="17"/>
      <c r="II55" s="17">
        <v>0</v>
      </c>
      <c r="IJ55" s="17">
        <v>0</v>
      </c>
      <c r="IK55" s="17"/>
      <c r="IL55" s="17"/>
      <c r="IM55" s="17">
        <v>0</v>
      </c>
      <c r="IN55" s="17">
        <v>47.6</v>
      </c>
      <c r="IO55" s="17"/>
      <c r="IP55" s="17"/>
      <c r="IQ55" s="17">
        <v>47.6</v>
      </c>
      <c r="IR55" s="17"/>
      <c r="IS55" s="17"/>
      <c r="IT55" s="17"/>
      <c r="IU55" s="17">
        <v>0</v>
      </c>
      <c r="IV55" s="17"/>
      <c r="IW55" s="17"/>
      <c r="IX55" s="17"/>
      <c r="IY55" s="17">
        <v>0</v>
      </c>
      <c r="IZ55" s="17"/>
      <c r="JA55" s="17"/>
      <c r="JB55" s="17"/>
      <c r="JC55" s="17">
        <v>0</v>
      </c>
      <c r="JD55" s="17">
        <v>64.5</v>
      </c>
      <c r="JE55" s="17">
        <v>85.063199999999995</v>
      </c>
      <c r="JF55" s="17">
        <v>105.63421</v>
      </c>
      <c r="JG55" s="17">
        <v>-41.134210000000003</v>
      </c>
      <c r="JH55" s="17">
        <v>177.1</v>
      </c>
      <c r="JI55" s="17">
        <v>185.37007</v>
      </c>
      <c r="JJ55" s="17">
        <v>185.37007</v>
      </c>
      <c r="JK55" s="17">
        <v>-8.2700700000000005</v>
      </c>
      <c r="JL55" s="17">
        <v>175</v>
      </c>
      <c r="JM55" s="17">
        <v>185.37007</v>
      </c>
      <c r="JN55" s="17">
        <v>185.37007</v>
      </c>
      <c r="JO55" s="17">
        <v>-10.37007</v>
      </c>
      <c r="JP55" s="17">
        <v>207.4</v>
      </c>
      <c r="JQ55" s="17">
        <v>185.37007</v>
      </c>
      <c r="JR55" s="17">
        <v>185.37007</v>
      </c>
      <c r="JS55" s="17">
        <v>22.02993</v>
      </c>
      <c r="JT55" s="17">
        <v>272.39999999999998</v>
      </c>
      <c r="JU55" s="17">
        <v>278.89010999999999</v>
      </c>
      <c r="JV55" s="17">
        <v>278.89010999999999</v>
      </c>
      <c r="JW55" s="17">
        <v>-6.4901099999999996</v>
      </c>
      <c r="JX55" s="17">
        <v>76.099999999999994</v>
      </c>
      <c r="JY55" s="17">
        <v>73.590999999999994</v>
      </c>
      <c r="JZ55" s="17">
        <v>73.590980000000002</v>
      </c>
      <c r="KA55" s="17">
        <v>2.50902</v>
      </c>
      <c r="KB55" s="17">
        <v>37.200000000000003</v>
      </c>
      <c r="KC55" s="17">
        <v>36.905999999999999</v>
      </c>
      <c r="KD55" s="17">
        <v>36.905990000000003</v>
      </c>
      <c r="KE55" s="17">
        <v>0.29400999999999999</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0.2</v>
      </c>
      <c r="LE55" s="17">
        <v>0.44603999999999999</v>
      </c>
      <c r="LF55" s="17">
        <v>0.44603999999999999</v>
      </c>
      <c r="LG55" s="17">
        <v>-0.24604000000000001</v>
      </c>
      <c r="LH55" s="17">
        <v>165.6</v>
      </c>
      <c r="LI55" s="17">
        <v>162.42268000000001</v>
      </c>
      <c r="LJ55" s="17">
        <v>176.70275000000001</v>
      </c>
      <c r="LK55" s="17">
        <v>-11.10275</v>
      </c>
      <c r="LL55" s="17">
        <v>83.5</v>
      </c>
      <c r="LM55" s="17">
        <v>86.504000000000005</v>
      </c>
      <c r="LN55" s="17">
        <v>86.504059999999996</v>
      </c>
      <c r="LO55" s="17">
        <v>-3.00406</v>
      </c>
      <c r="LP55" s="17">
        <v>63.3</v>
      </c>
      <c r="LQ55" s="17">
        <v>67.133979999999994</v>
      </c>
      <c r="LR55" s="17">
        <v>67.133979999999994</v>
      </c>
      <c r="LS55" s="17">
        <v>-3.8339799999999999</v>
      </c>
      <c r="LT55" s="17">
        <v>67.5</v>
      </c>
      <c r="LU55" s="17">
        <v>70.028000000000006</v>
      </c>
      <c r="LV55" s="17">
        <v>70.02758</v>
      </c>
      <c r="LW55" s="17">
        <v>-2.5275799999999999</v>
      </c>
      <c r="LX55" s="17">
        <v>28.8</v>
      </c>
      <c r="LY55" s="17">
        <v>29.951460000000001</v>
      </c>
      <c r="LZ55" s="17">
        <v>29.951450000000001</v>
      </c>
      <c r="MA55" s="17">
        <v>-1.1514500000000001</v>
      </c>
      <c r="MB55" s="17"/>
      <c r="MC55" s="17"/>
      <c r="MD55" s="17"/>
      <c r="ME55" s="17">
        <v>0</v>
      </c>
      <c r="MF55" s="17"/>
      <c r="MG55" s="17"/>
      <c r="MH55" s="17"/>
      <c r="MI55" s="17">
        <v>0</v>
      </c>
      <c r="MJ55" s="17">
        <v>0</v>
      </c>
      <c r="MK55" s="17"/>
      <c r="ML55" s="17"/>
      <c r="MM55" s="17">
        <v>0</v>
      </c>
      <c r="MN55" s="17">
        <v>146.1</v>
      </c>
      <c r="MO55" s="17">
        <v>151.08876000000001</v>
      </c>
      <c r="MP55" s="17">
        <v>151.08875</v>
      </c>
      <c r="MQ55" s="17">
        <v>-4.9887499999999996</v>
      </c>
      <c r="MR55" s="17">
        <v>148.69999999999999</v>
      </c>
      <c r="MS55" s="17">
        <v>151.08876000000001</v>
      </c>
      <c r="MT55" s="17">
        <v>151.08875</v>
      </c>
      <c r="MU55" s="17">
        <v>-2.3887499999999999</v>
      </c>
      <c r="MV55" s="17">
        <v>149.9</v>
      </c>
      <c r="MW55" s="17">
        <v>151.54248000000001</v>
      </c>
      <c r="MX55" s="17">
        <v>151.54247000000001</v>
      </c>
      <c r="MY55" s="17">
        <v>-1.6424700000000001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144.87216000000001</v>
      </c>
      <c r="NV55" s="17">
        <v>144.87276</v>
      </c>
      <c r="NW55" s="17">
        <v>-7.6727600000000002</v>
      </c>
      <c r="NX55" s="17">
        <v>77.099999999999994</v>
      </c>
      <c r="NY55" s="17">
        <v>72.65361</v>
      </c>
      <c r="NZ55" s="17">
        <v>72.653899999999993</v>
      </c>
      <c r="OA55" s="17">
        <v>4.4461000000000004</v>
      </c>
      <c r="OB55" s="17">
        <v>0</v>
      </c>
      <c r="OC55" s="17"/>
      <c r="OD55" s="17"/>
      <c r="OE55" s="17">
        <v>0</v>
      </c>
      <c r="OF55" s="17">
        <v>107.2</v>
      </c>
      <c r="OG55" s="17">
        <v>72.221000000000004</v>
      </c>
      <c r="OH55" s="17">
        <v>72.221000000000004</v>
      </c>
      <c r="OI55" s="17">
        <v>34.978999999999999</v>
      </c>
      <c r="OJ55" s="17">
        <v>0</v>
      </c>
      <c r="OK55" s="17"/>
      <c r="OL55" s="17"/>
      <c r="OM55" s="17">
        <v>0</v>
      </c>
      <c r="ON55" s="17">
        <v>9.6</v>
      </c>
      <c r="OO55" s="17">
        <v>11.692</v>
      </c>
      <c r="OP55" s="17">
        <v>11.692</v>
      </c>
      <c r="OQ55" s="17">
        <v>-2.0920000000000001</v>
      </c>
      <c r="OR55" s="17">
        <v>0</v>
      </c>
      <c r="OS55" s="17"/>
      <c r="OT55" s="17"/>
      <c r="OU55" s="17">
        <v>0</v>
      </c>
      <c r="OV55" s="17">
        <v>3.7</v>
      </c>
      <c r="OW55" s="17">
        <v>4</v>
      </c>
      <c r="OX55" s="17">
        <v>4</v>
      </c>
      <c r="OY55" s="17">
        <v>-0.3</v>
      </c>
      <c r="OZ55" s="17">
        <v>5</v>
      </c>
      <c r="PA55" s="17">
        <v>5</v>
      </c>
      <c r="PB55" s="17">
        <v>5</v>
      </c>
      <c r="PC55" s="17">
        <v>0</v>
      </c>
      <c r="PD55" s="17">
        <v>0</v>
      </c>
      <c r="PE55" s="17"/>
      <c r="PF55" s="17"/>
      <c r="PG55" s="17">
        <v>0</v>
      </c>
      <c r="PH55" s="17">
        <v>0</v>
      </c>
      <c r="PI55" s="17"/>
      <c r="PJ55" s="17"/>
      <c r="PK55" s="17">
        <v>0</v>
      </c>
      <c r="PL55" s="17">
        <v>0</v>
      </c>
      <c r="PM55" s="17"/>
      <c r="PN55" s="17"/>
      <c r="PO55" s="17">
        <v>0</v>
      </c>
      <c r="PP55" s="17">
        <v>0.3</v>
      </c>
      <c r="PQ55" s="17">
        <v>1.23</v>
      </c>
      <c r="PR55" s="17">
        <v>1.23</v>
      </c>
      <c r="PS55" s="17">
        <v>-0.93</v>
      </c>
      <c r="PT55" s="17">
        <v>1.2</v>
      </c>
      <c r="PU55" s="17">
        <v>1.2</v>
      </c>
      <c r="PV55" s="17">
        <v>1.2</v>
      </c>
      <c r="PW55" s="17">
        <v>0</v>
      </c>
      <c r="PX55" s="17">
        <v>4.3</v>
      </c>
      <c r="PY55" s="17">
        <v>4.3</v>
      </c>
      <c r="PZ55" s="17">
        <v>4.3</v>
      </c>
      <c r="QA55" s="17">
        <v>0</v>
      </c>
      <c r="QB55" s="17">
        <v>20</v>
      </c>
      <c r="QC55" s="17">
        <v>14.56311</v>
      </c>
      <c r="QD55" s="17">
        <v>14.5631</v>
      </c>
      <c r="QE55" s="17">
        <v>5.4368999999999996</v>
      </c>
      <c r="QF55" s="17">
        <v>3.1</v>
      </c>
      <c r="QG55" s="17">
        <v>3.2</v>
      </c>
      <c r="QH55" s="17">
        <v>3.2</v>
      </c>
      <c r="QI55" s="17">
        <v>-0.1</v>
      </c>
      <c r="QJ55" s="17">
        <v>3.1</v>
      </c>
      <c r="QK55" s="17">
        <v>3.1</v>
      </c>
      <c r="QL55" s="17">
        <v>3.1</v>
      </c>
      <c r="QM55" s="17">
        <v>0</v>
      </c>
      <c r="QN55" s="17">
        <v>3.4</v>
      </c>
      <c r="QO55" s="17">
        <v>3.5</v>
      </c>
      <c r="QP55" s="17">
        <v>3.5</v>
      </c>
      <c r="QQ55" s="17">
        <v>-0.1</v>
      </c>
      <c r="QR55" s="17">
        <v>17.600000000000001</v>
      </c>
      <c r="QS55" s="17">
        <v>17.475729999999999</v>
      </c>
      <c r="QT55" s="17">
        <v>17.475729999999999</v>
      </c>
      <c r="QU55" s="17">
        <v>0.12427000000000001</v>
      </c>
      <c r="QV55" s="17">
        <v>0</v>
      </c>
      <c r="QW55" s="17"/>
      <c r="QX55" s="17"/>
      <c r="QY55" s="17">
        <v>0</v>
      </c>
      <c r="QZ55" s="17">
        <v>0</v>
      </c>
      <c r="RA55" s="17"/>
      <c r="RB55" s="17"/>
      <c r="RC55" s="17">
        <v>0</v>
      </c>
      <c r="RD55" s="17">
        <v>26.6</v>
      </c>
      <c r="RE55" s="17">
        <v>19.724</v>
      </c>
      <c r="RF55" s="17">
        <v>19.724</v>
      </c>
      <c r="RG55" s="17">
        <v>6.8760000000000003</v>
      </c>
      <c r="RH55" s="17">
        <v>48.6</v>
      </c>
      <c r="RI55" s="17">
        <v>44.59</v>
      </c>
      <c r="RJ55" s="17">
        <v>44.59</v>
      </c>
      <c r="RK55" s="17">
        <v>4.01</v>
      </c>
      <c r="RL55" s="17">
        <v>1.4</v>
      </c>
      <c r="RM55" s="17"/>
      <c r="RN55" s="17"/>
      <c r="RO55" s="17">
        <v>1.4</v>
      </c>
      <c r="RP55" s="17">
        <v>2.4</v>
      </c>
      <c r="RQ55" s="17">
        <v>2.4</v>
      </c>
      <c r="RR55" s="17">
        <v>2.4</v>
      </c>
      <c r="RS55" s="17">
        <v>0</v>
      </c>
      <c r="RT55" s="17">
        <v>2.4</v>
      </c>
      <c r="RU55" s="17"/>
      <c r="RV55" s="17"/>
      <c r="RW55" s="17">
        <v>2.4</v>
      </c>
      <c r="RX55" s="17">
        <v>2.6</v>
      </c>
      <c r="RY55" s="17"/>
      <c r="RZ55" s="17"/>
      <c r="SA55" s="17">
        <v>2.6</v>
      </c>
      <c r="SB55" s="17">
        <v>0</v>
      </c>
      <c r="SC55" s="17"/>
      <c r="SD55" s="17"/>
      <c r="SE55" s="17">
        <v>0</v>
      </c>
      <c r="SF55" s="17">
        <v>0.5</v>
      </c>
      <c r="SG55" s="17">
        <v>1.7490000000000001</v>
      </c>
      <c r="SH55" s="17">
        <v>1.7490000000000001</v>
      </c>
      <c r="SI55" s="17">
        <v>-1.2490000000000001</v>
      </c>
      <c r="SJ55" s="17">
        <v>13.8</v>
      </c>
      <c r="SK55" s="17">
        <v>19.646909999999998</v>
      </c>
      <c r="SL55" s="17">
        <v>11.615869999999999</v>
      </c>
      <c r="SM55" s="17">
        <v>2.1841300000000001</v>
      </c>
      <c r="SN55" s="17">
        <v>1.1000000000000001</v>
      </c>
      <c r="SO55" s="17">
        <v>1</v>
      </c>
      <c r="SP55" s="17">
        <v>1</v>
      </c>
      <c r="SQ55" s="17">
        <v>0.1</v>
      </c>
      <c r="SR55" s="17"/>
      <c r="SS55" s="17">
        <v>0.4</v>
      </c>
      <c r="ST55" s="17">
        <v>0.4</v>
      </c>
      <c r="SU55" s="17">
        <v>-0.4</v>
      </c>
      <c r="SV55" s="17">
        <v>4</v>
      </c>
      <c r="SW55" s="17">
        <v>5.3</v>
      </c>
      <c r="SX55" s="17">
        <v>5.3</v>
      </c>
      <c r="SY55" s="17">
        <v>-1.3</v>
      </c>
      <c r="SZ55" s="17">
        <v>2</v>
      </c>
      <c r="TA55" s="17">
        <v>2.6</v>
      </c>
      <c r="TB55" s="17">
        <v>2.6</v>
      </c>
      <c r="TC55" s="17">
        <v>-0.6</v>
      </c>
      <c r="TD55" s="17">
        <v>3.6</v>
      </c>
      <c r="TE55" s="17">
        <v>3.5</v>
      </c>
      <c r="TF55" s="17">
        <v>3.5</v>
      </c>
      <c r="TG55" s="17">
        <v>0.1</v>
      </c>
      <c r="TH55" s="17">
        <v>5.6</v>
      </c>
      <c r="TI55" s="17">
        <v>5</v>
      </c>
      <c r="TJ55" s="17">
        <v>5</v>
      </c>
      <c r="TK55" s="17">
        <v>0.6</v>
      </c>
      <c r="TL55" s="17">
        <v>10</v>
      </c>
      <c r="TM55" s="17">
        <v>10</v>
      </c>
      <c r="TN55" s="17">
        <v>10</v>
      </c>
      <c r="TO55" s="17">
        <v>0</v>
      </c>
      <c r="TP55" s="17">
        <v>14.8</v>
      </c>
      <c r="TQ55" s="17">
        <v>9.9</v>
      </c>
      <c r="TR55" s="17">
        <v>11.337</v>
      </c>
      <c r="TS55" s="17">
        <v>3.4630000000000001</v>
      </c>
      <c r="TT55" s="17">
        <v>26.6</v>
      </c>
      <c r="TU55" s="17">
        <v>26.7</v>
      </c>
      <c r="TV55" s="17">
        <v>22.212</v>
      </c>
      <c r="TW55" s="17">
        <v>4.3879999999999999</v>
      </c>
      <c r="TX55" s="17">
        <v>0</v>
      </c>
      <c r="TY55" s="17"/>
      <c r="TZ55" s="17"/>
      <c r="UA55" s="17">
        <v>0</v>
      </c>
      <c r="UB55" s="17">
        <v>26.6</v>
      </c>
      <c r="UC55" s="17">
        <v>40.4</v>
      </c>
      <c r="UD55" s="17">
        <v>38.468000000000004</v>
      </c>
      <c r="UE55" s="17">
        <v>-11.868</v>
      </c>
      <c r="UF55" s="17">
        <v>64.900000000000006</v>
      </c>
      <c r="UG55" s="17">
        <v>60.2</v>
      </c>
      <c r="UH55" s="17">
        <v>64.370999999999995</v>
      </c>
      <c r="UI55" s="17">
        <v>0.52900000000000003</v>
      </c>
      <c r="UJ55" s="17">
        <v>3.4</v>
      </c>
      <c r="UK55" s="17">
        <v>2.1850000000000001</v>
      </c>
      <c r="UL55" s="17">
        <v>2.1850000000000001</v>
      </c>
      <c r="UM55" s="17">
        <v>1.2150000000000001</v>
      </c>
      <c r="UN55" s="17">
        <v>0.5</v>
      </c>
      <c r="UO55" s="17">
        <v>1.0469999999999999</v>
      </c>
      <c r="UP55" s="17">
        <v>1.0469999999999999</v>
      </c>
      <c r="UQ55" s="17">
        <v>-0.54700000000000004</v>
      </c>
      <c r="UR55" s="17">
        <v>6.4</v>
      </c>
      <c r="US55" s="17">
        <v>7</v>
      </c>
      <c r="UT55" s="17">
        <v>7</v>
      </c>
      <c r="UU55" s="17">
        <v>-0.6</v>
      </c>
      <c r="UV55" s="17">
        <v>3.2</v>
      </c>
      <c r="UW55" s="17">
        <v>3</v>
      </c>
      <c r="UX55" s="17">
        <v>3</v>
      </c>
      <c r="UY55" s="17">
        <v>0.2</v>
      </c>
      <c r="UZ55" s="17">
        <v>7.3</v>
      </c>
      <c r="VA55" s="17">
        <v>8</v>
      </c>
      <c r="VB55" s="17">
        <v>8</v>
      </c>
      <c r="VC55" s="17">
        <v>-0.7</v>
      </c>
      <c r="VD55" s="17">
        <v>3.8</v>
      </c>
      <c r="VE55" s="17">
        <v>4</v>
      </c>
      <c r="VF55" s="17">
        <v>4</v>
      </c>
      <c r="VG55" s="17">
        <v>-0.2</v>
      </c>
      <c r="VH55" s="17">
        <v>4.2</v>
      </c>
      <c r="VI55" s="17">
        <v>4</v>
      </c>
      <c r="VJ55" s="17">
        <v>4</v>
      </c>
      <c r="VK55" s="17">
        <v>0.2</v>
      </c>
      <c r="VL55" s="17">
        <v>4.4000000000000004</v>
      </c>
      <c r="VM55" s="17">
        <v>5</v>
      </c>
      <c r="VN55" s="17">
        <v>5</v>
      </c>
      <c r="VO55" s="17">
        <v>-0.6</v>
      </c>
      <c r="VP55" s="17">
        <v>7.9</v>
      </c>
      <c r="VQ55" s="17">
        <v>8.7170000000000005</v>
      </c>
      <c r="VR55" s="17">
        <v>8.7170000000000005</v>
      </c>
      <c r="VS55" s="17">
        <v>-0.81699999999999995</v>
      </c>
      <c r="VT55" s="17">
        <v>0</v>
      </c>
      <c r="VU55" s="17"/>
      <c r="VV55" s="17"/>
      <c r="VW55" s="17">
        <v>0</v>
      </c>
      <c r="VX55" s="17">
        <v>0</v>
      </c>
      <c r="VY55" s="17"/>
      <c r="VZ55" s="17"/>
      <c r="WA55" s="17">
        <v>0</v>
      </c>
      <c r="WB55" s="17">
        <v>0</v>
      </c>
      <c r="WC55" s="17"/>
      <c r="WD55" s="17"/>
      <c r="WE55" s="17">
        <v>0</v>
      </c>
      <c r="WF55" s="17">
        <v>0.6</v>
      </c>
      <c r="WG55" s="17">
        <v>0.6</v>
      </c>
      <c r="WH55" s="17">
        <v>0.6</v>
      </c>
      <c r="WI55" s="17">
        <v>0</v>
      </c>
      <c r="WJ55" s="17">
        <v>0</v>
      </c>
      <c r="WK55" s="17">
        <v>5.7</v>
      </c>
      <c r="WL55" s="17">
        <v>12.255000000000001</v>
      </c>
      <c r="WM55" s="17">
        <v>-12.255000000000001</v>
      </c>
      <c r="WN55" s="17">
        <v>0</v>
      </c>
      <c r="WO55" s="17">
        <v>4.5</v>
      </c>
      <c r="WP55" s="17">
        <v>4.407</v>
      </c>
      <c r="WQ55" s="17">
        <v>-4.407</v>
      </c>
      <c r="WR55" s="17">
        <v>0</v>
      </c>
      <c r="WS55" s="17"/>
      <c r="WT55" s="17"/>
      <c r="WU55" s="17">
        <v>0</v>
      </c>
      <c r="WV55" s="17">
        <v>0</v>
      </c>
      <c r="WW55" s="17"/>
      <c r="WX55" s="17"/>
      <c r="WY55" s="17">
        <v>0</v>
      </c>
      <c r="WZ55" s="17">
        <v>7.2</v>
      </c>
      <c r="XA55" s="17">
        <v>6.72</v>
      </c>
      <c r="XB55" s="17">
        <v>6.72</v>
      </c>
      <c r="XC55" s="17">
        <v>0.48</v>
      </c>
      <c r="XD55" s="17">
        <v>20.2</v>
      </c>
      <c r="XE55" s="17">
        <v>18.4466</v>
      </c>
      <c r="XF55" s="17">
        <v>18.4466</v>
      </c>
      <c r="XG55" s="17">
        <v>1.7534000000000001</v>
      </c>
      <c r="XH55" s="17">
        <v>9.5</v>
      </c>
      <c r="XI55" s="17">
        <v>10.8</v>
      </c>
      <c r="XJ55" s="17">
        <v>10.8</v>
      </c>
      <c r="XK55" s="17">
        <v>-1.3</v>
      </c>
      <c r="XL55" s="17">
        <v>29.2</v>
      </c>
      <c r="XM55" s="17">
        <v>30.5</v>
      </c>
      <c r="XN55" s="17">
        <v>30.5</v>
      </c>
      <c r="XO55" s="17">
        <v>-1.3</v>
      </c>
      <c r="XP55" s="17">
        <v>31</v>
      </c>
      <c r="XQ55" s="17">
        <v>30.5</v>
      </c>
      <c r="XR55" s="17">
        <v>30.5</v>
      </c>
      <c r="XS55" s="17">
        <v>0.5</v>
      </c>
      <c r="XT55" s="17">
        <v>14.8</v>
      </c>
      <c r="XU55" s="17">
        <v>14</v>
      </c>
      <c r="XV55" s="17">
        <v>14</v>
      </c>
      <c r="XW55" s="17">
        <v>0.8</v>
      </c>
      <c r="XX55" s="17"/>
      <c r="XY55" s="17"/>
      <c r="XZ55" s="17"/>
      <c r="YA55" s="17">
        <v>0</v>
      </c>
      <c r="YB55" s="17">
        <v>8.3000000000000007</v>
      </c>
      <c r="YC55" s="17">
        <v>7.68</v>
      </c>
      <c r="YD55" s="17">
        <v>7.68</v>
      </c>
      <c r="YE55" s="17">
        <v>0.62</v>
      </c>
      <c r="YF55" s="17">
        <v>11</v>
      </c>
      <c r="YG55" s="17">
        <v>11</v>
      </c>
      <c r="YH55" s="17">
        <v>11</v>
      </c>
      <c r="YI55" s="17">
        <v>0</v>
      </c>
    </row>
    <row r="56" spans="1:659" ht="24" customHeight="1" x14ac:dyDescent="0.3">
      <c r="A56" s="1"/>
      <c r="B56" s="18" t="s">
        <v>839</v>
      </c>
      <c r="C56" s="18" t="s">
        <v>77</v>
      </c>
      <c r="D56" s="19">
        <v>72.2</v>
      </c>
      <c r="E56" s="19">
        <v>110.69617</v>
      </c>
      <c r="F56" s="19">
        <v>106.24635000000001</v>
      </c>
      <c r="G56" s="19">
        <v>-34.046349999999997</v>
      </c>
      <c r="H56" s="19">
        <v>638.20000000000005</v>
      </c>
      <c r="I56" s="19">
        <v>635.88252999999997</v>
      </c>
      <c r="J56" s="19">
        <v>635.88239999999996</v>
      </c>
      <c r="K56" s="19">
        <v>2.3176000000000001</v>
      </c>
      <c r="L56" s="19">
        <v>217.7</v>
      </c>
      <c r="M56" s="19">
        <v>206.86389</v>
      </c>
      <c r="N56" s="19">
        <v>206.86384000000001</v>
      </c>
      <c r="O56" s="19">
        <v>10.83616</v>
      </c>
      <c r="P56" s="19"/>
      <c r="Q56" s="19"/>
      <c r="R56" s="19"/>
      <c r="S56" s="19">
        <v>0</v>
      </c>
      <c r="T56" s="19"/>
      <c r="U56" s="19"/>
      <c r="V56" s="19"/>
      <c r="W56" s="19">
        <v>0</v>
      </c>
      <c r="X56" s="19">
        <v>0</v>
      </c>
      <c r="Y56" s="19"/>
      <c r="Z56" s="19"/>
      <c r="AA56" s="19">
        <v>0</v>
      </c>
      <c r="AB56" s="19">
        <v>65.3</v>
      </c>
      <c r="AC56" s="19">
        <v>77.308000000000007</v>
      </c>
      <c r="AD56" s="19">
        <v>77.308000000000007</v>
      </c>
      <c r="AE56" s="19">
        <v>-12.007999999999999</v>
      </c>
      <c r="AF56" s="19"/>
      <c r="AG56" s="19"/>
      <c r="AH56" s="19"/>
      <c r="AI56" s="19">
        <v>0</v>
      </c>
      <c r="AJ56" s="19"/>
      <c r="AK56" s="19"/>
      <c r="AL56" s="19"/>
      <c r="AM56" s="19">
        <v>0</v>
      </c>
      <c r="AN56" s="19">
        <v>188.7</v>
      </c>
      <c r="AO56" s="19">
        <v>196.22801999999999</v>
      </c>
      <c r="AP56" s="19">
        <v>196.22801999999999</v>
      </c>
      <c r="AQ56" s="19">
        <v>-7.5280199999999997</v>
      </c>
      <c r="AR56" s="19">
        <v>208</v>
      </c>
      <c r="AS56" s="19">
        <v>196.22801999999999</v>
      </c>
      <c r="AT56" s="19">
        <v>196.22801999999999</v>
      </c>
      <c r="AU56" s="19">
        <v>11.771979999999999</v>
      </c>
      <c r="AV56" s="19">
        <v>209.3</v>
      </c>
      <c r="AW56" s="19">
        <v>196.22801999999999</v>
      </c>
      <c r="AX56" s="19">
        <v>196.22801999999999</v>
      </c>
      <c r="AY56" s="19">
        <v>13.07198</v>
      </c>
      <c r="AZ56" s="19">
        <v>290.5</v>
      </c>
      <c r="BA56" s="19">
        <v>295.22593999999998</v>
      </c>
      <c r="BB56" s="19">
        <v>295.22593000000001</v>
      </c>
      <c r="BC56" s="19">
        <v>-4.72593</v>
      </c>
      <c r="BD56" s="19">
        <v>216.1</v>
      </c>
      <c r="BE56" s="19">
        <v>208.07390000000001</v>
      </c>
      <c r="BF56" s="19">
        <v>208.07389000000001</v>
      </c>
      <c r="BG56" s="19">
        <v>8.0261099999999992</v>
      </c>
      <c r="BH56" s="19">
        <v>111</v>
      </c>
      <c r="BI56" s="19">
        <v>104.34936999999999</v>
      </c>
      <c r="BJ56" s="19">
        <v>104.34936999999999</v>
      </c>
      <c r="BK56" s="19">
        <v>6.6506299999999996</v>
      </c>
      <c r="BL56" s="19">
        <v>357.2</v>
      </c>
      <c r="BM56" s="19">
        <v>179.75156999999999</v>
      </c>
      <c r="BN56" s="19">
        <v>304.58515</v>
      </c>
      <c r="BO56" s="19">
        <v>52.614849999999997</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118.1</v>
      </c>
      <c r="CK56" s="19">
        <v>111.58266</v>
      </c>
      <c r="CL56" s="19">
        <v>111.58266</v>
      </c>
      <c r="CM56" s="19">
        <v>6.5173399999999999</v>
      </c>
      <c r="CN56" s="19">
        <v>7.3</v>
      </c>
      <c r="CO56" s="19">
        <v>5.1333399999999996</v>
      </c>
      <c r="CP56" s="19">
        <v>5.1333399999999996</v>
      </c>
      <c r="CQ56" s="19">
        <v>2.1666599999999998</v>
      </c>
      <c r="CR56" s="19">
        <v>4.9000000000000004</v>
      </c>
      <c r="CS56" s="19">
        <v>2.8177599999999998</v>
      </c>
      <c r="CT56" s="19">
        <v>2.8177599999999998</v>
      </c>
      <c r="CU56" s="19">
        <v>2.0822400000000001</v>
      </c>
      <c r="CV56" s="19"/>
      <c r="CW56" s="19"/>
      <c r="CX56" s="19"/>
      <c r="CY56" s="19">
        <v>0</v>
      </c>
      <c r="CZ56" s="19">
        <v>6.9</v>
      </c>
      <c r="DA56" s="19">
        <v>6.8787000000000003</v>
      </c>
      <c r="DB56" s="19">
        <v>6.8787000000000003</v>
      </c>
      <c r="DC56" s="19">
        <v>2.1299999999999999E-2</v>
      </c>
      <c r="DD56" s="19">
        <v>12.5</v>
      </c>
      <c r="DE56" s="19">
        <v>14.919420000000001</v>
      </c>
      <c r="DF56" s="19">
        <v>14.919420000000001</v>
      </c>
      <c r="DG56" s="19">
        <v>-2.4194200000000001</v>
      </c>
      <c r="DH56" s="19">
        <v>85</v>
      </c>
      <c r="DI56" s="19">
        <v>47.475670000000001</v>
      </c>
      <c r="DJ56" s="19">
        <v>30.72823</v>
      </c>
      <c r="DK56" s="19">
        <v>54.271769999999997</v>
      </c>
      <c r="DL56" s="19"/>
      <c r="DM56" s="19"/>
      <c r="DN56" s="19"/>
      <c r="DO56" s="19">
        <v>0</v>
      </c>
      <c r="DP56" s="19"/>
      <c r="DQ56" s="19"/>
      <c r="DR56" s="19"/>
      <c r="DS56" s="19">
        <v>0</v>
      </c>
      <c r="DT56" s="19">
        <v>0</v>
      </c>
      <c r="DU56" s="19"/>
      <c r="DV56" s="19"/>
      <c r="DW56" s="19">
        <v>0</v>
      </c>
      <c r="DX56" s="19"/>
      <c r="DY56" s="19"/>
      <c r="DZ56" s="19"/>
      <c r="EA56" s="19">
        <v>0</v>
      </c>
      <c r="EB56" s="19">
        <v>60.2</v>
      </c>
      <c r="EC56" s="19">
        <v>70.961259999999996</v>
      </c>
      <c r="ED56" s="19">
        <v>63.631590000000003</v>
      </c>
      <c r="EE56" s="19">
        <v>-3.4315899999999999</v>
      </c>
      <c r="EF56" s="19">
        <v>72.8</v>
      </c>
      <c r="EG56" s="19">
        <v>108.10668</v>
      </c>
      <c r="EH56" s="19">
        <v>72.673630000000003</v>
      </c>
      <c r="EI56" s="19">
        <v>0.12637000000000001</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26</v>
      </c>
      <c r="FE56" s="19">
        <v>32.757010000000001</v>
      </c>
      <c r="FF56" s="19">
        <v>32.757010000000001</v>
      </c>
      <c r="FG56" s="19">
        <v>-6.7570100000000002</v>
      </c>
      <c r="FH56" s="19">
        <v>96.2</v>
      </c>
      <c r="FI56" s="19">
        <v>97.938140000000004</v>
      </c>
      <c r="FJ56" s="19">
        <v>67.00985</v>
      </c>
      <c r="FK56" s="19">
        <v>29.190149999999999</v>
      </c>
      <c r="FL56" s="19">
        <v>15.3</v>
      </c>
      <c r="FM56" s="19">
        <v>19.00028</v>
      </c>
      <c r="FN56" s="19">
        <v>19.00028</v>
      </c>
      <c r="FO56" s="19">
        <v>-3.7002799999999998</v>
      </c>
      <c r="FP56" s="19">
        <v>18.2</v>
      </c>
      <c r="FQ56" s="19">
        <v>17.562139999999999</v>
      </c>
      <c r="FR56" s="19">
        <v>17.56213</v>
      </c>
      <c r="FS56" s="19">
        <v>0.63787000000000005</v>
      </c>
      <c r="FT56" s="19">
        <v>9.5</v>
      </c>
      <c r="FU56" s="19">
        <v>10</v>
      </c>
      <c r="FV56" s="19">
        <v>10</v>
      </c>
      <c r="FW56" s="19">
        <v>-0.5</v>
      </c>
      <c r="FX56" s="19">
        <v>60.9</v>
      </c>
      <c r="FY56" s="19">
        <v>60.97296</v>
      </c>
      <c r="FZ56" s="19">
        <v>44.019550000000002</v>
      </c>
      <c r="GA56" s="19">
        <v>16.88045</v>
      </c>
      <c r="GB56" s="19">
        <v>181.2</v>
      </c>
      <c r="GC56" s="19">
        <v>184.91498000000001</v>
      </c>
      <c r="GD56" s="19">
        <v>184.91498000000001</v>
      </c>
      <c r="GE56" s="19">
        <v>-3.7149800000000002</v>
      </c>
      <c r="GF56" s="19">
        <v>181.9</v>
      </c>
      <c r="GG56" s="19">
        <v>184.91498000000001</v>
      </c>
      <c r="GH56" s="19">
        <v>184.91498000000001</v>
      </c>
      <c r="GI56" s="19">
        <v>-3.01498</v>
      </c>
      <c r="GJ56" s="19">
        <v>185.6</v>
      </c>
      <c r="GK56" s="19">
        <v>185.47028</v>
      </c>
      <c r="GL56" s="19">
        <v>185.47028</v>
      </c>
      <c r="GM56" s="19">
        <v>0.12972</v>
      </c>
      <c r="GN56" s="19">
        <v>79</v>
      </c>
      <c r="GO56" s="19">
        <v>93.468059999999994</v>
      </c>
      <c r="GP56" s="19">
        <v>110.37475999999999</v>
      </c>
      <c r="GQ56" s="19">
        <v>-31.374759999999998</v>
      </c>
      <c r="GR56" s="19">
        <v>7.6</v>
      </c>
      <c r="GS56" s="19">
        <v>7.9823300000000001</v>
      </c>
      <c r="GT56" s="19">
        <v>7.9823300000000001</v>
      </c>
      <c r="GU56" s="19">
        <v>-0.38233</v>
      </c>
      <c r="GV56" s="19">
        <v>8.9</v>
      </c>
      <c r="GW56" s="19">
        <v>8.3742199999999993</v>
      </c>
      <c r="GX56" s="19">
        <v>8.3742099999999997</v>
      </c>
      <c r="GY56" s="19">
        <v>0.52578999999999998</v>
      </c>
      <c r="GZ56" s="19">
        <v>22.4</v>
      </c>
      <c r="HA56" s="19">
        <v>34.020620000000001</v>
      </c>
      <c r="HB56" s="19">
        <v>18.56446</v>
      </c>
      <c r="HC56" s="19">
        <v>3.8355399999999999</v>
      </c>
      <c r="HD56" s="19">
        <v>17.8</v>
      </c>
      <c r="HE56" s="19">
        <v>20.84515</v>
      </c>
      <c r="HF56" s="19">
        <v>20.845140000000001</v>
      </c>
      <c r="HG56" s="19">
        <v>-3.04514</v>
      </c>
      <c r="HH56" s="19">
        <v>2.2000000000000002</v>
      </c>
      <c r="HI56" s="19">
        <v>1.97359</v>
      </c>
      <c r="HJ56" s="19">
        <v>1.97359</v>
      </c>
      <c r="HK56" s="19">
        <v>0.22641</v>
      </c>
      <c r="HL56" s="19">
        <v>14.8</v>
      </c>
      <c r="HM56" s="19">
        <v>28.28227</v>
      </c>
      <c r="HN56" s="19">
        <v>28.28227</v>
      </c>
      <c r="HO56" s="19">
        <v>-13.48227</v>
      </c>
      <c r="HP56" s="19">
        <v>50.6</v>
      </c>
      <c r="HQ56" s="19">
        <v>52.57732</v>
      </c>
      <c r="HR56" s="19">
        <v>25.000109999999999</v>
      </c>
      <c r="HS56" s="19">
        <v>25.599889999999998</v>
      </c>
      <c r="HT56" s="19"/>
      <c r="HU56" s="19"/>
      <c r="HV56" s="19"/>
      <c r="HW56" s="19">
        <v>0</v>
      </c>
      <c r="HX56" s="19"/>
      <c r="HY56" s="19"/>
      <c r="HZ56" s="19"/>
      <c r="IA56" s="19">
        <v>0</v>
      </c>
      <c r="IB56" s="19">
        <v>40.4</v>
      </c>
      <c r="IC56" s="19">
        <v>84.938400000000001</v>
      </c>
      <c r="ID56" s="19">
        <v>16.50215</v>
      </c>
      <c r="IE56" s="19">
        <v>23.897849999999998</v>
      </c>
      <c r="IF56" s="19"/>
      <c r="IG56" s="19"/>
      <c r="IH56" s="19"/>
      <c r="II56" s="19">
        <v>0</v>
      </c>
      <c r="IJ56" s="19">
        <v>0</v>
      </c>
      <c r="IK56" s="19"/>
      <c r="IL56" s="19"/>
      <c r="IM56" s="19">
        <v>0</v>
      </c>
      <c r="IN56" s="19">
        <v>47.6</v>
      </c>
      <c r="IO56" s="19"/>
      <c r="IP56" s="19"/>
      <c r="IQ56" s="19">
        <v>47.6</v>
      </c>
      <c r="IR56" s="19"/>
      <c r="IS56" s="19"/>
      <c r="IT56" s="19"/>
      <c r="IU56" s="19">
        <v>0</v>
      </c>
      <c r="IV56" s="19"/>
      <c r="IW56" s="19"/>
      <c r="IX56" s="19"/>
      <c r="IY56" s="19">
        <v>0</v>
      </c>
      <c r="IZ56" s="19"/>
      <c r="JA56" s="19"/>
      <c r="JB56" s="19"/>
      <c r="JC56" s="19">
        <v>0</v>
      </c>
      <c r="JD56" s="19">
        <v>63.9</v>
      </c>
      <c r="JE56" s="19">
        <v>85.063199999999995</v>
      </c>
      <c r="JF56" s="19">
        <v>105.63421</v>
      </c>
      <c r="JG56" s="19">
        <v>-41.734209999999997</v>
      </c>
      <c r="JH56" s="19">
        <v>178.5</v>
      </c>
      <c r="JI56" s="19">
        <v>185.37370000000001</v>
      </c>
      <c r="JJ56" s="19">
        <v>185.37369000000001</v>
      </c>
      <c r="JK56" s="19">
        <v>-6.8736899999999999</v>
      </c>
      <c r="JL56" s="19">
        <v>176.1</v>
      </c>
      <c r="JM56" s="19">
        <v>185.37370000000001</v>
      </c>
      <c r="JN56" s="19">
        <v>185.37369000000001</v>
      </c>
      <c r="JO56" s="19">
        <v>-9.2736900000000002</v>
      </c>
      <c r="JP56" s="19">
        <v>210.8</v>
      </c>
      <c r="JQ56" s="19">
        <v>185.37370000000001</v>
      </c>
      <c r="JR56" s="19">
        <v>185.37369000000001</v>
      </c>
      <c r="JS56" s="19">
        <v>25.426310000000001</v>
      </c>
      <c r="JT56" s="19">
        <v>273.2</v>
      </c>
      <c r="JU56" s="19">
        <v>278.89555999999999</v>
      </c>
      <c r="JV56" s="19">
        <v>278.89555000000001</v>
      </c>
      <c r="JW56" s="19">
        <v>-5.6955499999999999</v>
      </c>
      <c r="JX56" s="19">
        <v>77.099999999999994</v>
      </c>
      <c r="JY56" s="19">
        <v>73.590999999999994</v>
      </c>
      <c r="JZ56" s="19">
        <v>73.590980000000002</v>
      </c>
      <c r="KA56" s="19">
        <v>3.50902</v>
      </c>
      <c r="KB56" s="19">
        <v>37.1</v>
      </c>
      <c r="KC56" s="19">
        <v>36.905999999999999</v>
      </c>
      <c r="KD56" s="19">
        <v>36.905990000000003</v>
      </c>
      <c r="KE56" s="19">
        <v>0.19400999999999999</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0.2</v>
      </c>
      <c r="LE56" s="19">
        <v>0.44603999999999999</v>
      </c>
      <c r="LF56" s="19">
        <v>0.44603999999999999</v>
      </c>
      <c r="LG56" s="19">
        <v>-0.24604000000000001</v>
      </c>
      <c r="LH56" s="19">
        <v>181.2</v>
      </c>
      <c r="LI56" s="19">
        <v>128.49126000000001</v>
      </c>
      <c r="LJ56" s="19">
        <v>185.56795</v>
      </c>
      <c r="LK56" s="19">
        <v>-4.3679500000000004</v>
      </c>
      <c r="LL56" s="19">
        <v>80.599999999999994</v>
      </c>
      <c r="LM56" s="19">
        <v>86.504000000000005</v>
      </c>
      <c r="LN56" s="19">
        <v>86.504339999999999</v>
      </c>
      <c r="LO56" s="19">
        <v>-5.9043400000000004</v>
      </c>
      <c r="LP56" s="19">
        <v>63.1</v>
      </c>
      <c r="LQ56" s="19">
        <v>67.133979999999994</v>
      </c>
      <c r="LR56" s="19">
        <v>67.133979999999994</v>
      </c>
      <c r="LS56" s="19">
        <v>-4.0339799999999997</v>
      </c>
      <c r="LT56" s="19">
        <v>64.3</v>
      </c>
      <c r="LU56" s="19">
        <v>70.028000000000006</v>
      </c>
      <c r="LV56" s="19">
        <v>70.028980000000004</v>
      </c>
      <c r="LW56" s="19">
        <v>-5.72898</v>
      </c>
      <c r="LX56" s="19">
        <v>28.5</v>
      </c>
      <c r="LY56" s="19">
        <v>29.951460000000001</v>
      </c>
      <c r="LZ56" s="19">
        <v>29.951450000000001</v>
      </c>
      <c r="MA56" s="19">
        <v>-1.4514499999999999</v>
      </c>
      <c r="MB56" s="19"/>
      <c r="MC56" s="19"/>
      <c r="MD56" s="19"/>
      <c r="ME56" s="19">
        <v>0</v>
      </c>
      <c r="MF56" s="19"/>
      <c r="MG56" s="19"/>
      <c r="MH56" s="19"/>
      <c r="MI56" s="19">
        <v>0</v>
      </c>
      <c r="MJ56" s="19">
        <v>0</v>
      </c>
      <c r="MK56" s="19"/>
      <c r="ML56" s="19"/>
      <c r="MM56" s="19">
        <v>0</v>
      </c>
      <c r="MN56" s="19">
        <v>146.9</v>
      </c>
      <c r="MO56" s="19">
        <v>151.08876000000001</v>
      </c>
      <c r="MP56" s="19">
        <v>151.08875</v>
      </c>
      <c r="MQ56" s="19">
        <v>-4.1887499999999998</v>
      </c>
      <c r="MR56" s="19">
        <v>149.4</v>
      </c>
      <c r="MS56" s="19">
        <v>151.08876000000001</v>
      </c>
      <c r="MT56" s="19">
        <v>151.08875</v>
      </c>
      <c r="MU56" s="19">
        <v>-1.68875</v>
      </c>
      <c r="MV56" s="19">
        <v>150.4</v>
      </c>
      <c r="MW56" s="19">
        <v>151.54248000000001</v>
      </c>
      <c r="MX56" s="19">
        <v>151.54247000000001</v>
      </c>
      <c r="MY56" s="19">
        <v>-1.1424700000000001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134</v>
      </c>
      <c r="NU56" s="19">
        <v>144.87216000000001</v>
      </c>
      <c r="NV56" s="19">
        <v>144.87233000000001</v>
      </c>
      <c r="NW56" s="19">
        <v>-10.87233</v>
      </c>
      <c r="NX56" s="19">
        <v>76.3</v>
      </c>
      <c r="NY56" s="19">
        <v>72.65361</v>
      </c>
      <c r="NZ56" s="19">
        <v>72.653689999999997</v>
      </c>
      <c r="OA56" s="19">
        <v>3.6463100000000002</v>
      </c>
      <c r="OB56" s="19">
        <v>0</v>
      </c>
      <c r="OC56" s="19"/>
      <c r="OD56" s="19"/>
      <c r="OE56" s="19">
        <v>0</v>
      </c>
      <c r="OF56" s="19">
        <v>103</v>
      </c>
      <c r="OG56" s="19">
        <v>67.474999999999994</v>
      </c>
      <c r="OH56" s="19">
        <v>67.474999999999994</v>
      </c>
      <c r="OI56" s="19">
        <v>35.524999999999999</v>
      </c>
      <c r="OJ56" s="19">
        <v>0</v>
      </c>
      <c r="OK56" s="19"/>
      <c r="OL56" s="19"/>
      <c r="OM56" s="19">
        <v>0</v>
      </c>
      <c r="ON56" s="19">
        <v>7.1</v>
      </c>
      <c r="OO56" s="19">
        <v>11.391</v>
      </c>
      <c r="OP56" s="19">
        <v>11.391</v>
      </c>
      <c r="OQ56" s="19">
        <v>-4.2910000000000004</v>
      </c>
      <c r="OR56" s="19">
        <v>0</v>
      </c>
      <c r="OS56" s="19"/>
      <c r="OT56" s="19"/>
      <c r="OU56" s="19">
        <v>0</v>
      </c>
      <c r="OV56" s="19">
        <v>3.7</v>
      </c>
      <c r="OW56" s="19">
        <v>4</v>
      </c>
      <c r="OX56" s="19">
        <v>4</v>
      </c>
      <c r="OY56" s="19">
        <v>-0.3</v>
      </c>
      <c r="OZ56" s="19">
        <v>4.9000000000000004</v>
      </c>
      <c r="PA56" s="19">
        <v>5</v>
      </c>
      <c r="PB56" s="19">
        <v>5</v>
      </c>
      <c r="PC56" s="19">
        <v>-0.1</v>
      </c>
      <c r="PD56" s="19">
        <v>0</v>
      </c>
      <c r="PE56" s="19"/>
      <c r="PF56" s="19"/>
      <c r="PG56" s="19">
        <v>0</v>
      </c>
      <c r="PH56" s="19">
        <v>0</v>
      </c>
      <c r="PI56" s="19"/>
      <c r="PJ56" s="19"/>
      <c r="PK56" s="19">
        <v>0</v>
      </c>
      <c r="PL56" s="19">
        <v>0</v>
      </c>
      <c r="PM56" s="19"/>
      <c r="PN56" s="19"/>
      <c r="PO56" s="19">
        <v>0</v>
      </c>
      <c r="PP56" s="19">
        <v>0.3</v>
      </c>
      <c r="PQ56" s="19">
        <v>1.23</v>
      </c>
      <c r="PR56" s="19">
        <v>1.23</v>
      </c>
      <c r="PS56" s="19">
        <v>-0.93</v>
      </c>
      <c r="PT56" s="19">
        <v>1.1000000000000001</v>
      </c>
      <c r="PU56" s="19">
        <v>1.2</v>
      </c>
      <c r="PV56" s="19">
        <v>1.2</v>
      </c>
      <c r="PW56" s="19">
        <v>-0.1</v>
      </c>
      <c r="PX56" s="19">
        <v>4.2</v>
      </c>
      <c r="PY56" s="19">
        <v>4.3</v>
      </c>
      <c r="PZ56" s="19">
        <v>4.3</v>
      </c>
      <c r="QA56" s="19">
        <v>-0.1</v>
      </c>
      <c r="QB56" s="19">
        <v>19.8</v>
      </c>
      <c r="QC56" s="19">
        <v>14.56311</v>
      </c>
      <c r="QD56" s="19">
        <v>14.5631</v>
      </c>
      <c r="QE56" s="19">
        <v>5.2369000000000003</v>
      </c>
      <c r="QF56" s="19">
        <v>3.1</v>
      </c>
      <c r="QG56" s="19">
        <v>3.2</v>
      </c>
      <c r="QH56" s="19">
        <v>3.2</v>
      </c>
      <c r="QI56" s="19">
        <v>-0.1</v>
      </c>
      <c r="QJ56" s="19">
        <v>3.1</v>
      </c>
      <c r="QK56" s="19">
        <v>3.1</v>
      </c>
      <c r="QL56" s="19">
        <v>3.1</v>
      </c>
      <c r="QM56" s="19">
        <v>0</v>
      </c>
      <c r="QN56" s="19">
        <v>3.4</v>
      </c>
      <c r="QO56" s="19">
        <v>3.5</v>
      </c>
      <c r="QP56" s="19">
        <v>3.5</v>
      </c>
      <c r="QQ56" s="19">
        <v>-0.1</v>
      </c>
      <c r="QR56" s="19">
        <v>17.600000000000001</v>
      </c>
      <c r="QS56" s="19">
        <v>17.475729999999999</v>
      </c>
      <c r="QT56" s="19">
        <v>17.475729999999999</v>
      </c>
      <c r="QU56" s="19">
        <v>0.12427000000000001</v>
      </c>
      <c r="QV56" s="19">
        <v>0</v>
      </c>
      <c r="QW56" s="19"/>
      <c r="QX56" s="19"/>
      <c r="QY56" s="19">
        <v>0</v>
      </c>
      <c r="QZ56" s="19">
        <v>0</v>
      </c>
      <c r="RA56" s="19"/>
      <c r="RB56" s="19"/>
      <c r="RC56" s="19">
        <v>0</v>
      </c>
      <c r="RD56" s="19">
        <v>22.6</v>
      </c>
      <c r="RE56" s="19">
        <v>19.009</v>
      </c>
      <c r="RF56" s="19">
        <v>19.009</v>
      </c>
      <c r="RG56" s="19">
        <v>3.5910000000000002</v>
      </c>
      <c r="RH56" s="19">
        <v>37.700000000000003</v>
      </c>
      <c r="RI56" s="19">
        <v>42.256999999999998</v>
      </c>
      <c r="RJ56" s="19">
        <v>42.256999999999998</v>
      </c>
      <c r="RK56" s="19">
        <v>-4.5570000000000004</v>
      </c>
      <c r="RL56" s="19">
        <v>1.4</v>
      </c>
      <c r="RM56" s="19"/>
      <c r="RN56" s="19"/>
      <c r="RO56" s="19">
        <v>1.4</v>
      </c>
      <c r="RP56" s="19">
        <v>2.4</v>
      </c>
      <c r="RQ56" s="19">
        <v>2.4</v>
      </c>
      <c r="RR56" s="19">
        <v>2.4</v>
      </c>
      <c r="RS56" s="19">
        <v>0</v>
      </c>
      <c r="RT56" s="19">
        <v>2.4</v>
      </c>
      <c r="RU56" s="19"/>
      <c r="RV56" s="19"/>
      <c r="RW56" s="19">
        <v>2.4</v>
      </c>
      <c r="RX56" s="19">
        <v>2.6</v>
      </c>
      <c r="RY56" s="19"/>
      <c r="RZ56" s="19"/>
      <c r="SA56" s="19">
        <v>2.6</v>
      </c>
      <c r="SB56" s="19">
        <v>0</v>
      </c>
      <c r="SC56" s="19"/>
      <c r="SD56" s="19"/>
      <c r="SE56" s="19">
        <v>0</v>
      </c>
      <c r="SF56" s="19">
        <v>0.3</v>
      </c>
      <c r="SG56" s="19">
        <v>1.7490000000000001</v>
      </c>
      <c r="SH56" s="19">
        <v>1.7490000000000001</v>
      </c>
      <c r="SI56" s="19">
        <v>-1.4490000000000001</v>
      </c>
      <c r="SJ56" s="19">
        <v>8.6</v>
      </c>
      <c r="SK56" s="19">
        <v>19.646909999999998</v>
      </c>
      <c r="SL56" s="19">
        <v>3.8170799999999998</v>
      </c>
      <c r="SM56" s="19">
        <v>4.7829199999999998</v>
      </c>
      <c r="SN56" s="19">
        <v>1.1000000000000001</v>
      </c>
      <c r="SO56" s="19">
        <v>1</v>
      </c>
      <c r="SP56" s="19">
        <v>1</v>
      </c>
      <c r="SQ56" s="19">
        <v>0.1</v>
      </c>
      <c r="SR56" s="19"/>
      <c r="SS56" s="19">
        <v>0.4</v>
      </c>
      <c r="ST56" s="19">
        <v>0.4</v>
      </c>
      <c r="SU56" s="19">
        <v>-0.4</v>
      </c>
      <c r="SV56" s="19">
        <v>4</v>
      </c>
      <c r="SW56" s="19">
        <v>5.3</v>
      </c>
      <c r="SX56" s="19">
        <v>5.3</v>
      </c>
      <c r="SY56" s="19">
        <v>-1.3</v>
      </c>
      <c r="SZ56" s="19">
        <v>2.1</v>
      </c>
      <c r="TA56" s="19">
        <v>2.6</v>
      </c>
      <c r="TB56" s="19">
        <v>2.6</v>
      </c>
      <c r="TC56" s="19">
        <v>-0.5</v>
      </c>
      <c r="TD56" s="19">
        <v>3.7</v>
      </c>
      <c r="TE56" s="19">
        <v>3.5</v>
      </c>
      <c r="TF56" s="19">
        <v>3.5</v>
      </c>
      <c r="TG56" s="19">
        <v>0.2</v>
      </c>
      <c r="TH56" s="19">
        <v>5.6</v>
      </c>
      <c r="TI56" s="19">
        <v>5</v>
      </c>
      <c r="TJ56" s="19">
        <v>5</v>
      </c>
      <c r="TK56" s="19">
        <v>0.6</v>
      </c>
      <c r="TL56" s="19">
        <v>10</v>
      </c>
      <c r="TM56" s="19">
        <v>10</v>
      </c>
      <c r="TN56" s="19">
        <v>10</v>
      </c>
      <c r="TO56" s="19">
        <v>0</v>
      </c>
      <c r="TP56" s="19">
        <v>20.6</v>
      </c>
      <c r="TQ56" s="19">
        <v>10.4</v>
      </c>
      <c r="TR56" s="19">
        <v>12.061</v>
      </c>
      <c r="TS56" s="19">
        <v>8.5389999999999997</v>
      </c>
      <c r="TT56" s="19">
        <v>22.3</v>
      </c>
      <c r="TU56" s="19">
        <v>24.8</v>
      </c>
      <c r="TV56" s="19">
        <v>20.184000000000001</v>
      </c>
      <c r="TW56" s="19">
        <v>2.1160000000000001</v>
      </c>
      <c r="TX56" s="19">
        <v>0</v>
      </c>
      <c r="TY56" s="19"/>
      <c r="TZ56" s="19"/>
      <c r="UA56" s="19">
        <v>0</v>
      </c>
      <c r="UB56" s="19">
        <v>20.399999999999999</v>
      </c>
      <c r="UC56" s="19">
        <v>37.4</v>
      </c>
      <c r="UD56" s="19">
        <v>36.753</v>
      </c>
      <c r="UE56" s="19">
        <v>-16.353000000000002</v>
      </c>
      <c r="UF56" s="19">
        <v>49.3</v>
      </c>
      <c r="UG56" s="19">
        <v>57.7</v>
      </c>
      <c r="UH56" s="19">
        <v>62.62</v>
      </c>
      <c r="UI56" s="19">
        <v>-13.32</v>
      </c>
      <c r="UJ56" s="19">
        <v>2.2000000000000002</v>
      </c>
      <c r="UK56" s="19">
        <v>1.877</v>
      </c>
      <c r="UL56" s="19">
        <v>1.877</v>
      </c>
      <c r="UM56" s="19">
        <v>0.32300000000000001</v>
      </c>
      <c r="UN56" s="19">
        <v>0.3</v>
      </c>
      <c r="UO56" s="19">
        <v>0.89</v>
      </c>
      <c r="UP56" s="19">
        <v>0.89</v>
      </c>
      <c r="UQ56" s="19">
        <v>-0.59</v>
      </c>
      <c r="UR56" s="19">
        <v>6.4</v>
      </c>
      <c r="US56" s="19">
        <v>7</v>
      </c>
      <c r="UT56" s="19">
        <v>7</v>
      </c>
      <c r="UU56" s="19">
        <v>-0.6</v>
      </c>
      <c r="UV56" s="19">
        <v>3.2</v>
      </c>
      <c r="UW56" s="19">
        <v>3</v>
      </c>
      <c r="UX56" s="19">
        <v>3</v>
      </c>
      <c r="UY56" s="19">
        <v>0.2</v>
      </c>
      <c r="UZ56" s="19">
        <v>7.9</v>
      </c>
      <c r="VA56" s="19">
        <v>8</v>
      </c>
      <c r="VB56" s="19">
        <v>8</v>
      </c>
      <c r="VC56" s="19">
        <v>-0.1</v>
      </c>
      <c r="VD56" s="19">
        <v>3.7</v>
      </c>
      <c r="VE56" s="19">
        <v>4</v>
      </c>
      <c r="VF56" s="19">
        <v>4</v>
      </c>
      <c r="VG56" s="19">
        <v>-0.3</v>
      </c>
      <c r="VH56" s="19">
        <v>4.0999999999999996</v>
      </c>
      <c r="VI56" s="19">
        <v>4</v>
      </c>
      <c r="VJ56" s="19">
        <v>4</v>
      </c>
      <c r="VK56" s="19">
        <v>0.1</v>
      </c>
      <c r="VL56" s="19">
        <v>4.3</v>
      </c>
      <c r="VM56" s="19">
        <v>5</v>
      </c>
      <c r="VN56" s="19">
        <v>5</v>
      </c>
      <c r="VO56" s="19">
        <v>-0.7</v>
      </c>
      <c r="VP56" s="19">
        <v>6.1</v>
      </c>
      <c r="VQ56" s="19">
        <v>8.3439999999999994</v>
      </c>
      <c r="VR56" s="19">
        <v>8.3439999999999994</v>
      </c>
      <c r="VS56" s="19">
        <v>-2.2440000000000002</v>
      </c>
      <c r="VT56" s="19">
        <v>0</v>
      </c>
      <c r="VU56" s="19"/>
      <c r="VV56" s="19"/>
      <c r="VW56" s="19">
        <v>0</v>
      </c>
      <c r="VX56" s="19">
        <v>0</v>
      </c>
      <c r="VY56" s="19"/>
      <c r="VZ56" s="19"/>
      <c r="WA56" s="19">
        <v>0</v>
      </c>
      <c r="WB56" s="19">
        <v>0</v>
      </c>
      <c r="WC56" s="19"/>
      <c r="WD56" s="19"/>
      <c r="WE56" s="19">
        <v>0</v>
      </c>
      <c r="WF56" s="19">
        <v>0.6</v>
      </c>
      <c r="WG56" s="19">
        <v>0.6</v>
      </c>
      <c r="WH56" s="19">
        <v>0.6</v>
      </c>
      <c r="WI56" s="19">
        <v>0</v>
      </c>
      <c r="WJ56" s="19">
        <v>0</v>
      </c>
      <c r="WK56" s="19">
        <v>4.2</v>
      </c>
      <c r="WL56" s="19">
        <v>7.9619999999999997</v>
      </c>
      <c r="WM56" s="19">
        <v>-7.9619999999999997</v>
      </c>
      <c r="WN56" s="19">
        <v>0</v>
      </c>
      <c r="WO56" s="19">
        <v>3.8</v>
      </c>
      <c r="WP56" s="19">
        <v>4.4720000000000004</v>
      </c>
      <c r="WQ56" s="19">
        <v>-4.4720000000000004</v>
      </c>
      <c r="WR56" s="19">
        <v>0</v>
      </c>
      <c r="WS56" s="19"/>
      <c r="WT56" s="19"/>
      <c r="WU56" s="19">
        <v>0</v>
      </c>
      <c r="WV56" s="19">
        <v>0</v>
      </c>
      <c r="WW56" s="19"/>
      <c r="WX56" s="19"/>
      <c r="WY56" s="19">
        <v>0</v>
      </c>
      <c r="WZ56" s="19">
        <v>7.2</v>
      </c>
      <c r="XA56" s="19">
        <v>6.72</v>
      </c>
      <c r="XB56" s="19">
        <v>6.72</v>
      </c>
      <c r="XC56" s="19">
        <v>0.48</v>
      </c>
      <c r="XD56" s="19">
        <v>20</v>
      </c>
      <c r="XE56" s="19">
        <v>18.4466</v>
      </c>
      <c r="XF56" s="19">
        <v>18.4466</v>
      </c>
      <c r="XG56" s="19">
        <v>1.5533999999999999</v>
      </c>
      <c r="XH56" s="19">
        <v>9.1</v>
      </c>
      <c r="XI56" s="19">
        <v>10.8</v>
      </c>
      <c r="XJ56" s="19">
        <v>10.8</v>
      </c>
      <c r="XK56" s="19">
        <v>-1.7</v>
      </c>
      <c r="XL56" s="19">
        <v>29</v>
      </c>
      <c r="XM56" s="19">
        <v>30.5</v>
      </c>
      <c r="XN56" s="19">
        <v>30.5</v>
      </c>
      <c r="XO56" s="19">
        <v>-1.5</v>
      </c>
      <c r="XP56" s="19">
        <v>31.2</v>
      </c>
      <c r="XQ56" s="19">
        <v>30.5</v>
      </c>
      <c r="XR56" s="19">
        <v>30.5</v>
      </c>
      <c r="XS56" s="19">
        <v>0.7</v>
      </c>
      <c r="XT56" s="19">
        <v>14.7</v>
      </c>
      <c r="XU56" s="19">
        <v>14</v>
      </c>
      <c r="XV56" s="19">
        <v>14</v>
      </c>
      <c r="XW56" s="19">
        <v>0.7</v>
      </c>
      <c r="XX56" s="19"/>
      <c r="XY56" s="19"/>
      <c r="XZ56" s="19"/>
      <c r="YA56" s="19">
        <v>0</v>
      </c>
      <c r="YB56" s="19">
        <v>7.9</v>
      </c>
      <c r="YC56" s="19">
        <v>7.68</v>
      </c>
      <c r="YD56" s="19">
        <v>7.68</v>
      </c>
      <c r="YE56" s="19">
        <v>0.22</v>
      </c>
      <c r="YF56" s="19">
        <v>11</v>
      </c>
      <c r="YG56" s="19">
        <v>11</v>
      </c>
      <c r="YH56" s="19">
        <v>11</v>
      </c>
      <c r="YI56" s="19">
        <v>0</v>
      </c>
    </row>
    <row r="57" spans="1:659" ht="25.05" customHeight="1" x14ac:dyDescent="0.3">
      <c r="A57" s="1"/>
      <c r="B57" s="203" t="s">
        <v>2808</v>
      </c>
      <c r="C57" s="204"/>
      <c r="D57" s="20">
        <v>1966.1</v>
      </c>
      <c r="E57" s="20">
        <v>1990.3906099999999</v>
      </c>
      <c r="F57" s="20">
        <v>2156.9166150000001</v>
      </c>
      <c r="G57" s="20"/>
      <c r="H57" s="20">
        <v>15200.6</v>
      </c>
      <c r="I57" s="20">
        <v>15261.158965000001</v>
      </c>
      <c r="J57" s="20">
        <v>15261.166315</v>
      </c>
      <c r="K57" s="20"/>
      <c r="L57" s="20">
        <v>5192.7</v>
      </c>
      <c r="M57" s="20">
        <v>4964.7262849999997</v>
      </c>
      <c r="N57" s="20">
        <v>4964.7286050000002</v>
      </c>
      <c r="O57" s="20"/>
      <c r="P57" s="20">
        <v>0</v>
      </c>
      <c r="Q57" s="20">
        <v>0</v>
      </c>
      <c r="R57" s="20">
        <v>0</v>
      </c>
      <c r="S57" s="20"/>
      <c r="T57" s="20">
        <v>0</v>
      </c>
      <c r="U57" s="20">
        <v>0</v>
      </c>
      <c r="V57" s="20">
        <v>0</v>
      </c>
      <c r="W57" s="20"/>
      <c r="X57" s="20">
        <v>233.25</v>
      </c>
      <c r="Y57" s="20">
        <v>351.96461499999998</v>
      </c>
      <c r="Z57" s="20">
        <v>172.88789499999999</v>
      </c>
      <c r="AA57" s="20"/>
      <c r="AB57" s="20">
        <v>1692.4</v>
      </c>
      <c r="AC57" s="20">
        <v>1855.3920000000001</v>
      </c>
      <c r="AD57" s="20">
        <v>1855.3920000000001</v>
      </c>
      <c r="AE57" s="20"/>
      <c r="AF57" s="20">
        <v>0</v>
      </c>
      <c r="AG57" s="20">
        <v>0</v>
      </c>
      <c r="AH57" s="20">
        <v>0</v>
      </c>
      <c r="AI57" s="20"/>
      <c r="AJ57" s="20">
        <v>0</v>
      </c>
      <c r="AK57" s="20">
        <v>0</v>
      </c>
      <c r="AL57" s="20">
        <v>0</v>
      </c>
      <c r="AM57" s="20"/>
      <c r="AN57" s="20">
        <v>4447.8</v>
      </c>
      <c r="AO57" s="20">
        <v>4697.3121149999997</v>
      </c>
      <c r="AP57" s="20">
        <v>4709.4724800000004</v>
      </c>
      <c r="AQ57" s="20"/>
      <c r="AR57" s="20">
        <v>4820.6499999999996</v>
      </c>
      <c r="AS57" s="20">
        <v>4697.3121149999997</v>
      </c>
      <c r="AT57" s="20">
        <v>4709.4724800000004</v>
      </c>
      <c r="AU57" s="20"/>
      <c r="AV57" s="20">
        <v>4880.6000000000004</v>
      </c>
      <c r="AW57" s="20">
        <v>4697.3121149999997</v>
      </c>
      <c r="AX57" s="20">
        <v>4709.4724800000004</v>
      </c>
      <c r="AY57" s="20"/>
      <c r="AZ57" s="20">
        <v>6798.55</v>
      </c>
      <c r="BA57" s="20">
        <v>7067.1272300000001</v>
      </c>
      <c r="BB57" s="20">
        <v>7085.4224949999998</v>
      </c>
      <c r="BC57" s="20"/>
      <c r="BD57" s="20">
        <v>5137.6499999999996</v>
      </c>
      <c r="BE57" s="20">
        <v>4993.7736000000004</v>
      </c>
      <c r="BF57" s="20">
        <v>4993.7733600000001</v>
      </c>
      <c r="BG57" s="20"/>
      <c r="BH57" s="20">
        <v>2654.15</v>
      </c>
      <c r="BI57" s="20">
        <v>2504.3848800000001</v>
      </c>
      <c r="BJ57" s="20">
        <v>2504.3848800000001</v>
      </c>
      <c r="BK57" s="20"/>
      <c r="BL57" s="20">
        <v>5913.75</v>
      </c>
      <c r="BM57" s="20">
        <v>6546.5987150000001</v>
      </c>
      <c r="BN57" s="20">
        <v>6301.8424649999997</v>
      </c>
      <c r="BO57" s="20"/>
      <c r="BP57" s="20">
        <v>71.599999999999994</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2827.45</v>
      </c>
      <c r="CK57" s="20">
        <v>2677.9838399999999</v>
      </c>
      <c r="CL57" s="20">
        <v>2677.9838399999999</v>
      </c>
      <c r="CM57" s="20"/>
      <c r="CN57" s="20">
        <v>174.1</v>
      </c>
      <c r="CO57" s="20">
        <v>123.20016</v>
      </c>
      <c r="CP57" s="20">
        <v>123.20016</v>
      </c>
      <c r="CQ57" s="20"/>
      <c r="CR57" s="20">
        <v>119.1</v>
      </c>
      <c r="CS57" s="20">
        <v>67.626239999999996</v>
      </c>
      <c r="CT57" s="20">
        <v>67.626239999999996</v>
      </c>
      <c r="CU57" s="20"/>
      <c r="CV57" s="20">
        <v>0</v>
      </c>
      <c r="CW57" s="20">
        <v>0</v>
      </c>
      <c r="CX57" s="20">
        <v>0</v>
      </c>
      <c r="CY57" s="20"/>
      <c r="CZ57" s="20">
        <v>165.65</v>
      </c>
      <c r="DA57" s="20">
        <v>165.08879999999999</v>
      </c>
      <c r="DB57" s="20">
        <v>165.08879999999999</v>
      </c>
      <c r="DC57" s="20"/>
      <c r="DD57" s="20">
        <v>294.2</v>
      </c>
      <c r="DE57" s="20">
        <v>318.32071999999999</v>
      </c>
      <c r="DF57" s="20">
        <v>318.32071999999999</v>
      </c>
      <c r="DG57" s="20"/>
      <c r="DH57" s="20">
        <v>1929.5</v>
      </c>
      <c r="DI57" s="20">
        <v>1985.29961</v>
      </c>
      <c r="DJ57" s="20">
        <v>1924.41464</v>
      </c>
      <c r="DK57" s="20"/>
      <c r="DL57" s="20">
        <v>0</v>
      </c>
      <c r="DM57" s="20">
        <v>0</v>
      </c>
      <c r="DN57" s="20">
        <v>0</v>
      </c>
      <c r="DO57" s="20"/>
      <c r="DP57" s="20">
        <v>0</v>
      </c>
      <c r="DQ57" s="20">
        <v>0</v>
      </c>
      <c r="DR57" s="20">
        <v>0</v>
      </c>
      <c r="DS57" s="20"/>
      <c r="DT57" s="20">
        <v>4.25</v>
      </c>
      <c r="DU57" s="20">
        <v>0</v>
      </c>
      <c r="DV57" s="20">
        <v>0</v>
      </c>
      <c r="DW57" s="20"/>
      <c r="DX57" s="20">
        <v>0</v>
      </c>
      <c r="DY57" s="20">
        <v>0</v>
      </c>
      <c r="DZ57" s="20">
        <v>0</v>
      </c>
      <c r="EA57" s="20"/>
      <c r="EB57" s="20">
        <v>1718.05</v>
      </c>
      <c r="EC57" s="20">
        <v>1722.1909900000001</v>
      </c>
      <c r="ED57" s="20">
        <v>1618.3214049999999</v>
      </c>
      <c r="EE57" s="20"/>
      <c r="EF57" s="20">
        <v>2112.3000000000002</v>
      </c>
      <c r="EG57" s="20">
        <v>2226.8701700000001</v>
      </c>
      <c r="EH57" s="20">
        <v>1997.3749499999999</v>
      </c>
      <c r="EI57" s="20"/>
      <c r="EJ57" s="20">
        <v>0</v>
      </c>
      <c r="EK57" s="20">
        <v>0</v>
      </c>
      <c r="EL57" s="20">
        <v>0</v>
      </c>
      <c r="EM57" s="20"/>
      <c r="EN57" s="20">
        <v>0</v>
      </c>
      <c r="EO57" s="20">
        <v>0</v>
      </c>
      <c r="EP57" s="20">
        <v>0</v>
      </c>
      <c r="EQ57" s="20"/>
      <c r="ER57" s="20">
        <v>0</v>
      </c>
      <c r="ES57" s="20">
        <v>0</v>
      </c>
      <c r="ET57" s="20">
        <v>0</v>
      </c>
      <c r="EU57" s="20"/>
      <c r="EV57" s="20">
        <v>110.9</v>
      </c>
      <c r="EW57" s="20">
        <v>83.07</v>
      </c>
      <c r="EX57" s="20">
        <v>83.07</v>
      </c>
      <c r="EY57" s="20"/>
      <c r="EZ57" s="20">
        <v>192.75</v>
      </c>
      <c r="FA57" s="20">
        <v>267.61388499999998</v>
      </c>
      <c r="FB57" s="20">
        <v>247.54961499999999</v>
      </c>
      <c r="FC57" s="20"/>
      <c r="FD57" s="20">
        <v>650.15</v>
      </c>
      <c r="FE57" s="20">
        <v>786.16823999999997</v>
      </c>
      <c r="FF57" s="20">
        <v>786.16823999999997</v>
      </c>
      <c r="FG57" s="20"/>
      <c r="FH57" s="20">
        <v>1131.5999999999999</v>
      </c>
      <c r="FI57" s="20">
        <v>1159.835605</v>
      </c>
      <c r="FJ57" s="20">
        <v>1351.034455</v>
      </c>
      <c r="FK57" s="20"/>
      <c r="FL57" s="20">
        <v>414.15</v>
      </c>
      <c r="FM57" s="20">
        <v>456.00671999999997</v>
      </c>
      <c r="FN57" s="20">
        <v>456.00671999999997</v>
      </c>
      <c r="FO57" s="20"/>
      <c r="FP57" s="20">
        <v>402.35</v>
      </c>
      <c r="FQ57" s="20">
        <v>421.49135999999999</v>
      </c>
      <c r="FR57" s="20">
        <v>421.49112000000002</v>
      </c>
      <c r="FS57" s="20"/>
      <c r="FT57" s="20">
        <v>232.55</v>
      </c>
      <c r="FU57" s="20">
        <v>240</v>
      </c>
      <c r="FV57" s="20">
        <v>240</v>
      </c>
      <c r="FW57" s="20"/>
      <c r="FX57" s="20">
        <v>1443.3</v>
      </c>
      <c r="FY57" s="20">
        <v>1268.386825</v>
      </c>
      <c r="FZ57" s="20">
        <v>1056.4692</v>
      </c>
      <c r="GA57" s="20"/>
      <c r="GB57" s="20">
        <v>4366.75</v>
      </c>
      <c r="GC57" s="20">
        <v>4437.9595200000003</v>
      </c>
      <c r="GD57" s="20">
        <v>4437.9595200000003</v>
      </c>
      <c r="GE57" s="20"/>
      <c r="GF57" s="20">
        <v>4376.3</v>
      </c>
      <c r="GG57" s="20">
        <v>4437.9595200000003</v>
      </c>
      <c r="GH57" s="20">
        <v>4437.9595200000003</v>
      </c>
      <c r="GI57" s="20"/>
      <c r="GJ57" s="20">
        <v>4439.1499999999996</v>
      </c>
      <c r="GK57" s="20">
        <v>4451.2867200000001</v>
      </c>
      <c r="GL57" s="20">
        <v>4451.2867200000001</v>
      </c>
      <c r="GM57" s="20"/>
      <c r="GN57" s="20">
        <v>2020.2</v>
      </c>
      <c r="GO57" s="20">
        <v>1999.1901600000001</v>
      </c>
      <c r="GP57" s="20">
        <v>1733.9427000000001</v>
      </c>
      <c r="GQ57" s="20"/>
      <c r="GR57" s="20">
        <v>181.75</v>
      </c>
      <c r="GS57" s="20">
        <v>191.57592</v>
      </c>
      <c r="GT57" s="20">
        <v>191.57592</v>
      </c>
      <c r="GU57" s="20"/>
      <c r="GV57" s="20">
        <v>215.65</v>
      </c>
      <c r="GW57" s="20">
        <v>200.98125999999999</v>
      </c>
      <c r="GX57" s="20">
        <v>200.98104000000001</v>
      </c>
      <c r="GY57" s="20"/>
      <c r="GZ57" s="20">
        <v>619.65</v>
      </c>
      <c r="HA57" s="20">
        <v>701.65049499999998</v>
      </c>
      <c r="HB57" s="20">
        <v>660.02881000000002</v>
      </c>
      <c r="HC57" s="20"/>
      <c r="HD57" s="20">
        <v>465.75</v>
      </c>
      <c r="HE57" s="20">
        <v>500.28359999999998</v>
      </c>
      <c r="HF57" s="20">
        <v>500.28336000000002</v>
      </c>
      <c r="HG57" s="20"/>
      <c r="HH57" s="20">
        <v>52.8</v>
      </c>
      <c r="HI57" s="20">
        <v>47.366160000000001</v>
      </c>
      <c r="HJ57" s="20">
        <v>47.366160000000001</v>
      </c>
      <c r="HK57" s="20"/>
      <c r="HL57" s="20">
        <v>319.2</v>
      </c>
      <c r="HM57" s="20">
        <v>252.01747</v>
      </c>
      <c r="HN57" s="20">
        <v>252.01747</v>
      </c>
      <c r="HO57" s="20"/>
      <c r="HP57" s="20">
        <v>1454.2</v>
      </c>
      <c r="HQ57" s="20">
        <v>1429.0049750000001</v>
      </c>
      <c r="HR57" s="20">
        <v>1112.3841600000001</v>
      </c>
      <c r="HS57" s="20"/>
      <c r="HT57" s="20">
        <v>0</v>
      </c>
      <c r="HU57" s="20">
        <v>0</v>
      </c>
      <c r="HV57" s="20">
        <v>0</v>
      </c>
      <c r="HW57" s="20"/>
      <c r="HX57" s="20">
        <v>0</v>
      </c>
      <c r="HY57" s="20">
        <v>0</v>
      </c>
      <c r="HZ57" s="20">
        <v>0</v>
      </c>
      <c r="IA57" s="20"/>
      <c r="IB57" s="20">
        <v>1693.65</v>
      </c>
      <c r="IC57" s="20">
        <v>1703.1788899999999</v>
      </c>
      <c r="ID57" s="20">
        <v>1590.33593</v>
      </c>
      <c r="IE57" s="20"/>
      <c r="IF57" s="20">
        <v>0</v>
      </c>
      <c r="IG57" s="20">
        <v>0</v>
      </c>
      <c r="IH57" s="20">
        <v>0</v>
      </c>
      <c r="II57" s="20"/>
      <c r="IJ57" s="20">
        <v>468.4</v>
      </c>
      <c r="IK57" s="20">
        <v>0</v>
      </c>
      <c r="IL57" s="20">
        <v>0</v>
      </c>
      <c r="IM57" s="20"/>
      <c r="IN57" s="20">
        <v>791</v>
      </c>
      <c r="IO57" s="20">
        <v>633.09903999999995</v>
      </c>
      <c r="IP57" s="20">
        <v>610.48822500000006</v>
      </c>
      <c r="IQ57" s="20"/>
      <c r="IR57" s="20">
        <v>0</v>
      </c>
      <c r="IS57" s="20">
        <v>0</v>
      </c>
      <c r="IT57" s="20">
        <v>0</v>
      </c>
      <c r="IU57" s="20"/>
      <c r="IV57" s="20">
        <v>0</v>
      </c>
      <c r="IW57" s="20">
        <v>0</v>
      </c>
      <c r="IX57" s="20">
        <v>0</v>
      </c>
      <c r="IY57" s="20"/>
      <c r="IZ57" s="20">
        <v>0</v>
      </c>
      <c r="JA57" s="20">
        <v>0</v>
      </c>
      <c r="JB57" s="20">
        <v>0</v>
      </c>
      <c r="JC57" s="20"/>
      <c r="JD57" s="20">
        <v>1645</v>
      </c>
      <c r="JE57" s="20">
        <v>1744.5809650000001</v>
      </c>
      <c r="JF57" s="20">
        <v>1424.9113</v>
      </c>
      <c r="JG57" s="20"/>
      <c r="JH57" s="20">
        <v>4046.9</v>
      </c>
      <c r="JI57" s="20">
        <v>4440.3316349999996</v>
      </c>
      <c r="JJ57" s="20">
        <v>3576.4752050000002</v>
      </c>
      <c r="JK57" s="20"/>
      <c r="JL57" s="20">
        <v>4188.6000000000004</v>
      </c>
      <c r="JM57" s="20">
        <v>4440.3316349999996</v>
      </c>
      <c r="JN57" s="20">
        <v>4417.5548550000003</v>
      </c>
      <c r="JO57" s="20"/>
      <c r="JP57" s="20">
        <v>5009.3999999999996</v>
      </c>
      <c r="JQ57" s="20">
        <v>4440.3316349999996</v>
      </c>
      <c r="JR57" s="20">
        <v>4417.5548550000003</v>
      </c>
      <c r="JS57" s="20"/>
      <c r="JT57" s="20">
        <v>6357</v>
      </c>
      <c r="JU57" s="20">
        <v>6680.4989699999996</v>
      </c>
      <c r="JV57" s="20">
        <v>6179.2932650000002</v>
      </c>
      <c r="JW57" s="20"/>
      <c r="JX57" s="20">
        <v>1407.6</v>
      </c>
      <c r="JY57" s="20">
        <v>1692.7476750000001</v>
      </c>
      <c r="JZ57" s="20">
        <v>1766.1835699999999</v>
      </c>
      <c r="KA57" s="20"/>
      <c r="KB57" s="20">
        <v>771.1</v>
      </c>
      <c r="KC57" s="20">
        <v>848.91556500000002</v>
      </c>
      <c r="KD57" s="20">
        <v>885.74375999999995</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5.45</v>
      </c>
      <c r="LE57" s="20">
        <v>10.70496</v>
      </c>
      <c r="LF57" s="20">
        <v>10.70496</v>
      </c>
      <c r="LG57" s="20"/>
      <c r="LH57" s="20">
        <v>3364.1</v>
      </c>
      <c r="LI57" s="20">
        <v>3406.6803850000001</v>
      </c>
      <c r="LJ57" s="20">
        <v>3299.8800999999999</v>
      </c>
      <c r="LK57" s="20"/>
      <c r="LL57" s="20">
        <v>1770.75</v>
      </c>
      <c r="LM57" s="20">
        <v>1921.4687750000001</v>
      </c>
      <c r="LN57" s="20">
        <v>1952.8141250000001</v>
      </c>
      <c r="LO57" s="20"/>
      <c r="LP57" s="20">
        <v>1525.95</v>
      </c>
      <c r="LQ57" s="20">
        <v>1611.21552</v>
      </c>
      <c r="LR57" s="20">
        <v>1611.21552</v>
      </c>
      <c r="LS57" s="20"/>
      <c r="LT57" s="20">
        <v>1545.75</v>
      </c>
      <c r="LU57" s="20">
        <v>1644.198445</v>
      </c>
      <c r="LV57" s="20">
        <v>1680.6718499999999</v>
      </c>
      <c r="LW57" s="20"/>
      <c r="LX57" s="20">
        <v>697.8</v>
      </c>
      <c r="LY57" s="20">
        <v>718.43029999999999</v>
      </c>
      <c r="LZ57" s="20">
        <v>718.83479999999997</v>
      </c>
      <c r="MA57" s="20"/>
      <c r="MB57" s="20">
        <v>0</v>
      </c>
      <c r="MC57" s="20">
        <v>0</v>
      </c>
      <c r="MD57" s="20">
        <v>0</v>
      </c>
      <c r="ME57" s="20"/>
      <c r="MF57" s="20">
        <v>0</v>
      </c>
      <c r="MG57" s="20">
        <v>0</v>
      </c>
      <c r="MH57" s="20">
        <v>0</v>
      </c>
      <c r="MI57" s="20"/>
      <c r="MJ57" s="20">
        <v>26.05</v>
      </c>
      <c r="MK57" s="20">
        <v>0</v>
      </c>
      <c r="ML57" s="20">
        <v>0</v>
      </c>
      <c r="MM57" s="20"/>
      <c r="MN57" s="20">
        <v>3506.05</v>
      </c>
      <c r="MO57" s="20">
        <v>3626.1309900000001</v>
      </c>
      <c r="MP57" s="20">
        <v>3626.130075</v>
      </c>
      <c r="MQ57" s="20"/>
      <c r="MR57" s="20">
        <v>3559.95</v>
      </c>
      <c r="MS57" s="20">
        <v>3626.1309900000001</v>
      </c>
      <c r="MT57" s="20">
        <v>3626.130075</v>
      </c>
      <c r="MU57" s="20"/>
      <c r="MV57" s="20">
        <v>3584.7</v>
      </c>
      <c r="MW57" s="20">
        <v>3637.02027</v>
      </c>
      <c r="MX57" s="20">
        <v>3637.0193549999999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1602.8</v>
      </c>
      <c r="NU57" s="20">
        <v>1628.517695</v>
      </c>
      <c r="NV57" s="20">
        <v>3108.89779</v>
      </c>
      <c r="NW57" s="20"/>
      <c r="NX57" s="20">
        <v>785.4</v>
      </c>
      <c r="NY57" s="20">
        <v>738.97137499999997</v>
      </c>
      <c r="NZ57" s="20">
        <v>1431.234015</v>
      </c>
      <c r="OA57" s="20"/>
      <c r="OB57" s="20">
        <v>8.9499999999999993</v>
      </c>
      <c r="OC57" s="20">
        <v>8.8079999999999998</v>
      </c>
      <c r="OD57" s="20">
        <v>8.8079999999999998</v>
      </c>
      <c r="OE57" s="20"/>
      <c r="OF57" s="20">
        <v>2048.75</v>
      </c>
      <c r="OG57" s="20">
        <v>1933.4285</v>
      </c>
      <c r="OH57" s="20">
        <v>1940.6255000000001</v>
      </c>
      <c r="OI57" s="20"/>
      <c r="OJ57" s="20">
        <v>759</v>
      </c>
      <c r="OK57" s="20">
        <v>744.09249999999997</v>
      </c>
      <c r="OL57" s="20">
        <v>744.09249999999997</v>
      </c>
      <c r="OM57" s="20"/>
      <c r="ON57" s="20">
        <v>322.64999999999998</v>
      </c>
      <c r="OO57" s="20">
        <v>329.23750000000001</v>
      </c>
      <c r="OP57" s="20">
        <v>329.23750000000001</v>
      </c>
      <c r="OQ57" s="20"/>
      <c r="OR57" s="20">
        <v>2.7</v>
      </c>
      <c r="OS57" s="20">
        <v>2.1</v>
      </c>
      <c r="OT57" s="20">
        <v>2.1</v>
      </c>
      <c r="OU57" s="20"/>
      <c r="OV57" s="20">
        <v>91.55</v>
      </c>
      <c r="OW57" s="20">
        <v>96</v>
      </c>
      <c r="OX57" s="20">
        <v>96</v>
      </c>
      <c r="OY57" s="20"/>
      <c r="OZ57" s="20">
        <v>119.45</v>
      </c>
      <c r="PA57" s="20">
        <v>120</v>
      </c>
      <c r="PB57" s="20">
        <v>120</v>
      </c>
      <c r="PC57" s="20"/>
      <c r="PD57" s="20">
        <v>153.65</v>
      </c>
      <c r="PE57" s="20">
        <v>135</v>
      </c>
      <c r="PF57" s="20">
        <v>135.00014999999999</v>
      </c>
      <c r="PG57" s="20"/>
      <c r="PH57" s="20">
        <v>19.45</v>
      </c>
      <c r="PI57" s="20">
        <v>32.326255000000003</v>
      </c>
      <c r="PJ57" s="20">
        <v>20.675070000000002</v>
      </c>
      <c r="PK57" s="20"/>
      <c r="PL57" s="20">
        <v>1699</v>
      </c>
      <c r="PM57" s="20">
        <v>1880.6220000000001</v>
      </c>
      <c r="PN57" s="20">
        <v>1880.6220000000001</v>
      </c>
      <c r="PO57" s="20"/>
      <c r="PP57" s="20">
        <v>7.2</v>
      </c>
      <c r="PQ57" s="20">
        <v>29.52</v>
      </c>
      <c r="PR57" s="20">
        <v>29.52</v>
      </c>
      <c r="PS57" s="20"/>
      <c r="PT57" s="20">
        <v>29.4</v>
      </c>
      <c r="PU57" s="20">
        <v>28.8</v>
      </c>
      <c r="PV57" s="20">
        <v>28.8</v>
      </c>
      <c r="PW57" s="20"/>
      <c r="PX57" s="20">
        <v>104.6</v>
      </c>
      <c r="PY57" s="20">
        <v>103.2</v>
      </c>
      <c r="PZ57" s="20">
        <v>103.2</v>
      </c>
      <c r="QA57" s="20"/>
      <c r="QB57" s="20">
        <v>436.95</v>
      </c>
      <c r="QC57" s="20">
        <v>349.51463999999999</v>
      </c>
      <c r="QD57" s="20">
        <v>349.51440000000002</v>
      </c>
      <c r="QE57" s="20"/>
      <c r="QF57" s="20">
        <v>79</v>
      </c>
      <c r="QG57" s="20">
        <v>76.8</v>
      </c>
      <c r="QH57" s="20">
        <v>76.8</v>
      </c>
      <c r="QI57" s="20"/>
      <c r="QJ57" s="20">
        <v>55.8</v>
      </c>
      <c r="QK57" s="20">
        <v>65.099999999999994</v>
      </c>
      <c r="QL57" s="20">
        <v>65.099999999999994</v>
      </c>
      <c r="QM57" s="20"/>
      <c r="QN57" s="20">
        <v>82.2</v>
      </c>
      <c r="QO57" s="20">
        <v>84</v>
      </c>
      <c r="QP57" s="20">
        <v>84</v>
      </c>
      <c r="QQ57" s="20"/>
      <c r="QR57" s="20">
        <v>437.25</v>
      </c>
      <c r="QS57" s="20">
        <v>419.41752000000002</v>
      </c>
      <c r="QT57" s="20">
        <v>419.41752000000002</v>
      </c>
      <c r="QU57" s="20"/>
      <c r="QV57" s="20">
        <v>153.9</v>
      </c>
      <c r="QW57" s="20">
        <v>145.18100000000001</v>
      </c>
      <c r="QX57" s="20">
        <v>145.18100000000001</v>
      </c>
      <c r="QY57" s="20"/>
      <c r="QZ57" s="20">
        <v>184.55</v>
      </c>
      <c r="RA57" s="20">
        <v>180.95400000000001</v>
      </c>
      <c r="RB57" s="20">
        <v>180.95400000000001</v>
      </c>
      <c r="RC57" s="20"/>
      <c r="RD57" s="20">
        <v>463.3</v>
      </c>
      <c r="RE57" s="20">
        <v>446.714</v>
      </c>
      <c r="RF57" s="20">
        <v>446.714</v>
      </c>
      <c r="RG57" s="20"/>
      <c r="RH57" s="20">
        <v>1439.2</v>
      </c>
      <c r="RI57" s="20">
        <v>1244.9514999999999</v>
      </c>
      <c r="RJ57" s="20">
        <v>1244.9514999999999</v>
      </c>
      <c r="RK57" s="20"/>
      <c r="RL57" s="20">
        <v>23.55</v>
      </c>
      <c r="RM57" s="20">
        <v>0</v>
      </c>
      <c r="RN57" s="20">
        <v>18</v>
      </c>
      <c r="RO57" s="20"/>
      <c r="RP57" s="20">
        <v>56.9</v>
      </c>
      <c r="RQ57" s="20">
        <v>57.6</v>
      </c>
      <c r="RR57" s="20">
        <v>57.6</v>
      </c>
      <c r="RS57" s="20"/>
      <c r="RT57" s="20">
        <v>25.3</v>
      </c>
      <c r="RU57" s="20">
        <v>0</v>
      </c>
      <c r="RV57" s="20">
        <v>14.4</v>
      </c>
      <c r="RW57" s="20"/>
      <c r="RX57" s="20">
        <v>28.95</v>
      </c>
      <c r="RY57" s="20">
        <v>0</v>
      </c>
      <c r="RZ57" s="20">
        <v>16.8</v>
      </c>
      <c r="SA57" s="20"/>
      <c r="SB57" s="20">
        <v>162.05000000000001</v>
      </c>
      <c r="SC57" s="20">
        <v>153.42400000000001</v>
      </c>
      <c r="SD57" s="20">
        <v>153.42400000000001</v>
      </c>
      <c r="SE57" s="20"/>
      <c r="SF57" s="20">
        <v>40.6</v>
      </c>
      <c r="SG57" s="20">
        <v>41.975999999999999</v>
      </c>
      <c r="SH57" s="20">
        <v>41.975999999999999</v>
      </c>
      <c r="SI57" s="20"/>
      <c r="SJ57" s="20">
        <v>394.4</v>
      </c>
      <c r="SK57" s="20">
        <v>392.34889500000003</v>
      </c>
      <c r="SL57" s="20">
        <v>367.85705000000002</v>
      </c>
      <c r="SM57" s="20"/>
      <c r="SN57" s="20">
        <v>19.899999999999999</v>
      </c>
      <c r="SO57" s="20">
        <v>18.940000000000001</v>
      </c>
      <c r="SP57" s="20">
        <v>18.940000000000001</v>
      </c>
      <c r="SQ57" s="20"/>
      <c r="SR57" s="20">
        <v>0</v>
      </c>
      <c r="SS57" s="20">
        <v>9.6</v>
      </c>
      <c r="ST57" s="20">
        <v>9.6</v>
      </c>
      <c r="SU57" s="20"/>
      <c r="SV57" s="20">
        <v>108.05</v>
      </c>
      <c r="SW57" s="20">
        <v>127.2</v>
      </c>
      <c r="SX57" s="20">
        <v>127.2</v>
      </c>
      <c r="SY57" s="20"/>
      <c r="SZ57" s="20">
        <v>44.1</v>
      </c>
      <c r="TA57" s="20">
        <v>62.4</v>
      </c>
      <c r="TB57" s="20">
        <v>62.4</v>
      </c>
      <c r="TC57" s="20"/>
      <c r="TD57" s="20">
        <v>92.1</v>
      </c>
      <c r="TE57" s="20">
        <v>84</v>
      </c>
      <c r="TF57" s="20">
        <v>84</v>
      </c>
      <c r="TG57" s="20"/>
      <c r="TH57" s="20">
        <v>129.94999999999999</v>
      </c>
      <c r="TI57" s="20">
        <v>120</v>
      </c>
      <c r="TJ57" s="20">
        <v>120</v>
      </c>
      <c r="TK57" s="20"/>
      <c r="TL57" s="20">
        <v>240.05</v>
      </c>
      <c r="TM57" s="20">
        <v>240</v>
      </c>
      <c r="TN57" s="20">
        <v>240</v>
      </c>
      <c r="TO57" s="20"/>
      <c r="TP57" s="20">
        <v>281.8</v>
      </c>
      <c r="TQ57" s="20">
        <v>238.03149999999999</v>
      </c>
      <c r="TR57" s="20">
        <v>375.28500000000003</v>
      </c>
      <c r="TS57" s="20"/>
      <c r="TT57" s="20">
        <v>852</v>
      </c>
      <c r="TU57" s="20">
        <v>955.87750000000005</v>
      </c>
      <c r="TV57" s="20">
        <v>841.12750000000005</v>
      </c>
      <c r="TW57" s="20"/>
      <c r="TX57" s="20">
        <v>337.2</v>
      </c>
      <c r="TY57" s="20">
        <v>330.06950000000001</v>
      </c>
      <c r="TZ57" s="20">
        <v>330.06950000000001</v>
      </c>
      <c r="UA57" s="20"/>
      <c r="UB57" s="20">
        <v>1184.5</v>
      </c>
      <c r="UC57" s="20">
        <v>992.846</v>
      </c>
      <c r="UD57" s="20">
        <v>1087.2270000000001</v>
      </c>
      <c r="UE57" s="20"/>
      <c r="UF57" s="20">
        <v>1793.25</v>
      </c>
      <c r="UG57" s="20">
        <v>1349.079</v>
      </c>
      <c r="UH57" s="20">
        <v>1585.396</v>
      </c>
      <c r="UI57" s="20"/>
      <c r="UJ57" s="20">
        <v>212.05</v>
      </c>
      <c r="UK57" s="20">
        <v>92.492000000000004</v>
      </c>
      <c r="UL57" s="20">
        <v>92.492000000000004</v>
      </c>
      <c r="UM57" s="20"/>
      <c r="UN57" s="20">
        <v>108.9</v>
      </c>
      <c r="UO57" s="20">
        <v>68.296999999999997</v>
      </c>
      <c r="UP57" s="20">
        <v>68.296999999999997</v>
      </c>
      <c r="UQ57" s="20"/>
      <c r="UR57" s="20">
        <v>152.4</v>
      </c>
      <c r="US57" s="20">
        <v>168</v>
      </c>
      <c r="UT57" s="20">
        <v>168</v>
      </c>
      <c r="UU57" s="20"/>
      <c r="UV57" s="20">
        <v>83.2</v>
      </c>
      <c r="UW57" s="20">
        <v>72</v>
      </c>
      <c r="UX57" s="20">
        <v>72</v>
      </c>
      <c r="UY57" s="20"/>
      <c r="UZ57" s="20">
        <v>183.3</v>
      </c>
      <c r="VA57" s="20">
        <v>192</v>
      </c>
      <c r="VB57" s="20">
        <v>192</v>
      </c>
      <c r="VC57" s="20"/>
      <c r="VD57" s="20">
        <v>90.8</v>
      </c>
      <c r="VE57" s="20">
        <v>96</v>
      </c>
      <c r="VF57" s="20">
        <v>96</v>
      </c>
      <c r="VG57" s="20"/>
      <c r="VH57" s="20">
        <v>103.05</v>
      </c>
      <c r="VI57" s="20">
        <v>96</v>
      </c>
      <c r="VJ57" s="20">
        <v>96</v>
      </c>
      <c r="VK57" s="20"/>
      <c r="VL57" s="20">
        <v>105.3</v>
      </c>
      <c r="VM57" s="20">
        <v>120</v>
      </c>
      <c r="VN57" s="20">
        <v>120</v>
      </c>
      <c r="VO57" s="20"/>
      <c r="VP57" s="20">
        <v>305.10000000000002</v>
      </c>
      <c r="VQ57" s="20">
        <v>285.54300000000001</v>
      </c>
      <c r="VR57" s="20">
        <v>285.54300000000001</v>
      </c>
      <c r="VS57" s="20"/>
      <c r="VT57" s="20">
        <v>2438.15</v>
      </c>
      <c r="VU57" s="20">
        <v>2032.6835000000001</v>
      </c>
      <c r="VV57" s="20">
        <v>2156.5079999999998</v>
      </c>
      <c r="VW57" s="20"/>
      <c r="VX57" s="20">
        <v>125</v>
      </c>
      <c r="VY57" s="20">
        <v>144.44200000000001</v>
      </c>
      <c r="VZ57" s="20">
        <v>144.44200000000001</v>
      </c>
      <c r="WA57" s="20"/>
      <c r="WB57" s="20">
        <v>1384.9</v>
      </c>
      <c r="WC57" s="20">
        <v>1355.8615</v>
      </c>
      <c r="WD57" s="20">
        <v>1355.8615</v>
      </c>
      <c r="WE57" s="20"/>
      <c r="WF57" s="20">
        <v>14.4</v>
      </c>
      <c r="WG57" s="20">
        <v>14.4</v>
      </c>
      <c r="WH57" s="20">
        <v>14.4</v>
      </c>
      <c r="WI57" s="20"/>
      <c r="WJ57" s="20">
        <v>962.75</v>
      </c>
      <c r="WK57" s="20">
        <v>876.95</v>
      </c>
      <c r="WL57" s="20">
        <v>952.83950000000004</v>
      </c>
      <c r="WM57" s="20"/>
      <c r="WN57" s="20">
        <v>996.15</v>
      </c>
      <c r="WO57" s="20">
        <v>972.8</v>
      </c>
      <c r="WP57" s="20">
        <v>1014.824</v>
      </c>
      <c r="WQ57" s="20"/>
      <c r="WR57" s="20">
        <v>1015.45</v>
      </c>
      <c r="WS57" s="20">
        <v>1011.324</v>
      </c>
      <c r="WT57" s="20">
        <v>1011.324</v>
      </c>
      <c r="WU57" s="20"/>
      <c r="WV57" s="20">
        <v>133.65</v>
      </c>
      <c r="WW57" s="20">
        <v>137.14500000000001</v>
      </c>
      <c r="WX57" s="20">
        <v>137.14500000000001</v>
      </c>
      <c r="WY57" s="20"/>
      <c r="WZ57" s="20">
        <v>172.8</v>
      </c>
      <c r="XA57" s="20">
        <v>161.28</v>
      </c>
      <c r="XB57" s="20">
        <v>161.28</v>
      </c>
      <c r="XC57" s="20"/>
      <c r="XD57" s="20">
        <v>475.95</v>
      </c>
      <c r="XE57" s="20">
        <v>442.71839999999997</v>
      </c>
      <c r="XF57" s="20">
        <v>442.71839999999997</v>
      </c>
      <c r="XG57" s="20"/>
      <c r="XH57" s="20">
        <v>226.2</v>
      </c>
      <c r="XI57" s="20">
        <v>259.2</v>
      </c>
      <c r="XJ57" s="20">
        <v>259.2</v>
      </c>
      <c r="XK57" s="20"/>
      <c r="XL57" s="20">
        <v>681.45</v>
      </c>
      <c r="XM57" s="20">
        <v>732</v>
      </c>
      <c r="XN57" s="20">
        <v>732</v>
      </c>
      <c r="XO57" s="20"/>
      <c r="XP57" s="20">
        <v>763.95</v>
      </c>
      <c r="XQ57" s="20">
        <v>732</v>
      </c>
      <c r="XR57" s="20">
        <v>732</v>
      </c>
      <c r="XS57" s="20"/>
      <c r="XT57" s="20">
        <v>354.05</v>
      </c>
      <c r="XU57" s="20">
        <v>336</v>
      </c>
      <c r="XV57" s="20">
        <v>336</v>
      </c>
      <c r="XW57" s="20"/>
      <c r="XX57" s="20">
        <v>0</v>
      </c>
      <c r="XY57" s="20">
        <v>0</v>
      </c>
      <c r="XZ57" s="20">
        <v>0</v>
      </c>
      <c r="YA57" s="20"/>
      <c r="YB57" s="20">
        <v>178.05</v>
      </c>
      <c r="YC57" s="20">
        <v>184.32</v>
      </c>
      <c r="YD57" s="20">
        <v>184.32</v>
      </c>
      <c r="YE57" s="20"/>
      <c r="YF57" s="20">
        <v>263.2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2809</v>
      </c>
      <c r="C6" s="1"/>
      <c r="D6" s="1"/>
      <c r="E6" s="1"/>
    </row>
    <row r="7" spans="1:7" ht="33" customHeight="1" x14ac:dyDescent="0.3">
      <c r="A7" s="1"/>
      <c r="B7" s="3" t="s">
        <v>2810</v>
      </c>
      <c r="C7" s="3" t="s">
        <v>2811</v>
      </c>
      <c r="D7" s="3" t="s">
        <v>2812</v>
      </c>
      <c r="E7" s="3" t="s">
        <v>996</v>
      </c>
    </row>
    <row r="8" spans="1:7" x14ac:dyDescent="0.3">
      <c r="A8" s="1"/>
      <c r="B8" s="146" t="s">
        <v>2813</v>
      </c>
      <c r="C8" s="53">
        <v>6987089.7805000003</v>
      </c>
      <c r="D8" s="53">
        <v>7342648.2628578003</v>
      </c>
      <c r="E8" s="177">
        <v>-4.8423738905806535E-2</v>
      </c>
    </row>
    <row r="9" spans="1:7" x14ac:dyDescent="0.3">
      <c r="A9" s="1"/>
      <c r="B9" s="146" t="s">
        <v>2814</v>
      </c>
      <c r="C9" s="53">
        <v>8610863.2832200006</v>
      </c>
      <c r="D9" s="53">
        <v>8545672.0417877994</v>
      </c>
      <c r="E9" s="177">
        <v>7.6285681352407306E-3</v>
      </c>
    </row>
    <row r="10" spans="1:7" x14ac:dyDescent="0.3">
      <c r="A10" s="1"/>
      <c r="B10" s="146" t="s">
        <v>2815</v>
      </c>
      <c r="C10" s="53">
        <v>7947228.1440500002</v>
      </c>
      <c r="D10" s="53">
        <v>8520846.9241445996</v>
      </c>
      <c r="E10" s="177">
        <v>-6.7319456058904034E-2</v>
      </c>
    </row>
    <row r="11" spans="1:7" x14ac:dyDescent="0.3">
      <c r="A11" s="1"/>
      <c r="B11" s="146" t="s">
        <v>2816</v>
      </c>
      <c r="C11" s="53">
        <v>8600846.6872300003</v>
      </c>
      <c r="D11" s="53">
        <v>8636563.0219464004</v>
      </c>
      <c r="E11" s="177">
        <v>-4.1354801239383192E-3</v>
      </c>
    </row>
    <row r="12" spans="1:7" x14ac:dyDescent="0.3">
      <c r="A12" s="1"/>
      <c r="B12" s="146" t="s">
        <v>2817</v>
      </c>
      <c r="C12" s="53">
        <v>8364167.42765</v>
      </c>
      <c r="D12" s="53">
        <v>8682857.8770726006</v>
      </c>
      <c r="E12" s="177">
        <v>-3.6703405023375268E-2</v>
      </c>
    </row>
    <row r="13" spans="1:7" x14ac:dyDescent="0.3">
      <c r="A13" s="1"/>
      <c r="B13" s="146" t="s">
        <v>2818</v>
      </c>
      <c r="C13" s="53">
        <v>7046337.4537599999</v>
      </c>
      <c r="D13" s="53">
        <v>7842719.8142895997</v>
      </c>
      <c r="E13" s="177">
        <v>-0.10154415552096795</v>
      </c>
    </row>
    <row r="14" spans="1:7" x14ac:dyDescent="0.3">
      <c r="A14" s="1"/>
      <c r="B14" s="146" t="s">
        <v>2819</v>
      </c>
      <c r="C14" s="53">
        <v>6683607.1834199997</v>
      </c>
      <c r="D14" s="53">
        <v>7076003.3685662001</v>
      </c>
      <c r="E14" s="177">
        <v>-5.5454493830422058E-2</v>
      </c>
    </row>
    <row r="15" spans="1:7" x14ac:dyDescent="0.3">
      <c r="A15" s="1"/>
      <c r="B15" s="146" t="s">
        <v>2820</v>
      </c>
      <c r="C15" s="53">
        <v>7951593.7879600003</v>
      </c>
      <c r="D15" s="53">
        <v>8154364.8938042</v>
      </c>
      <c r="E15" s="177">
        <v>-2.4866572502570777E-2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2821</v>
      </c>
      <c r="C5" s="1"/>
      <c r="D5" s="1"/>
      <c r="E5" s="1"/>
      <c r="F5" s="1"/>
      <c r="G5" s="1"/>
      <c r="H5" s="1"/>
      <c r="I5" s="1"/>
      <c r="J5" s="1"/>
      <c r="K5" s="1"/>
      <c r="L5" s="1"/>
      <c r="M5" s="1"/>
      <c r="N5" s="1"/>
      <c r="O5" s="1"/>
      <c r="P5" s="1"/>
    </row>
    <row r="6" spans="1:16" ht="27.6" x14ac:dyDescent="0.3">
      <c r="A6" s="1"/>
      <c r="B6" s="3" t="s">
        <v>161</v>
      </c>
      <c r="C6" s="3" t="s">
        <v>1202</v>
      </c>
      <c r="D6" s="3" t="s">
        <v>1203</v>
      </c>
      <c r="E6" s="3" t="s">
        <v>1204</v>
      </c>
      <c r="F6" s="3" t="s">
        <v>164</v>
      </c>
      <c r="G6" s="3" t="s">
        <v>165</v>
      </c>
      <c r="H6" s="3" t="s">
        <v>1205</v>
      </c>
      <c r="I6" s="3" t="s">
        <v>1206</v>
      </c>
      <c r="J6" s="3" t="s">
        <v>1207</v>
      </c>
      <c r="K6" s="3" t="s">
        <v>1208</v>
      </c>
      <c r="L6" s="3" t="s">
        <v>1209</v>
      </c>
      <c r="M6" s="3" t="s">
        <v>1210</v>
      </c>
      <c r="N6" s="3" t="s">
        <v>1211</v>
      </c>
      <c r="O6" s="3" t="s">
        <v>1212</v>
      </c>
      <c r="P6" s="3" t="s">
        <v>1213</v>
      </c>
    </row>
    <row r="7" spans="1:16" x14ac:dyDescent="0.3">
      <c r="A7" s="1"/>
      <c r="B7" s="6" t="s">
        <v>625</v>
      </c>
      <c r="C7" s="6" t="s">
        <v>1020</v>
      </c>
      <c r="D7" s="85" t="s">
        <v>52</v>
      </c>
      <c r="E7" s="6" t="s">
        <v>1214</v>
      </c>
      <c r="F7" s="85" t="s">
        <v>64</v>
      </c>
      <c r="G7" s="85" t="s">
        <v>19</v>
      </c>
      <c r="H7" s="85" t="s">
        <v>947</v>
      </c>
      <c r="I7" s="85" t="s">
        <v>947</v>
      </c>
      <c r="J7" s="178" t="s">
        <v>1215</v>
      </c>
      <c r="K7" s="85" t="s">
        <v>947</v>
      </c>
      <c r="L7" s="85" t="s">
        <v>947</v>
      </c>
      <c r="M7" s="85" t="s">
        <v>947</v>
      </c>
      <c r="N7" s="85" t="s">
        <v>947</v>
      </c>
      <c r="O7" s="6" t="s">
        <v>1216</v>
      </c>
      <c r="P7" s="6"/>
    </row>
    <row r="8" spans="1:16" x14ac:dyDescent="0.3">
      <c r="A8" s="1"/>
      <c r="B8" s="6" t="s">
        <v>626</v>
      </c>
      <c r="C8" s="6" t="s">
        <v>1079</v>
      </c>
      <c r="D8" s="85" t="s">
        <v>52</v>
      </c>
      <c r="E8" s="6" t="s">
        <v>1217</v>
      </c>
      <c r="F8" s="85" t="s">
        <v>64</v>
      </c>
      <c r="G8" s="85" t="s">
        <v>19</v>
      </c>
      <c r="H8" s="85" t="s">
        <v>947</v>
      </c>
      <c r="I8" s="85" t="s">
        <v>947</v>
      </c>
      <c r="J8" s="178" t="s">
        <v>1215</v>
      </c>
      <c r="K8" s="85" t="s">
        <v>947</v>
      </c>
      <c r="L8" s="85" t="s">
        <v>947</v>
      </c>
      <c r="M8" s="85" t="s">
        <v>947</v>
      </c>
      <c r="N8" s="85" t="s">
        <v>947</v>
      </c>
      <c r="O8" s="6" t="s">
        <v>1216</v>
      </c>
      <c r="P8" s="6"/>
    </row>
    <row r="9" spans="1:16" ht="26.4" x14ac:dyDescent="0.3">
      <c r="A9" s="1"/>
      <c r="B9" s="6" t="s">
        <v>627</v>
      </c>
      <c r="C9" s="6" t="s">
        <v>1023</v>
      </c>
      <c r="D9" s="85" t="s">
        <v>52</v>
      </c>
      <c r="E9" s="6" t="s">
        <v>1218</v>
      </c>
      <c r="F9" s="85" t="s">
        <v>64</v>
      </c>
      <c r="G9" s="85" t="s">
        <v>19</v>
      </c>
      <c r="H9" s="85" t="s">
        <v>947</v>
      </c>
      <c r="I9" s="85" t="s">
        <v>947</v>
      </c>
      <c r="J9" s="178" t="s">
        <v>1215</v>
      </c>
      <c r="K9" s="85" t="s">
        <v>947</v>
      </c>
      <c r="L9" s="85" t="s">
        <v>947</v>
      </c>
      <c r="M9" s="85" t="s">
        <v>947</v>
      </c>
      <c r="N9" s="85" t="s">
        <v>947</v>
      </c>
      <c r="O9" s="6" t="s">
        <v>1216</v>
      </c>
      <c r="P9" s="6"/>
    </row>
    <row r="10" spans="1:16" x14ac:dyDescent="0.3">
      <c r="A10" s="1"/>
      <c r="B10" s="6" t="s">
        <v>623</v>
      </c>
      <c r="C10" s="6" t="s">
        <v>1026</v>
      </c>
      <c r="D10" s="85" t="s">
        <v>1219</v>
      </c>
      <c r="E10" s="6" t="s">
        <v>1220</v>
      </c>
      <c r="F10" s="85" t="s">
        <v>64</v>
      </c>
      <c r="G10" s="85" t="s">
        <v>1221</v>
      </c>
      <c r="H10" s="85" t="s">
        <v>947</v>
      </c>
      <c r="I10" s="85" t="s">
        <v>947</v>
      </c>
      <c r="J10" s="178" t="s">
        <v>1215</v>
      </c>
      <c r="K10" s="85" t="s">
        <v>947</v>
      </c>
      <c r="L10" s="85" t="s">
        <v>947</v>
      </c>
      <c r="M10" s="85" t="s">
        <v>947</v>
      </c>
      <c r="N10" s="85" t="s">
        <v>947</v>
      </c>
      <c r="O10" s="6" t="s">
        <v>1216</v>
      </c>
      <c r="P10" s="6"/>
    </row>
    <row r="11" spans="1:16" x14ac:dyDescent="0.3">
      <c r="A11" s="1"/>
      <c r="B11" s="6" t="s">
        <v>623</v>
      </c>
      <c r="C11" s="6" t="s">
        <v>1026</v>
      </c>
      <c r="D11" s="85" t="s">
        <v>52</v>
      </c>
      <c r="E11" s="6" t="s">
        <v>1222</v>
      </c>
      <c r="F11" s="85" t="s">
        <v>1221</v>
      </c>
      <c r="G11" s="85" t="s">
        <v>1223</v>
      </c>
      <c r="H11" s="85" t="s">
        <v>947</v>
      </c>
      <c r="I11" s="85" t="s">
        <v>947</v>
      </c>
      <c r="J11" s="178" t="s">
        <v>1215</v>
      </c>
      <c r="K11" s="85" t="s">
        <v>947</v>
      </c>
      <c r="L11" s="85" t="s">
        <v>947</v>
      </c>
      <c r="M11" s="85" t="s">
        <v>947</v>
      </c>
      <c r="N11" s="85" t="s">
        <v>947</v>
      </c>
      <c r="O11" s="6" t="s">
        <v>1216</v>
      </c>
      <c r="P11" s="6"/>
    </row>
    <row r="12" spans="1:16" x14ac:dyDescent="0.3">
      <c r="A12" s="1"/>
      <c r="B12" s="6" t="s">
        <v>623</v>
      </c>
      <c r="C12" s="6" t="s">
        <v>1026</v>
      </c>
      <c r="D12" s="85" t="s">
        <v>1219</v>
      </c>
      <c r="E12" s="6" t="s">
        <v>1220</v>
      </c>
      <c r="F12" s="85" t="s">
        <v>1223</v>
      </c>
      <c r="G12" s="85" t="s">
        <v>1224</v>
      </c>
      <c r="H12" s="85" t="s">
        <v>947</v>
      </c>
      <c r="I12" s="85" t="s">
        <v>947</v>
      </c>
      <c r="J12" s="178" t="s">
        <v>1215</v>
      </c>
      <c r="K12" s="85" t="s">
        <v>947</v>
      </c>
      <c r="L12" s="85" t="s">
        <v>947</v>
      </c>
      <c r="M12" s="85" t="s">
        <v>947</v>
      </c>
      <c r="N12" s="85" t="s">
        <v>947</v>
      </c>
      <c r="O12" s="6" t="s">
        <v>1216</v>
      </c>
      <c r="P12" s="6"/>
    </row>
    <row r="13" spans="1:16" x14ac:dyDescent="0.3">
      <c r="A13" s="1"/>
      <c r="B13" s="6" t="s">
        <v>623</v>
      </c>
      <c r="C13" s="6" t="s">
        <v>1026</v>
      </c>
      <c r="D13" s="85" t="s">
        <v>52</v>
      </c>
      <c r="E13" s="6" t="s">
        <v>1222</v>
      </c>
      <c r="F13" s="85" t="s">
        <v>1224</v>
      </c>
      <c r="G13" s="85" t="s">
        <v>1225</v>
      </c>
      <c r="H13" s="85" t="s">
        <v>947</v>
      </c>
      <c r="I13" s="85" t="s">
        <v>947</v>
      </c>
      <c r="J13" s="178" t="s">
        <v>1215</v>
      </c>
      <c r="K13" s="85" t="s">
        <v>947</v>
      </c>
      <c r="L13" s="85" t="s">
        <v>947</v>
      </c>
      <c r="M13" s="85" t="s">
        <v>947</v>
      </c>
      <c r="N13" s="85" t="s">
        <v>947</v>
      </c>
      <c r="O13" s="6" t="s">
        <v>1216</v>
      </c>
      <c r="P13" s="6"/>
    </row>
    <row r="14" spans="1:16" x14ac:dyDescent="0.3">
      <c r="A14" s="1"/>
      <c r="B14" s="6" t="s">
        <v>623</v>
      </c>
      <c r="C14" s="6" t="s">
        <v>1026</v>
      </c>
      <c r="D14" s="85" t="s">
        <v>1219</v>
      </c>
      <c r="E14" s="6" t="s">
        <v>1220</v>
      </c>
      <c r="F14" s="85" t="s">
        <v>1225</v>
      </c>
      <c r="G14" s="85" t="s">
        <v>19</v>
      </c>
      <c r="H14" s="85" t="s">
        <v>947</v>
      </c>
      <c r="I14" s="85" t="s">
        <v>947</v>
      </c>
      <c r="J14" s="178" t="s">
        <v>1215</v>
      </c>
      <c r="K14" s="85" t="s">
        <v>947</v>
      </c>
      <c r="L14" s="85" t="s">
        <v>947</v>
      </c>
      <c r="M14" s="85" t="s">
        <v>947</v>
      </c>
      <c r="N14" s="85" t="s">
        <v>947</v>
      </c>
      <c r="O14" s="6" t="s">
        <v>1216</v>
      </c>
      <c r="P14" s="6"/>
    </row>
    <row r="15" spans="1:16" x14ac:dyDescent="0.3">
      <c r="A15" s="1"/>
      <c r="B15" s="6" t="s">
        <v>79</v>
      </c>
      <c r="C15" s="6" t="s">
        <v>1086</v>
      </c>
      <c r="D15" s="85" t="s">
        <v>250</v>
      </c>
      <c r="E15" s="6" t="s">
        <v>1226</v>
      </c>
      <c r="F15" s="85" t="s">
        <v>1227</v>
      </c>
      <c r="G15" s="85" t="s">
        <v>1228</v>
      </c>
      <c r="H15" s="85" t="s">
        <v>1229</v>
      </c>
      <c r="I15" s="85" t="s">
        <v>1230</v>
      </c>
      <c r="J15" s="179" t="s">
        <v>1231</v>
      </c>
      <c r="K15" s="85" t="s">
        <v>947</v>
      </c>
      <c r="L15" s="85" t="s">
        <v>947</v>
      </c>
      <c r="M15" s="85" t="s">
        <v>947</v>
      </c>
      <c r="N15" s="85" t="s">
        <v>947</v>
      </c>
      <c r="O15" s="6" t="s">
        <v>1232</v>
      </c>
      <c r="P15" s="6" t="s">
        <v>1233</v>
      </c>
    </row>
    <row r="16" spans="1:16" x14ac:dyDescent="0.3">
      <c r="A16" s="1"/>
      <c r="B16" s="6" t="s">
        <v>87</v>
      </c>
      <c r="C16" s="6" t="s">
        <v>1092</v>
      </c>
      <c r="D16" s="85" t="s">
        <v>52</v>
      </c>
      <c r="E16" s="6" t="s">
        <v>1234</v>
      </c>
      <c r="F16" s="85" t="s">
        <v>1235</v>
      </c>
      <c r="G16" s="85" t="s">
        <v>19</v>
      </c>
      <c r="H16" s="85" t="s">
        <v>1236</v>
      </c>
      <c r="I16" s="85" t="s">
        <v>947</v>
      </c>
      <c r="J16" s="180" t="s">
        <v>1237</v>
      </c>
      <c r="K16" s="85" t="s">
        <v>947</v>
      </c>
      <c r="L16" s="85" t="s">
        <v>947</v>
      </c>
      <c r="M16" s="85" t="s">
        <v>947</v>
      </c>
      <c r="N16" s="85" t="s">
        <v>947</v>
      </c>
      <c r="O16" s="6" t="s">
        <v>1216</v>
      </c>
      <c r="P16" s="6"/>
    </row>
    <row r="17" spans="1:16" ht="26.4" x14ac:dyDescent="0.3">
      <c r="A17" s="1"/>
      <c r="B17" s="6" t="s">
        <v>87</v>
      </c>
      <c r="C17" s="6" t="s">
        <v>1095</v>
      </c>
      <c r="D17" s="85" t="s">
        <v>52</v>
      </c>
      <c r="E17" s="6" t="s">
        <v>1238</v>
      </c>
      <c r="F17" s="85" t="s">
        <v>1239</v>
      </c>
      <c r="G17" s="85" t="s">
        <v>1240</v>
      </c>
      <c r="H17" s="85" t="s">
        <v>1241</v>
      </c>
      <c r="I17" s="85" t="s">
        <v>1242</v>
      </c>
      <c r="J17" s="181" t="s">
        <v>1243</v>
      </c>
      <c r="K17" s="85" t="s">
        <v>947</v>
      </c>
      <c r="L17" s="85" t="s">
        <v>947</v>
      </c>
      <c r="M17" s="85" t="s">
        <v>947</v>
      </c>
      <c r="N17" s="85" t="s">
        <v>947</v>
      </c>
      <c r="O17" s="6" t="s">
        <v>1216</v>
      </c>
      <c r="P17" s="6" t="s">
        <v>1244</v>
      </c>
    </row>
    <row r="18" spans="1:16" x14ac:dyDescent="0.3">
      <c r="A18" s="1"/>
      <c r="B18" s="6" t="s">
        <v>94</v>
      </c>
      <c r="C18" s="6" t="s">
        <v>99</v>
      </c>
      <c r="D18" s="85" t="s">
        <v>52</v>
      </c>
      <c r="E18" s="6" t="s">
        <v>1245</v>
      </c>
      <c r="F18" s="85" t="s">
        <v>64</v>
      </c>
      <c r="G18" s="85" t="s">
        <v>65</v>
      </c>
      <c r="H18" s="85" t="s">
        <v>947</v>
      </c>
      <c r="I18" s="85" t="s">
        <v>947</v>
      </c>
      <c r="J18" s="180" t="s">
        <v>1237</v>
      </c>
      <c r="K18" s="85" t="s">
        <v>947</v>
      </c>
      <c r="L18" s="85" t="s">
        <v>947</v>
      </c>
      <c r="M18" s="85" t="s">
        <v>947</v>
      </c>
      <c r="N18" s="85" t="s">
        <v>947</v>
      </c>
      <c r="O18" s="6" t="s">
        <v>1216</v>
      </c>
      <c r="P18" s="6"/>
    </row>
    <row r="19" spans="1:16" x14ac:dyDescent="0.3">
      <c r="A19" s="1"/>
      <c r="B19" s="6" t="s">
        <v>94</v>
      </c>
      <c r="C19" s="6" t="s">
        <v>99</v>
      </c>
      <c r="D19" s="85" t="s">
        <v>1117</v>
      </c>
      <c r="E19" s="6" t="s">
        <v>1246</v>
      </c>
      <c r="F19" s="85" t="s">
        <v>64</v>
      </c>
      <c r="G19" s="85" t="s">
        <v>65</v>
      </c>
      <c r="H19" s="85" t="s">
        <v>947</v>
      </c>
      <c r="I19" s="85" t="s">
        <v>947</v>
      </c>
      <c r="J19" s="182" t="s">
        <v>1247</v>
      </c>
      <c r="K19" s="85" t="s">
        <v>947</v>
      </c>
      <c r="L19" s="85" t="s">
        <v>947</v>
      </c>
      <c r="M19" s="85" t="s">
        <v>947</v>
      </c>
      <c r="N19" s="85" t="s">
        <v>947</v>
      </c>
      <c r="O19" s="6" t="s">
        <v>1216</v>
      </c>
      <c r="P19" s="6" t="s">
        <v>1248</v>
      </c>
    </row>
    <row r="20" spans="1:16" x14ac:dyDescent="0.3">
      <c r="A20" s="1"/>
      <c r="B20" s="6" t="s">
        <v>94</v>
      </c>
      <c r="C20" s="6" t="s">
        <v>99</v>
      </c>
      <c r="D20" s="85" t="s">
        <v>52</v>
      </c>
      <c r="E20" s="6" t="s">
        <v>1249</v>
      </c>
      <c r="F20" s="85" t="s">
        <v>65</v>
      </c>
      <c r="G20" s="85" t="s">
        <v>19</v>
      </c>
      <c r="H20" s="85" t="s">
        <v>947</v>
      </c>
      <c r="I20" s="85" t="s">
        <v>947</v>
      </c>
      <c r="J20" s="180" t="s">
        <v>1237</v>
      </c>
      <c r="K20" s="85" t="s">
        <v>947</v>
      </c>
      <c r="L20" s="85" t="s">
        <v>947</v>
      </c>
      <c r="M20" s="85" t="s">
        <v>947</v>
      </c>
      <c r="N20" s="85" t="s">
        <v>947</v>
      </c>
      <c r="O20" s="6" t="s">
        <v>1216</v>
      </c>
      <c r="P20" s="6"/>
    </row>
    <row r="21" spans="1:16" x14ac:dyDescent="0.3">
      <c r="A21" s="1"/>
      <c r="B21" s="6" t="s">
        <v>94</v>
      </c>
      <c r="C21" s="6" t="s">
        <v>102</v>
      </c>
      <c r="D21" s="85" t="s">
        <v>52</v>
      </c>
      <c r="E21" s="6" t="s">
        <v>1250</v>
      </c>
      <c r="F21" s="85" t="s">
        <v>64</v>
      </c>
      <c r="G21" s="85" t="s">
        <v>1251</v>
      </c>
      <c r="H21" s="85" t="s">
        <v>947</v>
      </c>
      <c r="I21" s="85" t="s">
        <v>947</v>
      </c>
      <c r="J21" s="180" t="s">
        <v>1237</v>
      </c>
      <c r="K21" s="85" t="s">
        <v>947</v>
      </c>
      <c r="L21" s="85" t="s">
        <v>947</v>
      </c>
      <c r="M21" s="85" t="s">
        <v>947</v>
      </c>
      <c r="N21" s="85" t="s">
        <v>947</v>
      </c>
      <c r="O21" s="6" t="s">
        <v>1216</v>
      </c>
      <c r="P21" s="6"/>
    </row>
    <row r="22" spans="1:16" x14ac:dyDescent="0.3">
      <c r="A22" s="1"/>
      <c r="B22" s="6" t="s">
        <v>94</v>
      </c>
      <c r="C22" s="6" t="s">
        <v>102</v>
      </c>
      <c r="D22" s="85" t="s">
        <v>52</v>
      </c>
      <c r="E22" s="6" t="s">
        <v>1250</v>
      </c>
      <c r="F22" s="85" t="s">
        <v>1251</v>
      </c>
      <c r="G22" s="85" t="s">
        <v>1252</v>
      </c>
      <c r="H22" s="85" t="s">
        <v>947</v>
      </c>
      <c r="I22" s="85" t="s">
        <v>947</v>
      </c>
      <c r="J22" s="182" t="s">
        <v>1247</v>
      </c>
      <c r="K22" s="85" t="s">
        <v>947</v>
      </c>
      <c r="L22" s="85" t="s">
        <v>947</v>
      </c>
      <c r="M22" s="85" t="s">
        <v>947</v>
      </c>
      <c r="N22" s="85" t="s">
        <v>947</v>
      </c>
      <c r="O22" s="6" t="s">
        <v>1216</v>
      </c>
      <c r="P22" s="6"/>
    </row>
    <row r="23" spans="1:16" x14ac:dyDescent="0.3">
      <c r="A23" s="1"/>
      <c r="B23" s="6" t="s">
        <v>94</v>
      </c>
      <c r="C23" s="6" t="s">
        <v>102</v>
      </c>
      <c r="D23" s="85" t="s">
        <v>52</v>
      </c>
      <c r="E23" s="6" t="s">
        <v>1250</v>
      </c>
      <c r="F23" s="85" t="s">
        <v>1252</v>
      </c>
      <c r="G23" s="85" t="s">
        <v>1253</v>
      </c>
      <c r="H23" s="85" t="s">
        <v>947</v>
      </c>
      <c r="I23" s="85" t="s">
        <v>947</v>
      </c>
      <c r="J23" s="180" t="s">
        <v>1237</v>
      </c>
      <c r="K23" s="85" t="s">
        <v>947</v>
      </c>
      <c r="L23" s="85" t="s">
        <v>947</v>
      </c>
      <c r="M23" s="85" t="s">
        <v>947</v>
      </c>
      <c r="N23" s="85" t="s">
        <v>947</v>
      </c>
      <c r="O23" s="6" t="s">
        <v>1216</v>
      </c>
      <c r="P23" s="6"/>
    </row>
    <row r="24" spans="1:16" x14ac:dyDescent="0.3">
      <c r="A24" s="1"/>
      <c r="B24" s="6" t="s">
        <v>94</v>
      </c>
      <c r="C24" s="6" t="s">
        <v>102</v>
      </c>
      <c r="D24" s="85" t="s">
        <v>52</v>
      </c>
      <c r="E24" s="6" t="s">
        <v>1250</v>
      </c>
      <c r="F24" s="85" t="s">
        <v>1253</v>
      </c>
      <c r="G24" s="85" t="s">
        <v>1254</v>
      </c>
      <c r="H24" s="85" t="s">
        <v>947</v>
      </c>
      <c r="I24" s="85" t="s">
        <v>947</v>
      </c>
      <c r="J24" s="182" t="s">
        <v>1247</v>
      </c>
      <c r="K24" s="85" t="s">
        <v>947</v>
      </c>
      <c r="L24" s="85" t="s">
        <v>947</v>
      </c>
      <c r="M24" s="85" t="s">
        <v>947</v>
      </c>
      <c r="N24" s="85" t="s">
        <v>947</v>
      </c>
      <c r="O24" s="6" t="s">
        <v>1216</v>
      </c>
      <c r="P24" s="6"/>
    </row>
    <row r="25" spans="1:16" x14ac:dyDescent="0.3">
      <c r="A25" s="1"/>
      <c r="B25" s="6" t="s">
        <v>94</v>
      </c>
      <c r="C25" s="6" t="s">
        <v>102</v>
      </c>
      <c r="D25" s="85" t="s">
        <v>52</v>
      </c>
      <c r="E25" s="6" t="s">
        <v>1250</v>
      </c>
      <c r="F25" s="85" t="s">
        <v>1254</v>
      </c>
      <c r="G25" s="85" t="s">
        <v>19</v>
      </c>
      <c r="H25" s="85" t="s">
        <v>947</v>
      </c>
      <c r="I25" s="85" t="s">
        <v>947</v>
      </c>
      <c r="J25" s="180" t="s">
        <v>1237</v>
      </c>
      <c r="K25" s="85" t="s">
        <v>947</v>
      </c>
      <c r="L25" s="85" t="s">
        <v>947</v>
      </c>
      <c r="M25" s="85" t="s">
        <v>947</v>
      </c>
      <c r="N25" s="85" t="s">
        <v>947</v>
      </c>
      <c r="O25" s="6" t="s">
        <v>1216</v>
      </c>
      <c r="P25" s="6"/>
    </row>
    <row r="26" spans="1:16" x14ac:dyDescent="0.3">
      <c r="A26" s="1"/>
      <c r="B26" s="6" t="s">
        <v>103</v>
      </c>
      <c r="C26" s="6" t="s">
        <v>104</v>
      </c>
      <c r="D26" s="85" t="s">
        <v>52</v>
      </c>
      <c r="E26" s="6" t="s">
        <v>1255</v>
      </c>
      <c r="F26" s="85" t="s">
        <v>64</v>
      </c>
      <c r="G26" s="85" t="s">
        <v>19</v>
      </c>
      <c r="H26" s="85" t="s">
        <v>947</v>
      </c>
      <c r="I26" s="85" t="s">
        <v>947</v>
      </c>
      <c r="J26" s="180" t="s">
        <v>1237</v>
      </c>
      <c r="K26" s="85" t="s">
        <v>947</v>
      </c>
      <c r="L26" s="85" t="s">
        <v>947</v>
      </c>
      <c r="M26" s="85" t="s">
        <v>947</v>
      </c>
      <c r="N26" s="85" t="s">
        <v>947</v>
      </c>
      <c r="O26" s="6" t="s">
        <v>1216</v>
      </c>
      <c r="P26" s="6"/>
    </row>
    <row r="27" spans="1:16" ht="26.4" x14ac:dyDescent="0.3">
      <c r="A27" s="1"/>
      <c r="B27" s="6" t="s">
        <v>624</v>
      </c>
      <c r="C27" s="6" t="s">
        <v>1122</v>
      </c>
      <c r="D27" s="85" t="s">
        <v>1123</v>
      </c>
      <c r="E27" s="6" t="s">
        <v>1256</v>
      </c>
      <c r="F27" s="85" t="s">
        <v>64</v>
      </c>
      <c r="G27" s="85" t="s">
        <v>19</v>
      </c>
      <c r="H27" s="85" t="s">
        <v>947</v>
      </c>
      <c r="I27" s="85" t="s">
        <v>947</v>
      </c>
      <c r="J27" s="178" t="s">
        <v>1215</v>
      </c>
      <c r="K27" s="85" t="s">
        <v>947</v>
      </c>
      <c r="L27" s="85" t="s">
        <v>947</v>
      </c>
      <c r="M27" s="85" t="s">
        <v>947</v>
      </c>
      <c r="N27" s="85" t="s">
        <v>947</v>
      </c>
      <c r="O27" s="6" t="s">
        <v>1216</v>
      </c>
      <c r="P27" s="6"/>
    </row>
    <row r="28" spans="1:16" ht="26.4" x14ac:dyDescent="0.3">
      <c r="A28" s="1"/>
      <c r="B28" s="6" t="s">
        <v>624</v>
      </c>
      <c r="C28" s="6" t="s">
        <v>1122</v>
      </c>
      <c r="D28" s="85" t="s">
        <v>1124</v>
      </c>
      <c r="E28" s="6" t="s">
        <v>1257</v>
      </c>
      <c r="F28" s="85" t="s">
        <v>64</v>
      </c>
      <c r="G28" s="85" t="s">
        <v>19</v>
      </c>
      <c r="H28" s="85" t="s">
        <v>947</v>
      </c>
      <c r="I28" s="85" t="s">
        <v>947</v>
      </c>
      <c r="J28" s="178" t="s">
        <v>1215</v>
      </c>
      <c r="K28" s="85" t="s">
        <v>947</v>
      </c>
      <c r="L28" s="85" t="s">
        <v>947</v>
      </c>
      <c r="M28" s="85" t="s">
        <v>947</v>
      </c>
      <c r="N28" s="85" t="s">
        <v>947</v>
      </c>
      <c r="O28" s="6" t="s">
        <v>1216</v>
      </c>
      <c r="P28" s="6"/>
    </row>
    <row r="29" spans="1:16" ht="52.8" x14ac:dyDescent="0.3">
      <c r="A29" s="1"/>
      <c r="B29" s="6" t="s">
        <v>106</v>
      </c>
      <c r="C29" s="6" t="s">
        <v>110</v>
      </c>
      <c r="D29" s="85" t="s">
        <v>52</v>
      </c>
      <c r="E29" s="6" t="s">
        <v>1258</v>
      </c>
      <c r="F29" s="85" t="s">
        <v>64</v>
      </c>
      <c r="G29" s="85" t="s">
        <v>19</v>
      </c>
      <c r="H29" s="85" t="s">
        <v>947</v>
      </c>
      <c r="I29" s="85" t="s">
        <v>947</v>
      </c>
      <c r="J29" s="180" t="s">
        <v>1237</v>
      </c>
      <c r="K29" s="85" t="s">
        <v>947</v>
      </c>
      <c r="L29" s="85" t="s">
        <v>947</v>
      </c>
      <c r="M29" s="85" t="s">
        <v>947</v>
      </c>
      <c r="N29" s="85" t="s">
        <v>947</v>
      </c>
      <c r="O29" s="6" t="s">
        <v>1216</v>
      </c>
      <c r="P29" s="6" t="s">
        <v>1259</v>
      </c>
    </row>
    <row r="30" spans="1:16" x14ac:dyDescent="0.3">
      <c r="A30" s="1"/>
      <c r="B30" s="6" t="s">
        <v>106</v>
      </c>
      <c r="C30" s="6" t="s">
        <v>113</v>
      </c>
      <c r="D30" s="85" t="s">
        <v>52</v>
      </c>
      <c r="E30" s="6" t="s">
        <v>1260</v>
      </c>
      <c r="F30" s="85" t="s">
        <v>64</v>
      </c>
      <c r="G30" s="85" t="s">
        <v>19</v>
      </c>
      <c r="H30" s="85" t="s">
        <v>947</v>
      </c>
      <c r="I30" s="85" t="s">
        <v>947</v>
      </c>
      <c r="J30" s="180" t="s">
        <v>1237</v>
      </c>
      <c r="K30" s="85" t="s">
        <v>947</v>
      </c>
      <c r="L30" s="85" t="s">
        <v>947</v>
      </c>
      <c r="M30" s="85" t="s">
        <v>947</v>
      </c>
      <c r="N30" s="85" t="s">
        <v>947</v>
      </c>
      <c r="O30" s="6" t="s">
        <v>1216</v>
      </c>
      <c r="P30" s="6"/>
    </row>
    <row r="31" spans="1:16" x14ac:dyDescent="0.3">
      <c r="A31" s="1"/>
      <c r="B31" s="6" t="s">
        <v>43</v>
      </c>
      <c r="C31" s="6" t="s">
        <v>1141</v>
      </c>
      <c r="D31" s="85" t="s">
        <v>1261</v>
      </c>
      <c r="E31" s="6" t="s">
        <v>1262</v>
      </c>
      <c r="F31" s="85" t="s">
        <v>1263</v>
      </c>
      <c r="G31" s="85" t="s">
        <v>1241</v>
      </c>
      <c r="H31" s="85" t="s">
        <v>1264</v>
      </c>
      <c r="I31" s="85" t="s">
        <v>1265</v>
      </c>
      <c r="J31" s="179" t="s">
        <v>1231</v>
      </c>
      <c r="K31" s="85" t="s">
        <v>947</v>
      </c>
      <c r="L31" s="85" t="s">
        <v>947</v>
      </c>
      <c r="M31" s="85" t="s">
        <v>947</v>
      </c>
      <c r="N31" s="85" t="s">
        <v>947</v>
      </c>
      <c r="O31" s="6" t="s">
        <v>1232</v>
      </c>
      <c r="P31" s="6"/>
    </row>
    <row r="32" spans="1:16" x14ac:dyDescent="0.3">
      <c r="A32" s="1"/>
      <c r="B32" s="6" t="s">
        <v>43</v>
      </c>
      <c r="C32" s="6" t="s">
        <v>135</v>
      </c>
      <c r="D32" s="85" t="s">
        <v>52</v>
      </c>
      <c r="E32" s="6" t="s">
        <v>1266</v>
      </c>
      <c r="F32" s="85" t="s">
        <v>64</v>
      </c>
      <c r="G32" s="85" t="s">
        <v>19</v>
      </c>
      <c r="H32" s="85" t="s">
        <v>947</v>
      </c>
      <c r="I32" s="85" t="s">
        <v>947</v>
      </c>
      <c r="J32" s="180" t="s">
        <v>1237</v>
      </c>
      <c r="K32" s="85" t="s">
        <v>947</v>
      </c>
      <c r="L32" s="85" t="s">
        <v>947</v>
      </c>
      <c r="M32" s="85" t="s">
        <v>947</v>
      </c>
      <c r="N32" s="85" t="s">
        <v>947</v>
      </c>
      <c r="O32" s="6" t="s">
        <v>1216</v>
      </c>
      <c r="P32" s="6"/>
    </row>
    <row r="33" spans="1:16" x14ac:dyDescent="0.3">
      <c r="A33" s="1"/>
      <c r="B33" s="6" t="s">
        <v>608</v>
      </c>
      <c r="C33" s="6" t="s">
        <v>1037</v>
      </c>
      <c r="D33" s="85" t="s">
        <v>52</v>
      </c>
      <c r="E33" s="6" t="s">
        <v>1267</v>
      </c>
      <c r="F33" s="85" t="s">
        <v>64</v>
      </c>
      <c r="G33" s="85" t="s">
        <v>1268</v>
      </c>
      <c r="H33" s="85" t="s">
        <v>947</v>
      </c>
      <c r="I33" s="85" t="s">
        <v>1269</v>
      </c>
      <c r="J33" s="180" t="s">
        <v>1237</v>
      </c>
      <c r="K33" s="85" t="s">
        <v>947</v>
      </c>
      <c r="L33" s="85" t="s">
        <v>947</v>
      </c>
      <c r="M33" s="85" t="s">
        <v>947</v>
      </c>
      <c r="N33" s="85" t="s">
        <v>947</v>
      </c>
      <c r="O33" s="6" t="s">
        <v>1216</v>
      </c>
      <c r="P33" s="6"/>
    </row>
    <row r="34" spans="1:16" x14ac:dyDescent="0.3">
      <c r="A34" s="1"/>
      <c r="B34" s="6" t="s">
        <v>608</v>
      </c>
      <c r="C34" s="6" t="s">
        <v>1037</v>
      </c>
      <c r="D34" s="85" t="s">
        <v>45</v>
      </c>
      <c r="E34" s="6" t="s">
        <v>1267</v>
      </c>
      <c r="F34" s="85" t="s">
        <v>1270</v>
      </c>
      <c r="G34" s="85" t="s">
        <v>19</v>
      </c>
      <c r="H34" s="85" t="s">
        <v>1271</v>
      </c>
      <c r="I34" s="85" t="s">
        <v>947</v>
      </c>
      <c r="J34" s="180" t="s">
        <v>1237</v>
      </c>
      <c r="K34" s="85" t="s">
        <v>947</v>
      </c>
      <c r="L34" s="85" t="s">
        <v>947</v>
      </c>
      <c r="M34" s="85" t="s">
        <v>947</v>
      </c>
      <c r="N34" s="85" t="s">
        <v>947</v>
      </c>
      <c r="O34" s="6" t="s">
        <v>1216</v>
      </c>
      <c r="P34" s="6"/>
    </row>
    <row r="35" spans="1:16" x14ac:dyDescent="0.3">
      <c r="A35" s="1"/>
      <c r="B35" s="6" t="s">
        <v>608</v>
      </c>
      <c r="C35" s="6" t="s">
        <v>1149</v>
      </c>
      <c r="D35" s="85" t="s">
        <v>52</v>
      </c>
      <c r="E35" s="6" t="s">
        <v>1272</v>
      </c>
      <c r="F35" s="85" t="s">
        <v>64</v>
      </c>
      <c r="G35" s="85" t="s">
        <v>1273</v>
      </c>
      <c r="H35" s="85" t="s">
        <v>947</v>
      </c>
      <c r="I35" s="85" t="s">
        <v>1269</v>
      </c>
      <c r="J35" s="180" t="s">
        <v>1237</v>
      </c>
      <c r="K35" s="85" t="s">
        <v>947</v>
      </c>
      <c r="L35" s="85" t="s">
        <v>947</v>
      </c>
      <c r="M35" s="85" t="s">
        <v>947</v>
      </c>
      <c r="N35" s="85" t="s">
        <v>947</v>
      </c>
      <c r="O35" s="6" t="s">
        <v>1216</v>
      </c>
      <c r="P35" s="6"/>
    </row>
    <row r="36" spans="1:16" x14ac:dyDescent="0.3">
      <c r="A36" s="1"/>
      <c r="B36" s="6" t="s">
        <v>608</v>
      </c>
      <c r="C36" s="6" t="s">
        <v>1149</v>
      </c>
      <c r="D36" s="85" t="s">
        <v>52</v>
      </c>
      <c r="E36" s="6" t="s">
        <v>1272</v>
      </c>
      <c r="F36" s="85" t="s">
        <v>1274</v>
      </c>
      <c r="G36" s="85" t="s">
        <v>19</v>
      </c>
      <c r="H36" s="85" t="s">
        <v>1271</v>
      </c>
      <c r="I36" s="85" t="s">
        <v>947</v>
      </c>
      <c r="J36" s="180" t="s">
        <v>1237</v>
      </c>
      <c r="K36" s="85" t="s">
        <v>947</v>
      </c>
      <c r="L36" s="85" t="s">
        <v>947</v>
      </c>
      <c r="M36" s="85" t="s">
        <v>947</v>
      </c>
      <c r="N36" s="85" t="s">
        <v>947</v>
      </c>
      <c r="O36" s="6" t="s">
        <v>1216</v>
      </c>
      <c r="P36" s="6"/>
    </row>
    <row r="37" spans="1:16" x14ac:dyDescent="0.3">
      <c r="A37" s="1"/>
      <c r="B37" s="6" t="s">
        <v>608</v>
      </c>
      <c r="C37" s="6" t="s">
        <v>1150</v>
      </c>
      <c r="D37" s="85" t="s">
        <v>52</v>
      </c>
      <c r="E37" s="6" t="s">
        <v>1275</v>
      </c>
      <c r="F37" s="85" t="s">
        <v>64</v>
      </c>
      <c r="G37" s="85" t="s">
        <v>1276</v>
      </c>
      <c r="H37" s="85" t="s">
        <v>947</v>
      </c>
      <c r="I37" s="85" t="s">
        <v>1269</v>
      </c>
      <c r="J37" s="180" t="s">
        <v>1237</v>
      </c>
      <c r="K37" s="85" t="s">
        <v>947</v>
      </c>
      <c r="L37" s="85" t="s">
        <v>947</v>
      </c>
      <c r="M37" s="85" t="s">
        <v>947</v>
      </c>
      <c r="N37" s="85" t="s">
        <v>947</v>
      </c>
      <c r="O37" s="6" t="s">
        <v>1216</v>
      </c>
      <c r="P37" s="6"/>
    </row>
    <row r="38" spans="1:16" x14ac:dyDescent="0.3">
      <c r="A38" s="1"/>
      <c r="B38" s="6" t="s">
        <v>608</v>
      </c>
      <c r="C38" s="6" t="s">
        <v>1150</v>
      </c>
      <c r="D38" s="85" t="s">
        <v>52</v>
      </c>
      <c r="E38" s="6" t="s">
        <v>1275</v>
      </c>
      <c r="F38" s="85" t="s">
        <v>1277</v>
      </c>
      <c r="G38" s="85" t="s">
        <v>19</v>
      </c>
      <c r="H38" s="85" t="s">
        <v>1271</v>
      </c>
      <c r="I38" s="85" t="s">
        <v>947</v>
      </c>
      <c r="J38" s="180" t="s">
        <v>1237</v>
      </c>
      <c r="K38" s="85" t="s">
        <v>947</v>
      </c>
      <c r="L38" s="85" t="s">
        <v>947</v>
      </c>
      <c r="M38" s="85" t="s">
        <v>947</v>
      </c>
      <c r="N38" s="85" t="s">
        <v>947</v>
      </c>
      <c r="O38" s="6" t="s">
        <v>1216</v>
      </c>
      <c r="P38" s="6"/>
    </row>
    <row r="39" spans="1:16" x14ac:dyDescent="0.3">
      <c r="A39" s="1"/>
      <c r="B39" s="6" t="s">
        <v>608</v>
      </c>
      <c r="C39" s="6" t="s">
        <v>1151</v>
      </c>
      <c r="D39" s="85" t="s">
        <v>52</v>
      </c>
      <c r="E39" s="6" t="s">
        <v>1278</v>
      </c>
      <c r="F39" s="85" t="s">
        <v>64</v>
      </c>
      <c r="G39" s="85" t="s">
        <v>19</v>
      </c>
      <c r="H39" s="85" t="s">
        <v>947</v>
      </c>
      <c r="I39" s="85" t="s">
        <v>947</v>
      </c>
      <c r="J39" s="180" t="s">
        <v>1237</v>
      </c>
      <c r="K39" s="85" t="s">
        <v>947</v>
      </c>
      <c r="L39" s="85" t="s">
        <v>947</v>
      </c>
      <c r="M39" s="85" t="s">
        <v>947</v>
      </c>
      <c r="N39" s="85" t="s">
        <v>947</v>
      </c>
      <c r="O39" s="6" t="s">
        <v>1216</v>
      </c>
      <c r="P39" s="6"/>
    </row>
    <row r="40" spans="1:16" x14ac:dyDescent="0.3">
      <c r="A40" s="1"/>
      <c r="B40" s="6" t="s">
        <v>148</v>
      </c>
      <c r="C40" s="6" t="s">
        <v>1163</v>
      </c>
      <c r="D40" s="85" t="s">
        <v>1117</v>
      </c>
      <c r="E40" s="6" t="s">
        <v>1279</v>
      </c>
      <c r="F40" s="85" t="s">
        <v>1280</v>
      </c>
      <c r="G40" s="85" t="s">
        <v>1281</v>
      </c>
      <c r="H40" s="85" t="s">
        <v>947</v>
      </c>
      <c r="I40" s="85" t="s">
        <v>947</v>
      </c>
      <c r="J40" s="182" t="s">
        <v>1247</v>
      </c>
      <c r="K40" s="85" t="s">
        <v>947</v>
      </c>
      <c r="L40" s="85" t="s">
        <v>947</v>
      </c>
      <c r="M40" s="85" t="s">
        <v>947</v>
      </c>
      <c r="N40" s="85" t="s">
        <v>947</v>
      </c>
      <c r="O40" s="6" t="s">
        <v>1216</v>
      </c>
      <c r="P40" s="6" t="s">
        <v>1282</v>
      </c>
    </row>
    <row r="41" spans="1:16" x14ac:dyDescent="0.3">
      <c r="A41" s="1"/>
      <c r="B41" s="6" t="s">
        <v>148</v>
      </c>
      <c r="C41" s="6" t="s">
        <v>1163</v>
      </c>
      <c r="D41" s="85" t="s">
        <v>52</v>
      </c>
      <c r="E41" s="6" t="s">
        <v>1283</v>
      </c>
      <c r="F41" s="85" t="s">
        <v>1281</v>
      </c>
      <c r="G41" s="85" t="s">
        <v>19</v>
      </c>
      <c r="H41" s="85" t="s">
        <v>947</v>
      </c>
      <c r="I41" s="85" t="s">
        <v>947</v>
      </c>
      <c r="J41" s="182" t="s">
        <v>1247</v>
      </c>
      <c r="K41" s="85" t="s">
        <v>947</v>
      </c>
      <c r="L41" s="85" t="s">
        <v>947</v>
      </c>
      <c r="M41" s="85" t="s">
        <v>947</v>
      </c>
      <c r="N41" s="85" t="s">
        <v>947</v>
      </c>
      <c r="O41" s="6" t="s">
        <v>1216</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2822</v>
      </c>
      <c r="C5" s="1"/>
      <c r="D5" s="1"/>
      <c r="E5" s="1"/>
      <c r="F5" s="1"/>
      <c r="G5" s="1"/>
      <c r="H5" s="1"/>
    </row>
    <row r="6" spans="1:8" ht="52.95" customHeight="1" x14ac:dyDescent="0.3">
      <c r="A6" s="1"/>
      <c r="B6" s="3" t="s">
        <v>4</v>
      </c>
      <c r="C6" s="3" t="s">
        <v>2823</v>
      </c>
      <c r="D6" s="3" t="s">
        <v>2824</v>
      </c>
      <c r="E6" s="3" t="s">
        <v>7</v>
      </c>
      <c r="F6" s="3" t="s">
        <v>8</v>
      </c>
      <c r="G6" s="3" t="s">
        <v>2825</v>
      </c>
      <c r="H6" s="3" t="s">
        <v>1559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947</v>
      </c>
      <c r="C8" s="183" t="s">
        <v>947</v>
      </c>
      <c r="D8" s="183" t="s">
        <v>947</v>
      </c>
      <c r="E8" s="183" t="s">
        <v>947</v>
      </c>
      <c r="F8" s="183" t="s">
        <v>947</v>
      </c>
      <c r="G8" s="183" t="s">
        <v>2829</v>
      </c>
      <c r="H8" s="183" t="s">
        <v>947</v>
      </c>
      <c r="I8" s="183" t="s">
        <v>947</v>
      </c>
      <c r="J8" s="183" t="s">
        <v>2830</v>
      </c>
      <c r="K8" s="183" t="s">
        <v>947</v>
      </c>
      <c r="L8" s="183" t="s">
        <v>947</v>
      </c>
      <c r="M8" s="183" t="s">
        <v>2831</v>
      </c>
      <c r="N8" s="183" t="s">
        <v>947</v>
      </c>
      <c r="O8" s="183" t="s">
        <v>947</v>
      </c>
      <c r="P8" s="183" t="s">
        <v>2832</v>
      </c>
      <c r="Q8" s="183" t="s">
        <v>947</v>
      </c>
      <c r="R8" s="183" t="s">
        <v>947</v>
      </c>
      <c r="S8" s="183" t="s">
        <v>2833</v>
      </c>
      <c r="T8" s="183" t="s">
        <v>947</v>
      </c>
      <c r="U8" s="183" t="s">
        <v>947</v>
      </c>
      <c r="V8" s="183" t="s">
        <v>2834</v>
      </c>
      <c r="W8" s="183" t="s">
        <v>947</v>
      </c>
      <c r="X8" s="183" t="s">
        <v>947</v>
      </c>
      <c r="Y8" s="183" t="s">
        <v>2835</v>
      </c>
      <c r="Z8" s="183" t="s">
        <v>947</v>
      </c>
      <c r="AA8" s="183" t="s">
        <v>947</v>
      </c>
      <c r="AB8" s="183" t="s">
        <v>2836</v>
      </c>
      <c r="AC8" s="183" t="s">
        <v>947</v>
      </c>
      <c r="AD8" s="183" t="s">
        <v>947</v>
      </c>
      <c r="AE8" s="183" t="s">
        <v>2837</v>
      </c>
      <c r="AF8" s="183" t="s">
        <v>947</v>
      </c>
      <c r="AG8" s="183" t="s">
        <v>947</v>
      </c>
      <c r="AH8" s="183" t="s">
        <v>2838</v>
      </c>
      <c r="AI8" s="183" t="s">
        <v>947</v>
      </c>
      <c r="AJ8" s="183" t="s">
        <v>947</v>
      </c>
      <c r="AK8" s="183" t="s">
        <v>2839</v>
      </c>
      <c r="AL8" s="183" t="s">
        <v>947</v>
      </c>
      <c r="AM8" s="183" t="s">
        <v>947</v>
      </c>
      <c r="AN8" s="183" t="s">
        <v>2840</v>
      </c>
      <c r="AO8" s="183" t="s">
        <v>947</v>
      </c>
      <c r="AP8" s="183" t="s">
        <v>947</v>
      </c>
      <c r="AQ8" s="183" t="s">
        <v>2841</v>
      </c>
      <c r="AR8" s="183" t="s">
        <v>947</v>
      </c>
      <c r="AS8" s="183" t="s">
        <v>947</v>
      </c>
      <c r="AT8" s="183" t="s">
        <v>2842</v>
      </c>
      <c r="AU8" s="183" t="s">
        <v>947</v>
      </c>
      <c r="AV8" s="183" t="s">
        <v>947</v>
      </c>
      <c r="AW8" s="183" t="s">
        <v>2843</v>
      </c>
      <c r="AX8" s="183" t="s">
        <v>947</v>
      </c>
      <c r="AY8" s="183" t="s">
        <v>947</v>
      </c>
      <c r="AZ8" s="183" t="s">
        <v>2844</v>
      </c>
      <c r="BA8" s="183" t="s">
        <v>947</v>
      </c>
      <c r="BB8" s="183" t="s">
        <v>947</v>
      </c>
      <c r="BC8" s="183" t="s">
        <v>2845</v>
      </c>
      <c r="BD8" s="183" t="s">
        <v>947</v>
      </c>
      <c r="BE8" s="183" t="s">
        <v>947</v>
      </c>
      <c r="BF8" s="183" t="s">
        <v>2846</v>
      </c>
      <c r="BG8" s="183" t="s">
        <v>947</v>
      </c>
      <c r="BH8" s="183" t="s">
        <v>947</v>
      </c>
      <c r="BI8" s="183" t="s">
        <v>2847</v>
      </c>
      <c r="BJ8" s="183" t="s">
        <v>947</v>
      </c>
      <c r="BK8" s="183" t="s">
        <v>947</v>
      </c>
      <c r="BL8" s="183" t="s">
        <v>2848</v>
      </c>
      <c r="BM8" s="183" t="s">
        <v>947</v>
      </c>
      <c r="BN8" s="183" t="s">
        <v>947</v>
      </c>
      <c r="BO8" s="183" t="s">
        <v>2849</v>
      </c>
      <c r="BP8" s="183" t="s">
        <v>947</v>
      </c>
      <c r="BQ8" s="183" t="s">
        <v>947</v>
      </c>
      <c r="BR8" s="183" t="s">
        <v>2850</v>
      </c>
      <c r="BS8" s="183" t="s">
        <v>947</v>
      </c>
      <c r="BT8" s="183" t="s">
        <v>947</v>
      </c>
      <c r="BU8" s="183" t="s">
        <v>2851</v>
      </c>
      <c r="BV8" s="183" t="s">
        <v>947</v>
      </c>
      <c r="BW8" s="183" t="s">
        <v>947</v>
      </c>
      <c r="BX8" s="183" t="s">
        <v>2852</v>
      </c>
      <c r="BY8" s="183" t="s">
        <v>947</v>
      </c>
      <c r="BZ8" s="183" t="s">
        <v>947</v>
      </c>
      <c r="CA8" s="183" t="s">
        <v>2853</v>
      </c>
      <c r="CB8" s="183" t="s">
        <v>947</v>
      </c>
      <c r="CC8" s="183" t="s">
        <v>947</v>
      </c>
      <c r="CD8" s="183" t="s">
        <v>2854</v>
      </c>
      <c r="CE8" s="183" t="s">
        <v>947</v>
      </c>
      <c r="CF8" s="183" t="s">
        <v>947</v>
      </c>
      <c r="CG8" s="183" t="s">
        <v>2855</v>
      </c>
      <c r="CH8" s="183" t="s">
        <v>947</v>
      </c>
      <c r="CI8" s="183" t="s">
        <v>947</v>
      </c>
      <c r="CJ8" s="183" t="s">
        <v>2856</v>
      </c>
      <c r="CK8" s="183" t="s">
        <v>947</v>
      </c>
      <c r="CL8" s="183" t="s">
        <v>947</v>
      </c>
      <c r="CM8" s="183" t="s">
        <v>2857</v>
      </c>
      <c r="CN8" s="183" t="s">
        <v>947</v>
      </c>
      <c r="CO8" s="183" t="s">
        <v>947</v>
      </c>
      <c r="CP8" s="183" t="s">
        <v>2858</v>
      </c>
      <c r="CQ8" s="183" t="s">
        <v>947</v>
      </c>
      <c r="CR8" s="183" t="s">
        <v>947</v>
      </c>
      <c r="CS8" s="183" t="s">
        <v>2859</v>
      </c>
      <c r="CT8" s="183" t="s">
        <v>947</v>
      </c>
      <c r="CU8" s="183" t="s">
        <v>947</v>
      </c>
      <c r="CV8" s="183" t="s">
        <v>2860</v>
      </c>
      <c r="CW8" s="183" t="s">
        <v>947</v>
      </c>
      <c r="CX8" s="183" t="s">
        <v>947</v>
      </c>
      <c r="CY8" s="183" t="s">
        <v>2861</v>
      </c>
      <c r="CZ8" s="183" t="s">
        <v>947</v>
      </c>
      <c r="DA8" s="183" t="s">
        <v>947</v>
      </c>
      <c r="DB8" s="183" t="s">
        <v>2862</v>
      </c>
      <c r="DC8" s="183" t="s">
        <v>947</v>
      </c>
      <c r="DD8" s="183" t="s">
        <v>947</v>
      </c>
      <c r="DE8" s="183" t="s">
        <v>2863</v>
      </c>
      <c r="DF8" s="183" t="s">
        <v>947</v>
      </c>
      <c r="DG8" s="183" t="s">
        <v>947</v>
      </c>
      <c r="DH8" s="183" t="s">
        <v>2864</v>
      </c>
      <c r="DI8" s="183" t="s">
        <v>947</v>
      </c>
      <c r="DJ8" s="183" t="s">
        <v>947</v>
      </c>
      <c r="DK8" s="183" t="s">
        <v>2865</v>
      </c>
      <c r="DL8" s="183" t="s">
        <v>947</v>
      </c>
      <c r="DM8" s="183" t="s">
        <v>947</v>
      </c>
      <c r="DN8" s="183" t="s">
        <v>2866</v>
      </c>
      <c r="DO8" s="183" t="s">
        <v>947</v>
      </c>
      <c r="DP8" s="183" t="s">
        <v>947</v>
      </c>
      <c r="DQ8" s="183" t="s">
        <v>2867</v>
      </c>
      <c r="DR8" s="183" t="s">
        <v>947</v>
      </c>
      <c r="DS8" s="183" t="s">
        <v>947</v>
      </c>
      <c r="DT8" s="183" t="s">
        <v>2868</v>
      </c>
      <c r="DU8" s="183" t="s">
        <v>947</v>
      </c>
      <c r="DV8" s="183" t="s">
        <v>947</v>
      </c>
      <c r="DW8" s="183" t="s">
        <v>2869</v>
      </c>
      <c r="DX8" s="183" t="s">
        <v>947</v>
      </c>
      <c r="DY8" s="183" t="s">
        <v>947</v>
      </c>
      <c r="DZ8" s="183" t="s">
        <v>2870</v>
      </c>
      <c r="EA8" s="183" t="s">
        <v>947</v>
      </c>
      <c r="EB8" s="183" t="s">
        <v>947</v>
      </c>
      <c r="EC8" s="183" t="s">
        <v>2871</v>
      </c>
      <c r="ED8" s="183" t="s">
        <v>947</v>
      </c>
      <c r="EE8" s="183" t="s">
        <v>947</v>
      </c>
      <c r="EF8" s="183" t="s">
        <v>2872</v>
      </c>
      <c r="EG8" s="183" t="s">
        <v>947</v>
      </c>
      <c r="EH8" s="183" t="s">
        <v>947</v>
      </c>
      <c r="EI8" s="183" t="s">
        <v>2873</v>
      </c>
      <c r="EJ8" s="183" t="s">
        <v>947</v>
      </c>
      <c r="EK8" s="183" t="s">
        <v>947</v>
      </c>
      <c r="EL8" s="183" t="s">
        <v>2874</v>
      </c>
      <c r="EM8" s="183" t="s">
        <v>947</v>
      </c>
      <c r="EN8" s="183" t="s">
        <v>947</v>
      </c>
      <c r="EO8" s="183" t="s">
        <v>2875</v>
      </c>
      <c r="EP8" s="183" t="s">
        <v>947</v>
      </c>
      <c r="EQ8" s="183" t="s">
        <v>947</v>
      </c>
      <c r="ER8" s="183" t="s">
        <v>2876</v>
      </c>
      <c r="ES8" s="183" t="s">
        <v>947</v>
      </c>
      <c r="ET8" s="183" t="s">
        <v>947</v>
      </c>
    </row>
    <row r="9" spans="1:150" x14ac:dyDescent="0.3">
      <c r="A9" s="1"/>
      <c r="B9" s="183" t="s">
        <v>2877</v>
      </c>
      <c r="C9" s="183" t="s">
        <v>3</v>
      </c>
      <c r="D9" s="183" t="s">
        <v>52</v>
      </c>
      <c r="E9" s="183" t="s">
        <v>2878</v>
      </c>
      <c r="F9" s="183" t="s">
        <v>2879</v>
      </c>
      <c r="G9" s="183" t="s">
        <v>2880</v>
      </c>
      <c r="H9" s="183" t="s">
        <v>2881</v>
      </c>
      <c r="I9" s="183" t="s">
        <v>2882</v>
      </c>
      <c r="J9" s="183" t="s">
        <v>2880</v>
      </c>
      <c r="K9" s="183" t="s">
        <v>2881</v>
      </c>
      <c r="L9" s="183" t="s">
        <v>2882</v>
      </c>
      <c r="M9" s="183" t="s">
        <v>2880</v>
      </c>
      <c r="N9" s="183" t="s">
        <v>2881</v>
      </c>
      <c r="O9" s="183" t="s">
        <v>2882</v>
      </c>
      <c r="P9" s="183" t="s">
        <v>2880</v>
      </c>
      <c r="Q9" s="183" t="s">
        <v>2881</v>
      </c>
      <c r="R9" s="183" t="s">
        <v>2882</v>
      </c>
      <c r="S9" s="183" t="s">
        <v>2880</v>
      </c>
      <c r="T9" s="183" t="s">
        <v>2881</v>
      </c>
      <c r="U9" s="183" t="s">
        <v>2882</v>
      </c>
      <c r="V9" s="183" t="s">
        <v>2880</v>
      </c>
      <c r="W9" s="183" t="s">
        <v>2881</v>
      </c>
      <c r="X9" s="183" t="s">
        <v>2882</v>
      </c>
      <c r="Y9" s="183" t="s">
        <v>2880</v>
      </c>
      <c r="Z9" s="183" t="s">
        <v>2881</v>
      </c>
      <c r="AA9" s="183" t="s">
        <v>2882</v>
      </c>
      <c r="AB9" s="183" t="s">
        <v>2880</v>
      </c>
      <c r="AC9" s="183" t="s">
        <v>2881</v>
      </c>
      <c r="AD9" s="183" t="s">
        <v>2882</v>
      </c>
      <c r="AE9" s="183" t="s">
        <v>2880</v>
      </c>
      <c r="AF9" s="183" t="s">
        <v>2881</v>
      </c>
      <c r="AG9" s="183" t="s">
        <v>2882</v>
      </c>
      <c r="AH9" s="183" t="s">
        <v>2880</v>
      </c>
      <c r="AI9" s="183" t="s">
        <v>2881</v>
      </c>
      <c r="AJ9" s="183" t="s">
        <v>2882</v>
      </c>
      <c r="AK9" s="183" t="s">
        <v>2880</v>
      </c>
      <c r="AL9" s="183" t="s">
        <v>2881</v>
      </c>
      <c r="AM9" s="183" t="s">
        <v>2882</v>
      </c>
      <c r="AN9" s="183" t="s">
        <v>2880</v>
      </c>
      <c r="AO9" s="183" t="s">
        <v>2881</v>
      </c>
      <c r="AP9" s="183" t="s">
        <v>2882</v>
      </c>
      <c r="AQ9" s="183" t="s">
        <v>2880</v>
      </c>
      <c r="AR9" s="183" t="s">
        <v>2881</v>
      </c>
      <c r="AS9" s="183" t="s">
        <v>2882</v>
      </c>
      <c r="AT9" s="183" t="s">
        <v>2880</v>
      </c>
      <c r="AU9" s="183" t="s">
        <v>2881</v>
      </c>
      <c r="AV9" s="183" t="s">
        <v>2882</v>
      </c>
      <c r="AW9" s="183" t="s">
        <v>2880</v>
      </c>
      <c r="AX9" s="183" t="s">
        <v>2881</v>
      </c>
      <c r="AY9" s="183" t="s">
        <v>2882</v>
      </c>
      <c r="AZ9" s="183" t="s">
        <v>2880</v>
      </c>
      <c r="BA9" s="183" t="s">
        <v>2881</v>
      </c>
      <c r="BB9" s="183" t="s">
        <v>2882</v>
      </c>
      <c r="BC9" s="183" t="s">
        <v>2880</v>
      </c>
      <c r="BD9" s="183" t="s">
        <v>2881</v>
      </c>
      <c r="BE9" s="183" t="s">
        <v>2882</v>
      </c>
      <c r="BF9" s="183" t="s">
        <v>2880</v>
      </c>
      <c r="BG9" s="183" t="s">
        <v>2881</v>
      </c>
      <c r="BH9" s="183" t="s">
        <v>2882</v>
      </c>
      <c r="BI9" s="183" t="s">
        <v>2880</v>
      </c>
      <c r="BJ9" s="183" t="s">
        <v>2881</v>
      </c>
      <c r="BK9" s="183" t="s">
        <v>2882</v>
      </c>
      <c r="BL9" s="183" t="s">
        <v>2880</v>
      </c>
      <c r="BM9" s="183" t="s">
        <v>2881</v>
      </c>
      <c r="BN9" s="183" t="s">
        <v>2882</v>
      </c>
      <c r="BO9" s="183" t="s">
        <v>2880</v>
      </c>
      <c r="BP9" s="183" t="s">
        <v>2881</v>
      </c>
      <c r="BQ9" s="183" t="s">
        <v>2882</v>
      </c>
      <c r="BR9" s="183" t="s">
        <v>2880</v>
      </c>
      <c r="BS9" s="183" t="s">
        <v>2881</v>
      </c>
      <c r="BT9" s="183" t="s">
        <v>2882</v>
      </c>
      <c r="BU9" s="183" t="s">
        <v>2880</v>
      </c>
      <c r="BV9" s="183" t="s">
        <v>2881</v>
      </c>
      <c r="BW9" s="183" t="s">
        <v>2882</v>
      </c>
      <c r="BX9" s="183" t="s">
        <v>2880</v>
      </c>
      <c r="BY9" s="183" t="s">
        <v>2881</v>
      </c>
      <c r="BZ9" s="183" t="s">
        <v>2882</v>
      </c>
      <c r="CA9" s="183" t="s">
        <v>2880</v>
      </c>
      <c r="CB9" s="183" t="s">
        <v>2881</v>
      </c>
      <c r="CC9" s="183" t="s">
        <v>2882</v>
      </c>
      <c r="CD9" s="183" t="s">
        <v>2880</v>
      </c>
      <c r="CE9" s="183" t="s">
        <v>2881</v>
      </c>
      <c r="CF9" s="183" t="s">
        <v>2882</v>
      </c>
      <c r="CG9" s="183" t="s">
        <v>2880</v>
      </c>
      <c r="CH9" s="183" t="s">
        <v>2881</v>
      </c>
      <c r="CI9" s="183" t="s">
        <v>2882</v>
      </c>
      <c r="CJ9" s="183" t="s">
        <v>2880</v>
      </c>
      <c r="CK9" s="183" t="s">
        <v>2881</v>
      </c>
      <c r="CL9" s="183" t="s">
        <v>2882</v>
      </c>
      <c r="CM9" s="183" t="s">
        <v>2880</v>
      </c>
      <c r="CN9" s="183" t="s">
        <v>2881</v>
      </c>
      <c r="CO9" s="183" t="s">
        <v>2882</v>
      </c>
      <c r="CP9" s="183" t="s">
        <v>2880</v>
      </c>
      <c r="CQ9" s="183" t="s">
        <v>2881</v>
      </c>
      <c r="CR9" s="183" t="s">
        <v>2882</v>
      </c>
      <c r="CS9" s="183" t="s">
        <v>2880</v>
      </c>
      <c r="CT9" s="183" t="s">
        <v>2881</v>
      </c>
      <c r="CU9" s="183" t="s">
        <v>2882</v>
      </c>
      <c r="CV9" s="183" t="s">
        <v>2880</v>
      </c>
      <c r="CW9" s="183" t="s">
        <v>2881</v>
      </c>
      <c r="CX9" s="183" t="s">
        <v>2882</v>
      </c>
      <c r="CY9" s="183" t="s">
        <v>2880</v>
      </c>
      <c r="CZ9" s="183" t="s">
        <v>2881</v>
      </c>
      <c r="DA9" s="183" t="s">
        <v>2882</v>
      </c>
      <c r="DB9" s="183" t="s">
        <v>2880</v>
      </c>
      <c r="DC9" s="183" t="s">
        <v>2881</v>
      </c>
      <c r="DD9" s="183" t="s">
        <v>2882</v>
      </c>
      <c r="DE9" s="183" t="s">
        <v>2880</v>
      </c>
      <c r="DF9" s="183" t="s">
        <v>2881</v>
      </c>
      <c r="DG9" s="183" t="s">
        <v>2882</v>
      </c>
      <c r="DH9" s="183" t="s">
        <v>2880</v>
      </c>
      <c r="DI9" s="183" t="s">
        <v>2881</v>
      </c>
      <c r="DJ9" s="183" t="s">
        <v>2882</v>
      </c>
      <c r="DK9" s="183" t="s">
        <v>2880</v>
      </c>
      <c r="DL9" s="183" t="s">
        <v>2881</v>
      </c>
      <c r="DM9" s="183" t="s">
        <v>2882</v>
      </c>
      <c r="DN9" s="183" t="s">
        <v>2880</v>
      </c>
      <c r="DO9" s="183" t="s">
        <v>2881</v>
      </c>
      <c r="DP9" s="183" t="s">
        <v>2882</v>
      </c>
      <c r="DQ9" s="183" t="s">
        <v>2880</v>
      </c>
      <c r="DR9" s="183" t="s">
        <v>2881</v>
      </c>
      <c r="DS9" s="183" t="s">
        <v>2882</v>
      </c>
      <c r="DT9" s="183" t="s">
        <v>2880</v>
      </c>
      <c r="DU9" s="183" t="s">
        <v>2881</v>
      </c>
      <c r="DV9" s="183" t="s">
        <v>2882</v>
      </c>
      <c r="DW9" s="183" t="s">
        <v>2880</v>
      </c>
      <c r="DX9" s="183" t="s">
        <v>2881</v>
      </c>
      <c r="DY9" s="183" t="s">
        <v>2882</v>
      </c>
      <c r="DZ9" s="183" t="s">
        <v>2880</v>
      </c>
      <c r="EA9" s="183" t="s">
        <v>2881</v>
      </c>
      <c r="EB9" s="183" t="s">
        <v>2882</v>
      </c>
      <c r="EC9" s="183" t="s">
        <v>2880</v>
      </c>
      <c r="ED9" s="183" t="s">
        <v>2881</v>
      </c>
      <c r="EE9" s="183" t="s">
        <v>2882</v>
      </c>
      <c r="EF9" s="183" t="s">
        <v>2880</v>
      </c>
      <c r="EG9" s="183" t="s">
        <v>2881</v>
      </c>
      <c r="EH9" s="183" t="s">
        <v>2882</v>
      </c>
      <c r="EI9" s="183" t="s">
        <v>2880</v>
      </c>
      <c r="EJ9" s="183" t="s">
        <v>2881</v>
      </c>
      <c r="EK9" s="183" t="s">
        <v>2882</v>
      </c>
      <c r="EL9" s="183" t="s">
        <v>2880</v>
      </c>
      <c r="EM9" s="183" t="s">
        <v>2881</v>
      </c>
      <c r="EN9" s="183" t="s">
        <v>2882</v>
      </c>
      <c r="EO9" s="183" t="s">
        <v>2880</v>
      </c>
      <c r="EP9" s="183" t="s">
        <v>2881</v>
      </c>
      <c r="EQ9" s="183" t="s">
        <v>2882</v>
      </c>
      <c r="ER9" s="183" t="s">
        <v>2880</v>
      </c>
      <c r="ES9" s="183" t="s">
        <v>2881</v>
      </c>
      <c r="ET9" s="183" t="s">
        <v>2882</v>
      </c>
    </row>
    <row r="10" spans="1:150" x14ac:dyDescent="0.3">
      <c r="A10" s="1"/>
      <c r="B10" s="184" t="s">
        <v>2883</v>
      </c>
      <c r="C10" s="184" t="s">
        <v>106</v>
      </c>
      <c r="D10" s="184" t="s">
        <v>110</v>
      </c>
      <c r="E10" s="184" t="s">
        <v>2884</v>
      </c>
      <c r="F10" s="184" t="s">
        <v>2885</v>
      </c>
      <c r="G10" s="184" t="s">
        <v>2886</v>
      </c>
      <c r="H10" s="184" t="s">
        <v>2774</v>
      </c>
      <c r="I10" s="184" t="s">
        <v>2774</v>
      </c>
      <c r="J10" s="184" t="s">
        <v>2886</v>
      </c>
      <c r="K10" s="184" t="s">
        <v>2774</v>
      </c>
      <c r="L10" s="184" t="s">
        <v>2774</v>
      </c>
      <c r="M10" s="184" t="s">
        <v>2886</v>
      </c>
      <c r="N10" s="184" t="s">
        <v>2774</v>
      </c>
      <c r="O10" s="184" t="s">
        <v>2774</v>
      </c>
      <c r="P10" s="184" t="s">
        <v>2886</v>
      </c>
      <c r="Q10" s="184" t="s">
        <v>2774</v>
      </c>
      <c r="R10" s="184" t="s">
        <v>2774</v>
      </c>
      <c r="S10" s="184" t="s">
        <v>2886</v>
      </c>
      <c r="T10" s="184" t="s">
        <v>2774</v>
      </c>
      <c r="U10" s="184" t="s">
        <v>2774</v>
      </c>
      <c r="V10" s="184" t="s">
        <v>2886</v>
      </c>
      <c r="W10" s="184" t="s">
        <v>2774</v>
      </c>
      <c r="X10" s="184" t="s">
        <v>2774</v>
      </c>
      <c r="Y10" s="184" t="s">
        <v>2886</v>
      </c>
      <c r="Z10" s="184" t="s">
        <v>2774</v>
      </c>
      <c r="AA10" s="184" t="s">
        <v>2774</v>
      </c>
      <c r="AB10" s="184" t="s">
        <v>2886</v>
      </c>
      <c r="AC10" s="184" t="s">
        <v>2774</v>
      </c>
      <c r="AD10" s="184" t="s">
        <v>2774</v>
      </c>
      <c r="AE10" s="184" t="s">
        <v>2886</v>
      </c>
      <c r="AF10" s="184" t="s">
        <v>2774</v>
      </c>
      <c r="AG10" s="184" t="s">
        <v>2774</v>
      </c>
      <c r="AH10" s="184" t="s">
        <v>2886</v>
      </c>
      <c r="AI10" s="184" t="s">
        <v>2774</v>
      </c>
      <c r="AJ10" s="184" t="s">
        <v>2774</v>
      </c>
      <c r="AK10" s="184" t="s">
        <v>2886</v>
      </c>
      <c r="AL10" s="184" t="s">
        <v>2774</v>
      </c>
      <c r="AM10" s="184" t="s">
        <v>2774</v>
      </c>
      <c r="AN10" s="184" t="s">
        <v>2886</v>
      </c>
      <c r="AO10" s="184" t="s">
        <v>2774</v>
      </c>
      <c r="AP10" s="184" t="s">
        <v>2774</v>
      </c>
      <c r="AQ10" s="184" t="s">
        <v>2886</v>
      </c>
      <c r="AR10" s="184" t="s">
        <v>2774</v>
      </c>
      <c r="AS10" s="184" t="s">
        <v>2774</v>
      </c>
      <c r="AT10" s="184" t="s">
        <v>2886</v>
      </c>
      <c r="AU10" s="184" t="s">
        <v>2774</v>
      </c>
      <c r="AV10" s="184" t="s">
        <v>2774</v>
      </c>
      <c r="AW10" s="184" t="s">
        <v>2886</v>
      </c>
      <c r="AX10" s="184" t="s">
        <v>2774</v>
      </c>
      <c r="AY10" s="184" t="s">
        <v>2774</v>
      </c>
      <c r="AZ10" s="184" t="s">
        <v>2886</v>
      </c>
      <c r="BA10" s="184" t="s">
        <v>2774</v>
      </c>
      <c r="BB10" s="184" t="s">
        <v>2774</v>
      </c>
      <c r="BC10" s="184" t="s">
        <v>2886</v>
      </c>
      <c r="BD10" s="184" t="s">
        <v>2774</v>
      </c>
      <c r="BE10" s="184" t="s">
        <v>2774</v>
      </c>
      <c r="BF10" s="184" t="s">
        <v>2886</v>
      </c>
      <c r="BG10" s="184" t="s">
        <v>2774</v>
      </c>
      <c r="BH10" s="184" t="s">
        <v>2774</v>
      </c>
      <c r="BI10" s="184" t="s">
        <v>2886</v>
      </c>
      <c r="BJ10" s="184" t="s">
        <v>2774</v>
      </c>
      <c r="BK10" s="184" t="s">
        <v>2774</v>
      </c>
      <c r="BL10" s="184" t="s">
        <v>2886</v>
      </c>
      <c r="BM10" s="184" t="s">
        <v>2774</v>
      </c>
      <c r="BN10" s="184" t="s">
        <v>2774</v>
      </c>
      <c r="BO10" s="184" t="s">
        <v>2886</v>
      </c>
      <c r="BP10" s="184" t="s">
        <v>2774</v>
      </c>
      <c r="BQ10" s="184" t="s">
        <v>2774</v>
      </c>
      <c r="BR10" s="184" t="s">
        <v>2886</v>
      </c>
      <c r="BS10" s="184" t="s">
        <v>2774</v>
      </c>
      <c r="BT10" s="184" t="s">
        <v>2774</v>
      </c>
      <c r="BU10" s="184" t="s">
        <v>2886</v>
      </c>
      <c r="BV10" s="184" t="s">
        <v>2774</v>
      </c>
      <c r="BW10" s="184" t="s">
        <v>2774</v>
      </c>
      <c r="BX10" s="184" t="s">
        <v>2886</v>
      </c>
      <c r="BY10" s="184" t="s">
        <v>2774</v>
      </c>
      <c r="BZ10" s="184" t="s">
        <v>2774</v>
      </c>
      <c r="CA10" s="184" t="s">
        <v>2886</v>
      </c>
      <c r="CB10" s="184" t="s">
        <v>2774</v>
      </c>
      <c r="CC10" s="184" t="s">
        <v>2774</v>
      </c>
      <c r="CD10" s="184" t="s">
        <v>2886</v>
      </c>
      <c r="CE10" s="184" t="s">
        <v>2774</v>
      </c>
      <c r="CF10" s="184" t="s">
        <v>2774</v>
      </c>
      <c r="CG10" s="184" t="s">
        <v>2886</v>
      </c>
      <c r="CH10" s="184" t="s">
        <v>2774</v>
      </c>
      <c r="CI10" s="184" t="s">
        <v>2774</v>
      </c>
      <c r="CJ10" s="184" t="s">
        <v>2886</v>
      </c>
      <c r="CK10" s="184" t="s">
        <v>2774</v>
      </c>
      <c r="CL10" s="184" t="s">
        <v>2774</v>
      </c>
      <c r="CM10" s="184" t="s">
        <v>2886</v>
      </c>
      <c r="CN10" s="184" t="s">
        <v>2774</v>
      </c>
      <c r="CO10" s="184" t="s">
        <v>2774</v>
      </c>
      <c r="CP10" s="184" t="s">
        <v>2886</v>
      </c>
      <c r="CQ10" s="184" t="s">
        <v>2774</v>
      </c>
      <c r="CR10" s="184" t="s">
        <v>2774</v>
      </c>
      <c r="CS10" s="184" t="s">
        <v>2886</v>
      </c>
      <c r="CT10" s="184" t="s">
        <v>2774</v>
      </c>
      <c r="CU10" s="184" t="s">
        <v>2774</v>
      </c>
      <c r="CV10" s="184" t="s">
        <v>2886</v>
      </c>
      <c r="CW10" s="184" t="s">
        <v>2774</v>
      </c>
      <c r="CX10" s="184" t="s">
        <v>2774</v>
      </c>
      <c r="CY10" s="184" t="s">
        <v>2886</v>
      </c>
      <c r="CZ10" s="184" t="s">
        <v>2774</v>
      </c>
      <c r="DA10" s="184" t="s">
        <v>2774</v>
      </c>
      <c r="DB10" s="184" t="s">
        <v>2886</v>
      </c>
      <c r="DC10" s="184" t="s">
        <v>2774</v>
      </c>
      <c r="DD10" s="184" t="s">
        <v>2774</v>
      </c>
      <c r="DE10" s="184" t="s">
        <v>2886</v>
      </c>
      <c r="DF10" s="184" t="s">
        <v>2774</v>
      </c>
      <c r="DG10" s="184" t="s">
        <v>2774</v>
      </c>
      <c r="DH10" s="184" t="s">
        <v>2886</v>
      </c>
      <c r="DI10" s="184" t="s">
        <v>2774</v>
      </c>
      <c r="DJ10" s="184" t="s">
        <v>2774</v>
      </c>
      <c r="DK10" s="184" t="s">
        <v>2886</v>
      </c>
      <c r="DL10" s="184" t="s">
        <v>2774</v>
      </c>
      <c r="DM10" s="184" t="s">
        <v>2774</v>
      </c>
      <c r="DN10" s="184" t="s">
        <v>2886</v>
      </c>
      <c r="DO10" s="184" t="s">
        <v>2774</v>
      </c>
      <c r="DP10" s="184" t="s">
        <v>2774</v>
      </c>
      <c r="DQ10" s="184" t="s">
        <v>2886</v>
      </c>
      <c r="DR10" s="184" t="s">
        <v>2774</v>
      </c>
      <c r="DS10" s="184" t="s">
        <v>2774</v>
      </c>
      <c r="DT10" s="184" t="s">
        <v>2886</v>
      </c>
      <c r="DU10" s="184" t="s">
        <v>2774</v>
      </c>
      <c r="DV10" s="184" t="s">
        <v>2774</v>
      </c>
      <c r="DW10" s="184" t="s">
        <v>2886</v>
      </c>
      <c r="DX10" s="184" t="s">
        <v>2774</v>
      </c>
      <c r="DY10" s="184" t="s">
        <v>2774</v>
      </c>
      <c r="DZ10" s="184" t="s">
        <v>2886</v>
      </c>
      <c r="EA10" s="184" t="s">
        <v>2774</v>
      </c>
      <c r="EB10" s="184" t="s">
        <v>2774</v>
      </c>
      <c r="EC10" s="184" t="s">
        <v>2886</v>
      </c>
      <c r="ED10" s="184" t="s">
        <v>2774</v>
      </c>
      <c r="EE10" s="184" t="s">
        <v>2774</v>
      </c>
      <c r="EF10" s="184" t="s">
        <v>2886</v>
      </c>
      <c r="EG10" s="184" t="s">
        <v>2774</v>
      </c>
      <c r="EH10" s="184" t="s">
        <v>2774</v>
      </c>
      <c r="EI10" s="184" t="s">
        <v>2886</v>
      </c>
      <c r="EJ10" s="184" t="s">
        <v>2774</v>
      </c>
      <c r="EK10" s="184" t="s">
        <v>2774</v>
      </c>
      <c r="EL10" s="184" t="s">
        <v>2886</v>
      </c>
      <c r="EM10" s="184" t="s">
        <v>2774</v>
      </c>
      <c r="EN10" s="184" t="s">
        <v>2774</v>
      </c>
      <c r="EO10" s="184" t="s">
        <v>2886</v>
      </c>
      <c r="EP10" s="184" t="s">
        <v>2774</v>
      </c>
      <c r="EQ10" s="184" t="s">
        <v>2774</v>
      </c>
      <c r="ER10" s="184" t="s">
        <v>2886</v>
      </c>
      <c r="ES10" s="184" t="s">
        <v>2774</v>
      </c>
      <c r="ET10" s="184" t="s">
        <v>2774</v>
      </c>
    </row>
    <row r="11" spans="1:150" x14ac:dyDescent="0.3">
      <c r="A11" s="1"/>
      <c r="B11" s="185" t="s">
        <v>2887</v>
      </c>
      <c r="C11" s="185" t="s">
        <v>106</v>
      </c>
      <c r="D11" s="185" t="s">
        <v>110</v>
      </c>
      <c r="E11" s="185" t="s">
        <v>2888</v>
      </c>
      <c r="F11" s="185" t="s">
        <v>2889</v>
      </c>
      <c r="G11" s="186" t="s">
        <v>2886</v>
      </c>
      <c r="H11" s="186" t="s">
        <v>947</v>
      </c>
      <c r="I11" s="186" t="s">
        <v>947</v>
      </c>
      <c r="J11" s="186" t="s">
        <v>2886</v>
      </c>
      <c r="K11" s="186" t="s">
        <v>947</v>
      </c>
      <c r="L11" s="186" t="s">
        <v>947</v>
      </c>
      <c r="M11" s="186" t="s">
        <v>2886</v>
      </c>
      <c r="N11" s="186" t="s">
        <v>947</v>
      </c>
      <c r="O11" s="186" t="s">
        <v>947</v>
      </c>
      <c r="P11" s="186" t="s">
        <v>2886</v>
      </c>
      <c r="Q11" s="186" t="s">
        <v>947</v>
      </c>
      <c r="R11" s="186" t="s">
        <v>947</v>
      </c>
      <c r="S11" s="186" t="s">
        <v>2886</v>
      </c>
      <c r="T11" s="186" t="s">
        <v>947</v>
      </c>
      <c r="U11" s="186" t="s">
        <v>947</v>
      </c>
      <c r="V11" s="186" t="s">
        <v>2886</v>
      </c>
      <c r="W11" s="186" t="s">
        <v>947</v>
      </c>
      <c r="X11" s="186" t="s">
        <v>947</v>
      </c>
      <c r="Y11" s="186" t="s">
        <v>2886</v>
      </c>
      <c r="Z11" s="186" t="s">
        <v>947</v>
      </c>
      <c r="AA11" s="186" t="s">
        <v>947</v>
      </c>
      <c r="AB11" s="186" t="s">
        <v>2886</v>
      </c>
      <c r="AC11" s="186" t="s">
        <v>947</v>
      </c>
      <c r="AD11" s="186" t="s">
        <v>947</v>
      </c>
      <c r="AE11" s="186" t="s">
        <v>2886</v>
      </c>
      <c r="AF11" s="186" t="s">
        <v>947</v>
      </c>
      <c r="AG11" s="186" t="s">
        <v>947</v>
      </c>
      <c r="AH11" s="186" t="s">
        <v>2886</v>
      </c>
      <c r="AI11" s="186" t="s">
        <v>947</v>
      </c>
      <c r="AJ11" s="186" t="s">
        <v>947</v>
      </c>
      <c r="AK11" s="186" t="s">
        <v>2886</v>
      </c>
      <c r="AL11" s="186" t="s">
        <v>947</v>
      </c>
      <c r="AM11" s="186" t="s">
        <v>947</v>
      </c>
      <c r="AN11" s="186" t="s">
        <v>2886</v>
      </c>
      <c r="AO11" s="186" t="s">
        <v>947</v>
      </c>
      <c r="AP11" s="186" t="s">
        <v>947</v>
      </c>
      <c r="AQ11" s="186" t="s">
        <v>2886</v>
      </c>
      <c r="AR11" s="186" t="s">
        <v>947</v>
      </c>
      <c r="AS11" s="186" t="s">
        <v>947</v>
      </c>
      <c r="AT11" s="186" t="s">
        <v>2886</v>
      </c>
      <c r="AU11" s="186" t="s">
        <v>947</v>
      </c>
      <c r="AV11" s="186" t="s">
        <v>947</v>
      </c>
      <c r="AW11" s="186" t="s">
        <v>2886</v>
      </c>
      <c r="AX11" s="186" t="s">
        <v>947</v>
      </c>
      <c r="AY11" s="186" t="s">
        <v>947</v>
      </c>
      <c r="AZ11" s="186" t="s">
        <v>2886</v>
      </c>
      <c r="BA11" s="186" t="s">
        <v>947</v>
      </c>
      <c r="BB11" s="186" t="s">
        <v>947</v>
      </c>
      <c r="BC11" s="186" t="s">
        <v>2886</v>
      </c>
      <c r="BD11" s="186" t="s">
        <v>947</v>
      </c>
      <c r="BE11" s="186" t="s">
        <v>947</v>
      </c>
      <c r="BF11" s="186" t="s">
        <v>2886</v>
      </c>
      <c r="BG11" s="186" t="s">
        <v>947</v>
      </c>
      <c r="BH11" s="186" t="s">
        <v>947</v>
      </c>
      <c r="BI11" s="186" t="s">
        <v>2886</v>
      </c>
      <c r="BJ11" s="186" t="s">
        <v>947</v>
      </c>
      <c r="BK11" s="186" t="s">
        <v>947</v>
      </c>
      <c r="BL11" s="186" t="s">
        <v>2886</v>
      </c>
      <c r="BM11" s="186" t="s">
        <v>947</v>
      </c>
      <c r="BN11" s="186" t="s">
        <v>947</v>
      </c>
      <c r="BO11" s="186" t="s">
        <v>2886</v>
      </c>
      <c r="BP11" s="186" t="s">
        <v>947</v>
      </c>
      <c r="BQ11" s="186" t="s">
        <v>947</v>
      </c>
      <c r="BR11" s="186" t="s">
        <v>2886</v>
      </c>
      <c r="BS11" s="186" t="s">
        <v>947</v>
      </c>
      <c r="BT11" s="186" t="s">
        <v>947</v>
      </c>
      <c r="BU11" s="186" t="s">
        <v>2886</v>
      </c>
      <c r="BV11" s="186" t="s">
        <v>947</v>
      </c>
      <c r="BW11" s="186" t="s">
        <v>947</v>
      </c>
      <c r="BX11" s="186" t="s">
        <v>2886</v>
      </c>
      <c r="BY11" s="186" t="s">
        <v>947</v>
      </c>
      <c r="BZ11" s="186" t="s">
        <v>947</v>
      </c>
      <c r="CA11" s="186" t="s">
        <v>2886</v>
      </c>
      <c r="CB11" s="186" t="s">
        <v>947</v>
      </c>
      <c r="CC11" s="186" t="s">
        <v>947</v>
      </c>
      <c r="CD11" s="186" t="s">
        <v>2886</v>
      </c>
      <c r="CE11" s="186" t="s">
        <v>947</v>
      </c>
      <c r="CF11" s="186" t="s">
        <v>947</v>
      </c>
      <c r="CG11" s="186" t="s">
        <v>2886</v>
      </c>
      <c r="CH11" s="186" t="s">
        <v>947</v>
      </c>
      <c r="CI11" s="186" t="s">
        <v>947</v>
      </c>
      <c r="CJ11" s="186" t="s">
        <v>2886</v>
      </c>
      <c r="CK11" s="186" t="s">
        <v>947</v>
      </c>
      <c r="CL11" s="186" t="s">
        <v>947</v>
      </c>
      <c r="CM11" s="186" t="s">
        <v>2886</v>
      </c>
      <c r="CN11" s="186" t="s">
        <v>947</v>
      </c>
      <c r="CO11" s="186" t="s">
        <v>947</v>
      </c>
      <c r="CP11" s="186" t="s">
        <v>2886</v>
      </c>
      <c r="CQ11" s="186" t="s">
        <v>947</v>
      </c>
      <c r="CR11" s="186" t="s">
        <v>947</v>
      </c>
      <c r="CS11" s="186" t="s">
        <v>2886</v>
      </c>
      <c r="CT11" s="186" t="s">
        <v>947</v>
      </c>
      <c r="CU11" s="186" t="s">
        <v>947</v>
      </c>
      <c r="CV11" s="186" t="s">
        <v>2886</v>
      </c>
      <c r="CW11" s="186" t="s">
        <v>947</v>
      </c>
      <c r="CX11" s="186" t="s">
        <v>947</v>
      </c>
      <c r="CY11" s="186" t="s">
        <v>2886</v>
      </c>
      <c r="CZ11" s="186" t="s">
        <v>947</v>
      </c>
      <c r="DA11" s="186" t="s">
        <v>947</v>
      </c>
      <c r="DB11" s="186" t="s">
        <v>2886</v>
      </c>
      <c r="DC11" s="186" t="s">
        <v>947</v>
      </c>
      <c r="DD11" s="186" t="s">
        <v>947</v>
      </c>
      <c r="DE11" s="186" t="s">
        <v>2886</v>
      </c>
      <c r="DF11" s="186" t="s">
        <v>947</v>
      </c>
      <c r="DG11" s="186" t="s">
        <v>947</v>
      </c>
      <c r="DH11" s="186" t="s">
        <v>2886</v>
      </c>
      <c r="DI11" s="186" t="s">
        <v>947</v>
      </c>
      <c r="DJ11" s="186" t="s">
        <v>947</v>
      </c>
      <c r="DK11" s="186" t="s">
        <v>2886</v>
      </c>
      <c r="DL11" s="186" t="s">
        <v>947</v>
      </c>
      <c r="DM11" s="186" t="s">
        <v>947</v>
      </c>
      <c r="DN11" s="186" t="s">
        <v>2886</v>
      </c>
      <c r="DO11" s="186" t="s">
        <v>947</v>
      </c>
      <c r="DP11" s="186" t="s">
        <v>947</v>
      </c>
      <c r="DQ11" s="186" t="s">
        <v>2886</v>
      </c>
      <c r="DR11" s="186" t="s">
        <v>947</v>
      </c>
      <c r="DS11" s="186" t="s">
        <v>947</v>
      </c>
      <c r="DT11" s="186" t="s">
        <v>2886</v>
      </c>
      <c r="DU11" s="186" t="s">
        <v>947</v>
      </c>
      <c r="DV11" s="186" t="s">
        <v>947</v>
      </c>
      <c r="DW11" s="186" t="s">
        <v>2886</v>
      </c>
      <c r="DX11" s="186" t="s">
        <v>947</v>
      </c>
      <c r="DY11" s="186" t="s">
        <v>947</v>
      </c>
      <c r="DZ11" s="186" t="s">
        <v>2886</v>
      </c>
      <c r="EA11" s="186" t="s">
        <v>947</v>
      </c>
      <c r="EB11" s="186" t="s">
        <v>947</v>
      </c>
      <c r="EC11" s="186" t="s">
        <v>2886</v>
      </c>
      <c r="ED11" s="186" t="s">
        <v>947</v>
      </c>
      <c r="EE11" s="186" t="s">
        <v>947</v>
      </c>
      <c r="EF11" s="186" t="s">
        <v>2886</v>
      </c>
      <c r="EG11" s="186" t="s">
        <v>947</v>
      </c>
      <c r="EH11" s="186" t="s">
        <v>947</v>
      </c>
      <c r="EI11" s="186" t="s">
        <v>2886</v>
      </c>
      <c r="EJ11" s="186" t="s">
        <v>947</v>
      </c>
      <c r="EK11" s="186" t="s">
        <v>947</v>
      </c>
      <c r="EL11" s="186" t="s">
        <v>2886</v>
      </c>
      <c r="EM11" s="186" t="s">
        <v>947</v>
      </c>
      <c r="EN11" s="186" t="s">
        <v>947</v>
      </c>
      <c r="EO11" s="186" t="s">
        <v>2886</v>
      </c>
      <c r="EP11" s="186" t="s">
        <v>947</v>
      </c>
      <c r="EQ11" s="186" t="s">
        <v>947</v>
      </c>
      <c r="ER11" s="186" t="s">
        <v>2886</v>
      </c>
      <c r="ES11" s="186" t="s">
        <v>947</v>
      </c>
      <c r="ET11" s="186" t="s">
        <v>947</v>
      </c>
    </row>
    <row r="12" spans="1:150" x14ac:dyDescent="0.3">
      <c r="A12" s="1"/>
      <c r="B12" s="185" t="s">
        <v>2890</v>
      </c>
      <c r="C12" s="185" t="s">
        <v>106</v>
      </c>
      <c r="D12" s="185" t="s">
        <v>110</v>
      </c>
      <c r="E12" s="185" t="s">
        <v>2891</v>
      </c>
      <c r="F12" s="185" t="s">
        <v>2892</v>
      </c>
      <c r="G12" s="186" t="s">
        <v>2886</v>
      </c>
      <c r="H12" s="186" t="s">
        <v>947</v>
      </c>
      <c r="I12" s="186" t="s">
        <v>947</v>
      </c>
      <c r="J12" s="186" t="s">
        <v>2886</v>
      </c>
      <c r="K12" s="186" t="s">
        <v>947</v>
      </c>
      <c r="L12" s="186" t="s">
        <v>947</v>
      </c>
      <c r="M12" s="186" t="s">
        <v>2886</v>
      </c>
      <c r="N12" s="186" t="s">
        <v>947</v>
      </c>
      <c r="O12" s="186" t="s">
        <v>947</v>
      </c>
      <c r="P12" s="186" t="s">
        <v>2886</v>
      </c>
      <c r="Q12" s="186" t="s">
        <v>947</v>
      </c>
      <c r="R12" s="186" t="s">
        <v>947</v>
      </c>
      <c r="S12" s="186" t="s">
        <v>2886</v>
      </c>
      <c r="T12" s="186" t="s">
        <v>947</v>
      </c>
      <c r="U12" s="186" t="s">
        <v>947</v>
      </c>
      <c r="V12" s="186" t="s">
        <v>2886</v>
      </c>
      <c r="W12" s="186" t="s">
        <v>947</v>
      </c>
      <c r="X12" s="186" t="s">
        <v>947</v>
      </c>
      <c r="Y12" s="186" t="s">
        <v>2886</v>
      </c>
      <c r="Z12" s="186" t="s">
        <v>947</v>
      </c>
      <c r="AA12" s="186" t="s">
        <v>947</v>
      </c>
      <c r="AB12" s="186" t="s">
        <v>2886</v>
      </c>
      <c r="AC12" s="186" t="s">
        <v>947</v>
      </c>
      <c r="AD12" s="186" t="s">
        <v>947</v>
      </c>
      <c r="AE12" s="186" t="s">
        <v>2886</v>
      </c>
      <c r="AF12" s="186" t="s">
        <v>947</v>
      </c>
      <c r="AG12" s="186" t="s">
        <v>947</v>
      </c>
      <c r="AH12" s="186" t="s">
        <v>2886</v>
      </c>
      <c r="AI12" s="186" t="s">
        <v>947</v>
      </c>
      <c r="AJ12" s="186" t="s">
        <v>947</v>
      </c>
      <c r="AK12" s="186" t="s">
        <v>2886</v>
      </c>
      <c r="AL12" s="186" t="s">
        <v>947</v>
      </c>
      <c r="AM12" s="186" t="s">
        <v>947</v>
      </c>
      <c r="AN12" s="186" t="s">
        <v>2886</v>
      </c>
      <c r="AO12" s="186" t="s">
        <v>947</v>
      </c>
      <c r="AP12" s="186" t="s">
        <v>947</v>
      </c>
      <c r="AQ12" s="186" t="s">
        <v>2886</v>
      </c>
      <c r="AR12" s="186" t="s">
        <v>947</v>
      </c>
      <c r="AS12" s="186" t="s">
        <v>947</v>
      </c>
      <c r="AT12" s="186" t="s">
        <v>2886</v>
      </c>
      <c r="AU12" s="186" t="s">
        <v>947</v>
      </c>
      <c r="AV12" s="186" t="s">
        <v>947</v>
      </c>
      <c r="AW12" s="186" t="s">
        <v>2886</v>
      </c>
      <c r="AX12" s="186" t="s">
        <v>947</v>
      </c>
      <c r="AY12" s="186" t="s">
        <v>947</v>
      </c>
      <c r="AZ12" s="186" t="s">
        <v>2886</v>
      </c>
      <c r="BA12" s="186" t="s">
        <v>947</v>
      </c>
      <c r="BB12" s="186" t="s">
        <v>947</v>
      </c>
      <c r="BC12" s="186" t="s">
        <v>2886</v>
      </c>
      <c r="BD12" s="186" t="s">
        <v>947</v>
      </c>
      <c r="BE12" s="186" t="s">
        <v>947</v>
      </c>
      <c r="BF12" s="186" t="s">
        <v>2886</v>
      </c>
      <c r="BG12" s="186" t="s">
        <v>947</v>
      </c>
      <c r="BH12" s="186" t="s">
        <v>947</v>
      </c>
      <c r="BI12" s="186" t="s">
        <v>2886</v>
      </c>
      <c r="BJ12" s="186" t="s">
        <v>947</v>
      </c>
      <c r="BK12" s="186" t="s">
        <v>947</v>
      </c>
      <c r="BL12" s="186" t="s">
        <v>2886</v>
      </c>
      <c r="BM12" s="186" t="s">
        <v>947</v>
      </c>
      <c r="BN12" s="186" t="s">
        <v>947</v>
      </c>
      <c r="BO12" s="186" t="s">
        <v>2886</v>
      </c>
      <c r="BP12" s="186" t="s">
        <v>947</v>
      </c>
      <c r="BQ12" s="186" t="s">
        <v>947</v>
      </c>
      <c r="BR12" s="186" t="s">
        <v>2886</v>
      </c>
      <c r="BS12" s="186" t="s">
        <v>947</v>
      </c>
      <c r="BT12" s="186" t="s">
        <v>947</v>
      </c>
      <c r="BU12" s="186" t="s">
        <v>2886</v>
      </c>
      <c r="BV12" s="186" t="s">
        <v>947</v>
      </c>
      <c r="BW12" s="186" t="s">
        <v>947</v>
      </c>
      <c r="BX12" s="186" t="s">
        <v>2886</v>
      </c>
      <c r="BY12" s="186" t="s">
        <v>947</v>
      </c>
      <c r="BZ12" s="186" t="s">
        <v>947</v>
      </c>
      <c r="CA12" s="186" t="s">
        <v>2886</v>
      </c>
      <c r="CB12" s="186" t="s">
        <v>947</v>
      </c>
      <c r="CC12" s="186" t="s">
        <v>947</v>
      </c>
      <c r="CD12" s="186" t="s">
        <v>2886</v>
      </c>
      <c r="CE12" s="186" t="s">
        <v>947</v>
      </c>
      <c r="CF12" s="186" t="s">
        <v>947</v>
      </c>
      <c r="CG12" s="186" t="s">
        <v>2886</v>
      </c>
      <c r="CH12" s="186" t="s">
        <v>947</v>
      </c>
      <c r="CI12" s="186" t="s">
        <v>947</v>
      </c>
      <c r="CJ12" s="186" t="s">
        <v>2886</v>
      </c>
      <c r="CK12" s="186" t="s">
        <v>947</v>
      </c>
      <c r="CL12" s="186" t="s">
        <v>947</v>
      </c>
      <c r="CM12" s="186" t="s">
        <v>2886</v>
      </c>
      <c r="CN12" s="186" t="s">
        <v>947</v>
      </c>
      <c r="CO12" s="186" t="s">
        <v>947</v>
      </c>
      <c r="CP12" s="186" t="s">
        <v>2886</v>
      </c>
      <c r="CQ12" s="186" t="s">
        <v>947</v>
      </c>
      <c r="CR12" s="186" t="s">
        <v>947</v>
      </c>
      <c r="CS12" s="186" t="s">
        <v>2886</v>
      </c>
      <c r="CT12" s="186" t="s">
        <v>947</v>
      </c>
      <c r="CU12" s="186" t="s">
        <v>947</v>
      </c>
      <c r="CV12" s="186" t="s">
        <v>2886</v>
      </c>
      <c r="CW12" s="186" t="s">
        <v>947</v>
      </c>
      <c r="CX12" s="186" t="s">
        <v>947</v>
      </c>
      <c r="CY12" s="186" t="s">
        <v>2886</v>
      </c>
      <c r="CZ12" s="186" t="s">
        <v>947</v>
      </c>
      <c r="DA12" s="186" t="s">
        <v>947</v>
      </c>
      <c r="DB12" s="186" t="s">
        <v>2886</v>
      </c>
      <c r="DC12" s="186" t="s">
        <v>947</v>
      </c>
      <c r="DD12" s="186" t="s">
        <v>947</v>
      </c>
      <c r="DE12" s="186" t="s">
        <v>2886</v>
      </c>
      <c r="DF12" s="186" t="s">
        <v>947</v>
      </c>
      <c r="DG12" s="186" t="s">
        <v>947</v>
      </c>
      <c r="DH12" s="186" t="s">
        <v>2886</v>
      </c>
      <c r="DI12" s="186" t="s">
        <v>947</v>
      </c>
      <c r="DJ12" s="186" t="s">
        <v>947</v>
      </c>
      <c r="DK12" s="186" t="s">
        <v>2886</v>
      </c>
      <c r="DL12" s="186" t="s">
        <v>947</v>
      </c>
      <c r="DM12" s="186" t="s">
        <v>947</v>
      </c>
      <c r="DN12" s="186" t="s">
        <v>2886</v>
      </c>
      <c r="DO12" s="186" t="s">
        <v>947</v>
      </c>
      <c r="DP12" s="186" t="s">
        <v>947</v>
      </c>
      <c r="DQ12" s="186" t="s">
        <v>2886</v>
      </c>
      <c r="DR12" s="186" t="s">
        <v>947</v>
      </c>
      <c r="DS12" s="186" t="s">
        <v>947</v>
      </c>
      <c r="DT12" s="186" t="s">
        <v>2886</v>
      </c>
      <c r="DU12" s="186" t="s">
        <v>947</v>
      </c>
      <c r="DV12" s="186" t="s">
        <v>947</v>
      </c>
      <c r="DW12" s="186" t="s">
        <v>2886</v>
      </c>
      <c r="DX12" s="186" t="s">
        <v>947</v>
      </c>
      <c r="DY12" s="186" t="s">
        <v>947</v>
      </c>
      <c r="DZ12" s="186" t="s">
        <v>2886</v>
      </c>
      <c r="EA12" s="186" t="s">
        <v>947</v>
      </c>
      <c r="EB12" s="186" t="s">
        <v>947</v>
      </c>
      <c r="EC12" s="186" t="s">
        <v>2886</v>
      </c>
      <c r="ED12" s="186" t="s">
        <v>947</v>
      </c>
      <c r="EE12" s="186" t="s">
        <v>947</v>
      </c>
      <c r="EF12" s="186" t="s">
        <v>2886</v>
      </c>
      <c r="EG12" s="186" t="s">
        <v>947</v>
      </c>
      <c r="EH12" s="186" t="s">
        <v>947</v>
      </c>
      <c r="EI12" s="186" t="s">
        <v>2886</v>
      </c>
      <c r="EJ12" s="186" t="s">
        <v>947</v>
      </c>
      <c r="EK12" s="186" t="s">
        <v>947</v>
      </c>
      <c r="EL12" s="186" t="s">
        <v>2886</v>
      </c>
      <c r="EM12" s="186" t="s">
        <v>947</v>
      </c>
      <c r="EN12" s="186" t="s">
        <v>947</v>
      </c>
      <c r="EO12" s="186" t="s">
        <v>2886</v>
      </c>
      <c r="EP12" s="186" t="s">
        <v>947</v>
      </c>
      <c r="EQ12" s="186" t="s">
        <v>947</v>
      </c>
      <c r="ER12" s="186" t="s">
        <v>2886</v>
      </c>
      <c r="ES12" s="186" t="s">
        <v>947</v>
      </c>
      <c r="ET12" s="186" t="s">
        <v>947</v>
      </c>
    </row>
    <row r="13" spans="1:150" x14ac:dyDescent="0.3">
      <c r="A13" s="1"/>
      <c r="B13" s="185" t="s">
        <v>2893</v>
      </c>
      <c r="C13" s="185" t="s">
        <v>106</v>
      </c>
      <c r="D13" s="185" t="s">
        <v>110</v>
      </c>
      <c r="E13" s="185" t="s">
        <v>2894</v>
      </c>
      <c r="F13" s="185" t="s">
        <v>2895</v>
      </c>
      <c r="G13" s="186" t="s">
        <v>2886</v>
      </c>
      <c r="H13" s="186" t="s">
        <v>947</v>
      </c>
      <c r="I13" s="186" t="s">
        <v>947</v>
      </c>
      <c r="J13" s="186" t="s">
        <v>2886</v>
      </c>
      <c r="K13" s="186" t="s">
        <v>947</v>
      </c>
      <c r="L13" s="186" t="s">
        <v>947</v>
      </c>
      <c r="M13" s="186" t="s">
        <v>2886</v>
      </c>
      <c r="N13" s="186" t="s">
        <v>947</v>
      </c>
      <c r="O13" s="186" t="s">
        <v>947</v>
      </c>
      <c r="P13" s="186" t="s">
        <v>2886</v>
      </c>
      <c r="Q13" s="186" t="s">
        <v>947</v>
      </c>
      <c r="R13" s="186" t="s">
        <v>947</v>
      </c>
      <c r="S13" s="186" t="s">
        <v>2886</v>
      </c>
      <c r="T13" s="186" t="s">
        <v>947</v>
      </c>
      <c r="U13" s="186" t="s">
        <v>947</v>
      </c>
      <c r="V13" s="186" t="s">
        <v>2886</v>
      </c>
      <c r="W13" s="186" t="s">
        <v>947</v>
      </c>
      <c r="X13" s="186" t="s">
        <v>947</v>
      </c>
      <c r="Y13" s="186" t="s">
        <v>2886</v>
      </c>
      <c r="Z13" s="186" t="s">
        <v>947</v>
      </c>
      <c r="AA13" s="186" t="s">
        <v>947</v>
      </c>
      <c r="AB13" s="186" t="s">
        <v>2886</v>
      </c>
      <c r="AC13" s="186" t="s">
        <v>947</v>
      </c>
      <c r="AD13" s="186" t="s">
        <v>947</v>
      </c>
      <c r="AE13" s="186" t="s">
        <v>2886</v>
      </c>
      <c r="AF13" s="186" t="s">
        <v>947</v>
      </c>
      <c r="AG13" s="186" t="s">
        <v>947</v>
      </c>
      <c r="AH13" s="186" t="s">
        <v>2886</v>
      </c>
      <c r="AI13" s="186" t="s">
        <v>947</v>
      </c>
      <c r="AJ13" s="186" t="s">
        <v>947</v>
      </c>
      <c r="AK13" s="186" t="s">
        <v>2886</v>
      </c>
      <c r="AL13" s="186" t="s">
        <v>947</v>
      </c>
      <c r="AM13" s="186" t="s">
        <v>947</v>
      </c>
      <c r="AN13" s="186" t="s">
        <v>2886</v>
      </c>
      <c r="AO13" s="186" t="s">
        <v>947</v>
      </c>
      <c r="AP13" s="186" t="s">
        <v>947</v>
      </c>
      <c r="AQ13" s="186" t="s">
        <v>2886</v>
      </c>
      <c r="AR13" s="186" t="s">
        <v>947</v>
      </c>
      <c r="AS13" s="186" t="s">
        <v>947</v>
      </c>
      <c r="AT13" s="186" t="s">
        <v>2886</v>
      </c>
      <c r="AU13" s="186" t="s">
        <v>947</v>
      </c>
      <c r="AV13" s="186" t="s">
        <v>947</v>
      </c>
      <c r="AW13" s="186" t="s">
        <v>2886</v>
      </c>
      <c r="AX13" s="186" t="s">
        <v>947</v>
      </c>
      <c r="AY13" s="186" t="s">
        <v>947</v>
      </c>
      <c r="AZ13" s="186" t="s">
        <v>2886</v>
      </c>
      <c r="BA13" s="186" t="s">
        <v>947</v>
      </c>
      <c r="BB13" s="186" t="s">
        <v>947</v>
      </c>
      <c r="BC13" s="186" t="s">
        <v>2886</v>
      </c>
      <c r="BD13" s="186" t="s">
        <v>947</v>
      </c>
      <c r="BE13" s="186" t="s">
        <v>947</v>
      </c>
      <c r="BF13" s="186" t="s">
        <v>2886</v>
      </c>
      <c r="BG13" s="186" t="s">
        <v>947</v>
      </c>
      <c r="BH13" s="186" t="s">
        <v>947</v>
      </c>
      <c r="BI13" s="186" t="s">
        <v>2886</v>
      </c>
      <c r="BJ13" s="186" t="s">
        <v>947</v>
      </c>
      <c r="BK13" s="186" t="s">
        <v>947</v>
      </c>
      <c r="BL13" s="186" t="s">
        <v>2886</v>
      </c>
      <c r="BM13" s="186" t="s">
        <v>947</v>
      </c>
      <c r="BN13" s="186" t="s">
        <v>947</v>
      </c>
      <c r="BO13" s="186" t="s">
        <v>2886</v>
      </c>
      <c r="BP13" s="186" t="s">
        <v>947</v>
      </c>
      <c r="BQ13" s="186" t="s">
        <v>947</v>
      </c>
      <c r="BR13" s="186" t="s">
        <v>2886</v>
      </c>
      <c r="BS13" s="186" t="s">
        <v>947</v>
      </c>
      <c r="BT13" s="186" t="s">
        <v>947</v>
      </c>
      <c r="BU13" s="186" t="s">
        <v>2886</v>
      </c>
      <c r="BV13" s="186" t="s">
        <v>947</v>
      </c>
      <c r="BW13" s="186" t="s">
        <v>947</v>
      </c>
      <c r="BX13" s="186" t="s">
        <v>2886</v>
      </c>
      <c r="BY13" s="186" t="s">
        <v>947</v>
      </c>
      <c r="BZ13" s="186" t="s">
        <v>947</v>
      </c>
      <c r="CA13" s="186" t="s">
        <v>2886</v>
      </c>
      <c r="CB13" s="186" t="s">
        <v>947</v>
      </c>
      <c r="CC13" s="186" t="s">
        <v>947</v>
      </c>
      <c r="CD13" s="186" t="s">
        <v>2886</v>
      </c>
      <c r="CE13" s="186" t="s">
        <v>947</v>
      </c>
      <c r="CF13" s="186" t="s">
        <v>947</v>
      </c>
      <c r="CG13" s="186" t="s">
        <v>2886</v>
      </c>
      <c r="CH13" s="186" t="s">
        <v>947</v>
      </c>
      <c r="CI13" s="186" t="s">
        <v>947</v>
      </c>
      <c r="CJ13" s="186" t="s">
        <v>2886</v>
      </c>
      <c r="CK13" s="186" t="s">
        <v>947</v>
      </c>
      <c r="CL13" s="186" t="s">
        <v>947</v>
      </c>
      <c r="CM13" s="186" t="s">
        <v>2886</v>
      </c>
      <c r="CN13" s="186" t="s">
        <v>947</v>
      </c>
      <c r="CO13" s="186" t="s">
        <v>947</v>
      </c>
      <c r="CP13" s="186" t="s">
        <v>2886</v>
      </c>
      <c r="CQ13" s="186" t="s">
        <v>947</v>
      </c>
      <c r="CR13" s="186" t="s">
        <v>947</v>
      </c>
      <c r="CS13" s="186" t="s">
        <v>2886</v>
      </c>
      <c r="CT13" s="186" t="s">
        <v>947</v>
      </c>
      <c r="CU13" s="186" t="s">
        <v>947</v>
      </c>
      <c r="CV13" s="186" t="s">
        <v>2886</v>
      </c>
      <c r="CW13" s="186" t="s">
        <v>947</v>
      </c>
      <c r="CX13" s="186" t="s">
        <v>947</v>
      </c>
      <c r="CY13" s="186" t="s">
        <v>2886</v>
      </c>
      <c r="CZ13" s="186" t="s">
        <v>947</v>
      </c>
      <c r="DA13" s="186" t="s">
        <v>947</v>
      </c>
      <c r="DB13" s="186" t="s">
        <v>2886</v>
      </c>
      <c r="DC13" s="186" t="s">
        <v>947</v>
      </c>
      <c r="DD13" s="186" t="s">
        <v>947</v>
      </c>
      <c r="DE13" s="186" t="s">
        <v>2886</v>
      </c>
      <c r="DF13" s="186" t="s">
        <v>947</v>
      </c>
      <c r="DG13" s="186" t="s">
        <v>947</v>
      </c>
      <c r="DH13" s="186" t="s">
        <v>2886</v>
      </c>
      <c r="DI13" s="186" t="s">
        <v>947</v>
      </c>
      <c r="DJ13" s="186" t="s">
        <v>947</v>
      </c>
      <c r="DK13" s="186" t="s">
        <v>2886</v>
      </c>
      <c r="DL13" s="186" t="s">
        <v>947</v>
      </c>
      <c r="DM13" s="186" t="s">
        <v>947</v>
      </c>
      <c r="DN13" s="186" t="s">
        <v>2886</v>
      </c>
      <c r="DO13" s="186" t="s">
        <v>947</v>
      </c>
      <c r="DP13" s="186" t="s">
        <v>947</v>
      </c>
      <c r="DQ13" s="186" t="s">
        <v>2886</v>
      </c>
      <c r="DR13" s="186" t="s">
        <v>947</v>
      </c>
      <c r="DS13" s="186" t="s">
        <v>947</v>
      </c>
      <c r="DT13" s="186" t="s">
        <v>2886</v>
      </c>
      <c r="DU13" s="186" t="s">
        <v>947</v>
      </c>
      <c r="DV13" s="186" t="s">
        <v>947</v>
      </c>
      <c r="DW13" s="186" t="s">
        <v>2886</v>
      </c>
      <c r="DX13" s="186" t="s">
        <v>947</v>
      </c>
      <c r="DY13" s="186" t="s">
        <v>947</v>
      </c>
      <c r="DZ13" s="186" t="s">
        <v>2886</v>
      </c>
      <c r="EA13" s="186" t="s">
        <v>947</v>
      </c>
      <c r="EB13" s="186" t="s">
        <v>947</v>
      </c>
      <c r="EC13" s="186" t="s">
        <v>2886</v>
      </c>
      <c r="ED13" s="186" t="s">
        <v>947</v>
      </c>
      <c r="EE13" s="186" t="s">
        <v>947</v>
      </c>
      <c r="EF13" s="186" t="s">
        <v>2886</v>
      </c>
      <c r="EG13" s="186" t="s">
        <v>947</v>
      </c>
      <c r="EH13" s="186" t="s">
        <v>947</v>
      </c>
      <c r="EI13" s="186" t="s">
        <v>2886</v>
      </c>
      <c r="EJ13" s="186" t="s">
        <v>947</v>
      </c>
      <c r="EK13" s="186" t="s">
        <v>947</v>
      </c>
      <c r="EL13" s="186" t="s">
        <v>2886</v>
      </c>
      <c r="EM13" s="186" t="s">
        <v>947</v>
      </c>
      <c r="EN13" s="186" t="s">
        <v>947</v>
      </c>
      <c r="EO13" s="186" t="s">
        <v>2886</v>
      </c>
      <c r="EP13" s="186" t="s">
        <v>947</v>
      </c>
      <c r="EQ13" s="186" t="s">
        <v>947</v>
      </c>
      <c r="ER13" s="186" t="s">
        <v>2886</v>
      </c>
      <c r="ES13" s="186" t="s">
        <v>947</v>
      </c>
      <c r="ET13" s="186" t="s">
        <v>947</v>
      </c>
    </row>
    <row r="14" spans="1:150" x14ac:dyDescent="0.3">
      <c r="A14" s="1"/>
      <c r="B14" s="185" t="s">
        <v>2896</v>
      </c>
      <c r="C14" s="185" t="s">
        <v>106</v>
      </c>
      <c r="D14" s="185" t="s">
        <v>110</v>
      </c>
      <c r="E14" s="185" t="s">
        <v>2897</v>
      </c>
      <c r="F14" s="185" t="s">
        <v>2898</v>
      </c>
      <c r="G14" s="186" t="s">
        <v>2886</v>
      </c>
      <c r="H14" s="186" t="s">
        <v>2774</v>
      </c>
      <c r="I14" s="186" t="s">
        <v>2774</v>
      </c>
      <c r="J14" s="186" t="s">
        <v>2886</v>
      </c>
      <c r="K14" s="186" t="s">
        <v>2774</v>
      </c>
      <c r="L14" s="186" t="s">
        <v>2774</v>
      </c>
      <c r="M14" s="186" t="s">
        <v>2886</v>
      </c>
      <c r="N14" s="186" t="s">
        <v>2774</v>
      </c>
      <c r="O14" s="186" t="s">
        <v>2774</v>
      </c>
      <c r="P14" s="186" t="s">
        <v>2886</v>
      </c>
      <c r="Q14" s="186" t="s">
        <v>2774</v>
      </c>
      <c r="R14" s="186" t="s">
        <v>2774</v>
      </c>
      <c r="S14" s="186" t="s">
        <v>2886</v>
      </c>
      <c r="T14" s="186" t="s">
        <v>2774</v>
      </c>
      <c r="U14" s="186" t="s">
        <v>2774</v>
      </c>
      <c r="V14" s="186" t="s">
        <v>2886</v>
      </c>
      <c r="W14" s="186" t="s">
        <v>2774</v>
      </c>
      <c r="X14" s="186" t="s">
        <v>2774</v>
      </c>
      <c r="Y14" s="186" t="s">
        <v>2886</v>
      </c>
      <c r="Z14" s="186" t="s">
        <v>2774</v>
      </c>
      <c r="AA14" s="186" t="s">
        <v>2774</v>
      </c>
      <c r="AB14" s="186" t="s">
        <v>2886</v>
      </c>
      <c r="AC14" s="186" t="s">
        <v>2774</v>
      </c>
      <c r="AD14" s="186" t="s">
        <v>2774</v>
      </c>
      <c r="AE14" s="186" t="s">
        <v>2886</v>
      </c>
      <c r="AF14" s="186" t="s">
        <v>2774</v>
      </c>
      <c r="AG14" s="186" t="s">
        <v>2774</v>
      </c>
      <c r="AH14" s="186" t="s">
        <v>2886</v>
      </c>
      <c r="AI14" s="186" t="s">
        <v>2774</v>
      </c>
      <c r="AJ14" s="186" t="s">
        <v>2774</v>
      </c>
      <c r="AK14" s="186" t="s">
        <v>2886</v>
      </c>
      <c r="AL14" s="186" t="s">
        <v>2774</v>
      </c>
      <c r="AM14" s="186" t="s">
        <v>2774</v>
      </c>
      <c r="AN14" s="186" t="s">
        <v>2886</v>
      </c>
      <c r="AO14" s="186" t="s">
        <v>2774</v>
      </c>
      <c r="AP14" s="186" t="s">
        <v>2774</v>
      </c>
      <c r="AQ14" s="186" t="s">
        <v>2886</v>
      </c>
      <c r="AR14" s="186" t="s">
        <v>2774</v>
      </c>
      <c r="AS14" s="186" t="s">
        <v>2774</v>
      </c>
      <c r="AT14" s="186" t="s">
        <v>2886</v>
      </c>
      <c r="AU14" s="186" t="s">
        <v>2774</v>
      </c>
      <c r="AV14" s="186" t="s">
        <v>2774</v>
      </c>
      <c r="AW14" s="186" t="s">
        <v>2886</v>
      </c>
      <c r="AX14" s="186" t="s">
        <v>2774</v>
      </c>
      <c r="AY14" s="186" t="s">
        <v>2774</v>
      </c>
      <c r="AZ14" s="186" t="s">
        <v>2886</v>
      </c>
      <c r="BA14" s="186" t="s">
        <v>2774</v>
      </c>
      <c r="BB14" s="186" t="s">
        <v>2774</v>
      </c>
      <c r="BC14" s="186" t="s">
        <v>2886</v>
      </c>
      <c r="BD14" s="186" t="s">
        <v>2774</v>
      </c>
      <c r="BE14" s="186" t="s">
        <v>2774</v>
      </c>
      <c r="BF14" s="186" t="s">
        <v>2886</v>
      </c>
      <c r="BG14" s="186" t="s">
        <v>2774</v>
      </c>
      <c r="BH14" s="186" t="s">
        <v>2774</v>
      </c>
      <c r="BI14" s="186" t="s">
        <v>2886</v>
      </c>
      <c r="BJ14" s="186" t="s">
        <v>2774</v>
      </c>
      <c r="BK14" s="186" t="s">
        <v>2774</v>
      </c>
      <c r="BL14" s="186" t="s">
        <v>2886</v>
      </c>
      <c r="BM14" s="186" t="s">
        <v>2774</v>
      </c>
      <c r="BN14" s="186" t="s">
        <v>2774</v>
      </c>
      <c r="BO14" s="186" t="s">
        <v>2886</v>
      </c>
      <c r="BP14" s="186" t="s">
        <v>2774</v>
      </c>
      <c r="BQ14" s="186" t="s">
        <v>2774</v>
      </c>
      <c r="BR14" s="186" t="s">
        <v>2886</v>
      </c>
      <c r="BS14" s="186" t="s">
        <v>2774</v>
      </c>
      <c r="BT14" s="186" t="s">
        <v>2774</v>
      </c>
      <c r="BU14" s="186" t="s">
        <v>2886</v>
      </c>
      <c r="BV14" s="186" t="s">
        <v>2774</v>
      </c>
      <c r="BW14" s="186" t="s">
        <v>2774</v>
      </c>
      <c r="BX14" s="186" t="s">
        <v>2886</v>
      </c>
      <c r="BY14" s="186" t="s">
        <v>2774</v>
      </c>
      <c r="BZ14" s="186" t="s">
        <v>2774</v>
      </c>
      <c r="CA14" s="186" t="s">
        <v>2886</v>
      </c>
      <c r="CB14" s="186" t="s">
        <v>2774</v>
      </c>
      <c r="CC14" s="186" t="s">
        <v>2774</v>
      </c>
      <c r="CD14" s="186" t="s">
        <v>2886</v>
      </c>
      <c r="CE14" s="186" t="s">
        <v>2774</v>
      </c>
      <c r="CF14" s="186" t="s">
        <v>2774</v>
      </c>
      <c r="CG14" s="186" t="s">
        <v>2886</v>
      </c>
      <c r="CH14" s="186" t="s">
        <v>2774</v>
      </c>
      <c r="CI14" s="186" t="s">
        <v>2774</v>
      </c>
      <c r="CJ14" s="186" t="s">
        <v>2886</v>
      </c>
      <c r="CK14" s="186" t="s">
        <v>2774</v>
      </c>
      <c r="CL14" s="186" t="s">
        <v>2774</v>
      </c>
      <c r="CM14" s="186" t="s">
        <v>2886</v>
      </c>
      <c r="CN14" s="186" t="s">
        <v>2774</v>
      </c>
      <c r="CO14" s="186" t="s">
        <v>2774</v>
      </c>
      <c r="CP14" s="186" t="s">
        <v>2886</v>
      </c>
      <c r="CQ14" s="186" t="s">
        <v>2774</v>
      </c>
      <c r="CR14" s="186" t="s">
        <v>2774</v>
      </c>
      <c r="CS14" s="186" t="s">
        <v>2886</v>
      </c>
      <c r="CT14" s="186" t="s">
        <v>2774</v>
      </c>
      <c r="CU14" s="186" t="s">
        <v>2774</v>
      </c>
      <c r="CV14" s="186" t="s">
        <v>2886</v>
      </c>
      <c r="CW14" s="186" t="s">
        <v>2774</v>
      </c>
      <c r="CX14" s="186" t="s">
        <v>2774</v>
      </c>
      <c r="CY14" s="186" t="s">
        <v>2886</v>
      </c>
      <c r="CZ14" s="186" t="s">
        <v>2774</v>
      </c>
      <c r="DA14" s="186" t="s">
        <v>2774</v>
      </c>
      <c r="DB14" s="186" t="s">
        <v>2886</v>
      </c>
      <c r="DC14" s="186" t="s">
        <v>2774</v>
      </c>
      <c r="DD14" s="186" t="s">
        <v>2774</v>
      </c>
      <c r="DE14" s="186" t="s">
        <v>2886</v>
      </c>
      <c r="DF14" s="186" t="s">
        <v>2774</v>
      </c>
      <c r="DG14" s="186" t="s">
        <v>2774</v>
      </c>
      <c r="DH14" s="186" t="s">
        <v>2886</v>
      </c>
      <c r="DI14" s="186" t="s">
        <v>2774</v>
      </c>
      <c r="DJ14" s="186" t="s">
        <v>2774</v>
      </c>
      <c r="DK14" s="186" t="s">
        <v>2886</v>
      </c>
      <c r="DL14" s="186" t="s">
        <v>2774</v>
      </c>
      <c r="DM14" s="186" t="s">
        <v>2774</v>
      </c>
      <c r="DN14" s="186" t="s">
        <v>2886</v>
      </c>
      <c r="DO14" s="186" t="s">
        <v>2774</v>
      </c>
      <c r="DP14" s="186" t="s">
        <v>2774</v>
      </c>
      <c r="DQ14" s="186" t="s">
        <v>2886</v>
      </c>
      <c r="DR14" s="186" t="s">
        <v>2774</v>
      </c>
      <c r="DS14" s="186" t="s">
        <v>2774</v>
      </c>
      <c r="DT14" s="186" t="s">
        <v>2886</v>
      </c>
      <c r="DU14" s="186" t="s">
        <v>2774</v>
      </c>
      <c r="DV14" s="186" t="s">
        <v>2774</v>
      </c>
      <c r="DW14" s="186" t="s">
        <v>2886</v>
      </c>
      <c r="DX14" s="186" t="s">
        <v>2774</v>
      </c>
      <c r="DY14" s="186" t="s">
        <v>2774</v>
      </c>
      <c r="DZ14" s="186" t="s">
        <v>2886</v>
      </c>
      <c r="EA14" s="186" t="s">
        <v>2774</v>
      </c>
      <c r="EB14" s="186" t="s">
        <v>2774</v>
      </c>
      <c r="EC14" s="186" t="s">
        <v>2886</v>
      </c>
      <c r="ED14" s="186" t="s">
        <v>2774</v>
      </c>
      <c r="EE14" s="186" t="s">
        <v>2774</v>
      </c>
      <c r="EF14" s="186" t="s">
        <v>2886</v>
      </c>
      <c r="EG14" s="186" t="s">
        <v>2774</v>
      </c>
      <c r="EH14" s="186" t="s">
        <v>2774</v>
      </c>
      <c r="EI14" s="186" t="s">
        <v>2886</v>
      </c>
      <c r="EJ14" s="186" t="s">
        <v>2774</v>
      </c>
      <c r="EK14" s="186" t="s">
        <v>2774</v>
      </c>
      <c r="EL14" s="186" t="s">
        <v>2886</v>
      </c>
      <c r="EM14" s="186" t="s">
        <v>2774</v>
      </c>
      <c r="EN14" s="186" t="s">
        <v>2774</v>
      </c>
      <c r="EO14" s="186" t="s">
        <v>2886</v>
      </c>
      <c r="EP14" s="186" t="s">
        <v>2774</v>
      </c>
      <c r="EQ14" s="186" t="s">
        <v>2774</v>
      </c>
      <c r="ER14" s="186" t="s">
        <v>2886</v>
      </c>
      <c r="ES14" s="186" t="s">
        <v>2774</v>
      </c>
      <c r="ET14" s="186" t="s">
        <v>2774</v>
      </c>
    </row>
    <row r="15" spans="1:150" x14ac:dyDescent="0.3">
      <c r="A15" s="1"/>
      <c r="B15" s="184" t="s">
        <v>2899</v>
      </c>
      <c r="C15" s="184" t="s">
        <v>106</v>
      </c>
      <c r="D15" s="184" t="s">
        <v>113</v>
      </c>
      <c r="E15" s="184" t="s">
        <v>2900</v>
      </c>
      <c r="F15" s="184" t="s">
        <v>2901</v>
      </c>
      <c r="G15" s="184" t="s">
        <v>2886</v>
      </c>
      <c r="H15" s="184" t="s">
        <v>2774</v>
      </c>
      <c r="I15" s="184" t="s">
        <v>2774</v>
      </c>
      <c r="J15" s="184" t="s">
        <v>2886</v>
      </c>
      <c r="K15" s="184" t="s">
        <v>2774</v>
      </c>
      <c r="L15" s="184" t="s">
        <v>2774</v>
      </c>
      <c r="M15" s="184" t="s">
        <v>2886</v>
      </c>
      <c r="N15" s="184" t="s">
        <v>2774</v>
      </c>
      <c r="O15" s="184" t="s">
        <v>2774</v>
      </c>
      <c r="P15" s="184" t="s">
        <v>2886</v>
      </c>
      <c r="Q15" s="184" t="s">
        <v>2774</v>
      </c>
      <c r="R15" s="184" t="s">
        <v>2774</v>
      </c>
      <c r="S15" s="184" t="s">
        <v>2886</v>
      </c>
      <c r="T15" s="184" t="s">
        <v>2774</v>
      </c>
      <c r="U15" s="184" t="s">
        <v>2774</v>
      </c>
      <c r="V15" s="184" t="s">
        <v>2886</v>
      </c>
      <c r="W15" s="184" t="s">
        <v>2774</v>
      </c>
      <c r="X15" s="184" t="s">
        <v>2774</v>
      </c>
      <c r="Y15" s="184" t="s">
        <v>2886</v>
      </c>
      <c r="Z15" s="184" t="s">
        <v>2774</v>
      </c>
      <c r="AA15" s="184" t="s">
        <v>2774</v>
      </c>
      <c r="AB15" s="184" t="s">
        <v>2886</v>
      </c>
      <c r="AC15" s="184" t="s">
        <v>2774</v>
      </c>
      <c r="AD15" s="184" t="s">
        <v>2774</v>
      </c>
      <c r="AE15" s="184" t="s">
        <v>2886</v>
      </c>
      <c r="AF15" s="184" t="s">
        <v>2774</v>
      </c>
      <c r="AG15" s="184" t="s">
        <v>2774</v>
      </c>
      <c r="AH15" s="184" t="s">
        <v>2886</v>
      </c>
      <c r="AI15" s="184" t="s">
        <v>2774</v>
      </c>
      <c r="AJ15" s="184" t="s">
        <v>2774</v>
      </c>
      <c r="AK15" s="184" t="s">
        <v>2886</v>
      </c>
      <c r="AL15" s="184" t="s">
        <v>2774</v>
      </c>
      <c r="AM15" s="184" t="s">
        <v>2774</v>
      </c>
      <c r="AN15" s="184" t="s">
        <v>2886</v>
      </c>
      <c r="AO15" s="184" t="s">
        <v>2774</v>
      </c>
      <c r="AP15" s="184" t="s">
        <v>2774</v>
      </c>
      <c r="AQ15" s="184" t="s">
        <v>2886</v>
      </c>
      <c r="AR15" s="184" t="s">
        <v>2774</v>
      </c>
      <c r="AS15" s="184" t="s">
        <v>2774</v>
      </c>
      <c r="AT15" s="184" t="s">
        <v>2886</v>
      </c>
      <c r="AU15" s="184" t="s">
        <v>2774</v>
      </c>
      <c r="AV15" s="184" t="s">
        <v>2774</v>
      </c>
      <c r="AW15" s="184" t="s">
        <v>2886</v>
      </c>
      <c r="AX15" s="184" t="s">
        <v>2774</v>
      </c>
      <c r="AY15" s="184" t="s">
        <v>2774</v>
      </c>
      <c r="AZ15" s="184" t="s">
        <v>2886</v>
      </c>
      <c r="BA15" s="184" t="s">
        <v>2774</v>
      </c>
      <c r="BB15" s="184" t="s">
        <v>2774</v>
      </c>
      <c r="BC15" s="184" t="s">
        <v>2886</v>
      </c>
      <c r="BD15" s="184" t="s">
        <v>2774</v>
      </c>
      <c r="BE15" s="184" t="s">
        <v>2774</v>
      </c>
      <c r="BF15" s="184" t="s">
        <v>2886</v>
      </c>
      <c r="BG15" s="184" t="s">
        <v>2774</v>
      </c>
      <c r="BH15" s="184" t="s">
        <v>2774</v>
      </c>
      <c r="BI15" s="184" t="s">
        <v>2886</v>
      </c>
      <c r="BJ15" s="184" t="s">
        <v>2774</v>
      </c>
      <c r="BK15" s="184" t="s">
        <v>2774</v>
      </c>
      <c r="BL15" s="184" t="s">
        <v>2886</v>
      </c>
      <c r="BM15" s="184" t="s">
        <v>2774</v>
      </c>
      <c r="BN15" s="184" t="s">
        <v>2774</v>
      </c>
      <c r="BO15" s="184" t="s">
        <v>2886</v>
      </c>
      <c r="BP15" s="184" t="s">
        <v>2774</v>
      </c>
      <c r="BQ15" s="184" t="s">
        <v>2774</v>
      </c>
      <c r="BR15" s="184" t="s">
        <v>2886</v>
      </c>
      <c r="BS15" s="184" t="s">
        <v>2774</v>
      </c>
      <c r="BT15" s="184" t="s">
        <v>2774</v>
      </c>
      <c r="BU15" s="184" t="s">
        <v>2886</v>
      </c>
      <c r="BV15" s="184" t="s">
        <v>2774</v>
      </c>
      <c r="BW15" s="184" t="s">
        <v>2774</v>
      </c>
      <c r="BX15" s="184" t="s">
        <v>2886</v>
      </c>
      <c r="BY15" s="184" t="s">
        <v>2774</v>
      </c>
      <c r="BZ15" s="184" t="s">
        <v>2774</v>
      </c>
      <c r="CA15" s="184" t="s">
        <v>2886</v>
      </c>
      <c r="CB15" s="184" t="s">
        <v>2774</v>
      </c>
      <c r="CC15" s="184" t="s">
        <v>2774</v>
      </c>
      <c r="CD15" s="184" t="s">
        <v>2886</v>
      </c>
      <c r="CE15" s="184" t="s">
        <v>2774</v>
      </c>
      <c r="CF15" s="184" t="s">
        <v>2774</v>
      </c>
      <c r="CG15" s="184" t="s">
        <v>2886</v>
      </c>
      <c r="CH15" s="184" t="s">
        <v>2774</v>
      </c>
      <c r="CI15" s="184" t="s">
        <v>2774</v>
      </c>
      <c r="CJ15" s="184" t="s">
        <v>2886</v>
      </c>
      <c r="CK15" s="184" t="s">
        <v>2774</v>
      </c>
      <c r="CL15" s="184" t="s">
        <v>2774</v>
      </c>
      <c r="CM15" s="184" t="s">
        <v>2886</v>
      </c>
      <c r="CN15" s="184" t="s">
        <v>2774</v>
      </c>
      <c r="CO15" s="184" t="s">
        <v>2774</v>
      </c>
      <c r="CP15" s="184" t="s">
        <v>2886</v>
      </c>
      <c r="CQ15" s="184" t="s">
        <v>2774</v>
      </c>
      <c r="CR15" s="184" t="s">
        <v>2774</v>
      </c>
      <c r="CS15" s="184" t="s">
        <v>2886</v>
      </c>
      <c r="CT15" s="184" t="s">
        <v>2774</v>
      </c>
      <c r="CU15" s="184" t="s">
        <v>2774</v>
      </c>
      <c r="CV15" s="184" t="s">
        <v>2886</v>
      </c>
      <c r="CW15" s="184" t="s">
        <v>2774</v>
      </c>
      <c r="CX15" s="184" t="s">
        <v>2774</v>
      </c>
      <c r="CY15" s="184" t="s">
        <v>2886</v>
      </c>
      <c r="CZ15" s="184" t="s">
        <v>2774</v>
      </c>
      <c r="DA15" s="184" t="s">
        <v>2774</v>
      </c>
      <c r="DB15" s="184" t="s">
        <v>2886</v>
      </c>
      <c r="DC15" s="184" t="s">
        <v>2774</v>
      </c>
      <c r="DD15" s="184" t="s">
        <v>2774</v>
      </c>
      <c r="DE15" s="184" t="s">
        <v>2886</v>
      </c>
      <c r="DF15" s="184" t="s">
        <v>2774</v>
      </c>
      <c r="DG15" s="184" t="s">
        <v>2774</v>
      </c>
      <c r="DH15" s="184" t="s">
        <v>2886</v>
      </c>
      <c r="DI15" s="184" t="s">
        <v>2774</v>
      </c>
      <c r="DJ15" s="184" t="s">
        <v>2774</v>
      </c>
      <c r="DK15" s="184" t="s">
        <v>2886</v>
      </c>
      <c r="DL15" s="184" t="s">
        <v>2774</v>
      </c>
      <c r="DM15" s="184" t="s">
        <v>2774</v>
      </c>
      <c r="DN15" s="184" t="s">
        <v>2886</v>
      </c>
      <c r="DO15" s="184" t="s">
        <v>2774</v>
      </c>
      <c r="DP15" s="184" t="s">
        <v>2774</v>
      </c>
      <c r="DQ15" s="184" t="s">
        <v>2886</v>
      </c>
      <c r="DR15" s="184" t="s">
        <v>2774</v>
      </c>
      <c r="DS15" s="184" t="s">
        <v>2774</v>
      </c>
      <c r="DT15" s="184" t="s">
        <v>2886</v>
      </c>
      <c r="DU15" s="184" t="s">
        <v>2774</v>
      </c>
      <c r="DV15" s="184" t="s">
        <v>2774</v>
      </c>
      <c r="DW15" s="184" t="s">
        <v>2886</v>
      </c>
      <c r="DX15" s="184" t="s">
        <v>2774</v>
      </c>
      <c r="DY15" s="184" t="s">
        <v>2774</v>
      </c>
      <c r="DZ15" s="184" t="s">
        <v>2886</v>
      </c>
      <c r="EA15" s="184" t="s">
        <v>2774</v>
      </c>
      <c r="EB15" s="184" t="s">
        <v>2774</v>
      </c>
      <c r="EC15" s="184" t="s">
        <v>2886</v>
      </c>
      <c r="ED15" s="184" t="s">
        <v>2774</v>
      </c>
      <c r="EE15" s="184" t="s">
        <v>2774</v>
      </c>
      <c r="EF15" s="184" t="s">
        <v>2886</v>
      </c>
      <c r="EG15" s="184" t="s">
        <v>2774</v>
      </c>
      <c r="EH15" s="184" t="s">
        <v>2774</v>
      </c>
      <c r="EI15" s="184" t="s">
        <v>2886</v>
      </c>
      <c r="EJ15" s="184" t="s">
        <v>2774</v>
      </c>
      <c r="EK15" s="184" t="s">
        <v>2774</v>
      </c>
      <c r="EL15" s="184" t="s">
        <v>2886</v>
      </c>
      <c r="EM15" s="184" t="s">
        <v>2774</v>
      </c>
      <c r="EN15" s="184" t="s">
        <v>2774</v>
      </c>
      <c r="EO15" s="184" t="s">
        <v>2886</v>
      </c>
      <c r="EP15" s="184" t="s">
        <v>2774</v>
      </c>
      <c r="EQ15" s="184" t="s">
        <v>2774</v>
      </c>
      <c r="ER15" s="184" t="s">
        <v>2886</v>
      </c>
      <c r="ES15" s="184" t="s">
        <v>2774</v>
      </c>
      <c r="ET15" s="184" t="s">
        <v>2774</v>
      </c>
    </row>
    <row r="16" spans="1:150" x14ac:dyDescent="0.3">
      <c r="A16" s="1"/>
      <c r="B16" s="185" t="s">
        <v>2902</v>
      </c>
      <c r="C16" s="185" t="s">
        <v>106</v>
      </c>
      <c r="D16" s="185" t="s">
        <v>113</v>
      </c>
      <c r="E16" s="185" t="s">
        <v>2903</v>
      </c>
      <c r="F16" s="185" t="s">
        <v>2904</v>
      </c>
      <c r="G16" s="186" t="s">
        <v>2886</v>
      </c>
      <c r="H16" s="186" t="s">
        <v>2774</v>
      </c>
      <c r="I16" s="186" t="s">
        <v>2774</v>
      </c>
      <c r="J16" s="186" t="s">
        <v>2886</v>
      </c>
      <c r="K16" s="186" t="s">
        <v>2774</v>
      </c>
      <c r="L16" s="186" t="s">
        <v>2774</v>
      </c>
      <c r="M16" s="186" t="s">
        <v>2886</v>
      </c>
      <c r="N16" s="186" t="s">
        <v>2774</v>
      </c>
      <c r="O16" s="186" t="s">
        <v>2774</v>
      </c>
      <c r="P16" s="186" t="s">
        <v>2886</v>
      </c>
      <c r="Q16" s="186" t="s">
        <v>2774</v>
      </c>
      <c r="R16" s="186" t="s">
        <v>2774</v>
      </c>
      <c r="S16" s="186" t="s">
        <v>2886</v>
      </c>
      <c r="T16" s="186" t="s">
        <v>2774</v>
      </c>
      <c r="U16" s="186" t="s">
        <v>2774</v>
      </c>
      <c r="V16" s="186" t="s">
        <v>2886</v>
      </c>
      <c r="W16" s="186" t="s">
        <v>2774</v>
      </c>
      <c r="X16" s="186" t="s">
        <v>2774</v>
      </c>
      <c r="Y16" s="186" t="s">
        <v>2886</v>
      </c>
      <c r="Z16" s="186" t="s">
        <v>2774</v>
      </c>
      <c r="AA16" s="186" t="s">
        <v>2774</v>
      </c>
      <c r="AB16" s="186" t="s">
        <v>2886</v>
      </c>
      <c r="AC16" s="186" t="s">
        <v>2774</v>
      </c>
      <c r="AD16" s="186" t="s">
        <v>2774</v>
      </c>
      <c r="AE16" s="186" t="s">
        <v>2886</v>
      </c>
      <c r="AF16" s="186" t="s">
        <v>2774</v>
      </c>
      <c r="AG16" s="186" t="s">
        <v>2774</v>
      </c>
      <c r="AH16" s="186" t="s">
        <v>2886</v>
      </c>
      <c r="AI16" s="186" t="s">
        <v>2774</v>
      </c>
      <c r="AJ16" s="186" t="s">
        <v>2774</v>
      </c>
      <c r="AK16" s="186" t="s">
        <v>2886</v>
      </c>
      <c r="AL16" s="186" t="s">
        <v>2774</v>
      </c>
      <c r="AM16" s="186" t="s">
        <v>2774</v>
      </c>
      <c r="AN16" s="186" t="s">
        <v>2886</v>
      </c>
      <c r="AO16" s="186" t="s">
        <v>2774</v>
      </c>
      <c r="AP16" s="186" t="s">
        <v>2774</v>
      </c>
      <c r="AQ16" s="186" t="s">
        <v>2886</v>
      </c>
      <c r="AR16" s="186" t="s">
        <v>2774</v>
      </c>
      <c r="AS16" s="186" t="s">
        <v>2774</v>
      </c>
      <c r="AT16" s="186" t="s">
        <v>2886</v>
      </c>
      <c r="AU16" s="186" t="s">
        <v>2774</v>
      </c>
      <c r="AV16" s="186" t="s">
        <v>2774</v>
      </c>
      <c r="AW16" s="186" t="s">
        <v>2886</v>
      </c>
      <c r="AX16" s="186" t="s">
        <v>2774</v>
      </c>
      <c r="AY16" s="186" t="s">
        <v>2774</v>
      </c>
      <c r="AZ16" s="186" t="s">
        <v>2886</v>
      </c>
      <c r="BA16" s="186" t="s">
        <v>2774</v>
      </c>
      <c r="BB16" s="186" t="s">
        <v>2774</v>
      </c>
      <c r="BC16" s="186" t="s">
        <v>2886</v>
      </c>
      <c r="BD16" s="186" t="s">
        <v>2774</v>
      </c>
      <c r="BE16" s="186" t="s">
        <v>2774</v>
      </c>
      <c r="BF16" s="186" t="s">
        <v>2886</v>
      </c>
      <c r="BG16" s="186" t="s">
        <v>2774</v>
      </c>
      <c r="BH16" s="186" t="s">
        <v>2774</v>
      </c>
      <c r="BI16" s="186" t="s">
        <v>2886</v>
      </c>
      <c r="BJ16" s="186" t="s">
        <v>2774</v>
      </c>
      <c r="BK16" s="186" t="s">
        <v>2774</v>
      </c>
      <c r="BL16" s="186" t="s">
        <v>2886</v>
      </c>
      <c r="BM16" s="186" t="s">
        <v>2774</v>
      </c>
      <c r="BN16" s="186" t="s">
        <v>2774</v>
      </c>
      <c r="BO16" s="186" t="s">
        <v>2886</v>
      </c>
      <c r="BP16" s="186" t="s">
        <v>2774</v>
      </c>
      <c r="BQ16" s="186" t="s">
        <v>2774</v>
      </c>
      <c r="BR16" s="186" t="s">
        <v>2886</v>
      </c>
      <c r="BS16" s="186" t="s">
        <v>2774</v>
      </c>
      <c r="BT16" s="186" t="s">
        <v>2774</v>
      </c>
      <c r="BU16" s="186" t="s">
        <v>2886</v>
      </c>
      <c r="BV16" s="186" t="s">
        <v>2774</v>
      </c>
      <c r="BW16" s="186" t="s">
        <v>2774</v>
      </c>
      <c r="BX16" s="186" t="s">
        <v>2886</v>
      </c>
      <c r="BY16" s="186" t="s">
        <v>2774</v>
      </c>
      <c r="BZ16" s="186" t="s">
        <v>2774</v>
      </c>
      <c r="CA16" s="186" t="s">
        <v>2886</v>
      </c>
      <c r="CB16" s="186" t="s">
        <v>2774</v>
      </c>
      <c r="CC16" s="186" t="s">
        <v>2774</v>
      </c>
      <c r="CD16" s="186" t="s">
        <v>2886</v>
      </c>
      <c r="CE16" s="186" t="s">
        <v>2774</v>
      </c>
      <c r="CF16" s="186" t="s">
        <v>2774</v>
      </c>
      <c r="CG16" s="186" t="s">
        <v>2886</v>
      </c>
      <c r="CH16" s="186" t="s">
        <v>2774</v>
      </c>
      <c r="CI16" s="186" t="s">
        <v>2774</v>
      </c>
      <c r="CJ16" s="186" t="s">
        <v>2886</v>
      </c>
      <c r="CK16" s="186" t="s">
        <v>2774</v>
      </c>
      <c r="CL16" s="186" t="s">
        <v>2774</v>
      </c>
      <c r="CM16" s="186" t="s">
        <v>2886</v>
      </c>
      <c r="CN16" s="186" t="s">
        <v>2774</v>
      </c>
      <c r="CO16" s="186" t="s">
        <v>2774</v>
      </c>
      <c r="CP16" s="186" t="s">
        <v>2886</v>
      </c>
      <c r="CQ16" s="186" t="s">
        <v>2774</v>
      </c>
      <c r="CR16" s="186" t="s">
        <v>2774</v>
      </c>
      <c r="CS16" s="186" t="s">
        <v>2886</v>
      </c>
      <c r="CT16" s="186" t="s">
        <v>2774</v>
      </c>
      <c r="CU16" s="186" t="s">
        <v>2774</v>
      </c>
      <c r="CV16" s="186" t="s">
        <v>2886</v>
      </c>
      <c r="CW16" s="186" t="s">
        <v>2774</v>
      </c>
      <c r="CX16" s="186" t="s">
        <v>2774</v>
      </c>
      <c r="CY16" s="186" t="s">
        <v>2886</v>
      </c>
      <c r="CZ16" s="186" t="s">
        <v>2774</v>
      </c>
      <c r="DA16" s="186" t="s">
        <v>2774</v>
      </c>
      <c r="DB16" s="186" t="s">
        <v>2886</v>
      </c>
      <c r="DC16" s="186" t="s">
        <v>2774</v>
      </c>
      <c r="DD16" s="186" t="s">
        <v>2774</v>
      </c>
      <c r="DE16" s="186" t="s">
        <v>2886</v>
      </c>
      <c r="DF16" s="186" t="s">
        <v>2774</v>
      </c>
      <c r="DG16" s="186" t="s">
        <v>2774</v>
      </c>
      <c r="DH16" s="186" t="s">
        <v>2886</v>
      </c>
      <c r="DI16" s="186" t="s">
        <v>2774</v>
      </c>
      <c r="DJ16" s="186" t="s">
        <v>2774</v>
      </c>
      <c r="DK16" s="186" t="s">
        <v>2886</v>
      </c>
      <c r="DL16" s="186" t="s">
        <v>2774</v>
      </c>
      <c r="DM16" s="186" t="s">
        <v>2774</v>
      </c>
      <c r="DN16" s="186" t="s">
        <v>2886</v>
      </c>
      <c r="DO16" s="186" t="s">
        <v>2774</v>
      </c>
      <c r="DP16" s="186" t="s">
        <v>2774</v>
      </c>
      <c r="DQ16" s="186" t="s">
        <v>2886</v>
      </c>
      <c r="DR16" s="186" t="s">
        <v>2774</v>
      </c>
      <c r="DS16" s="186" t="s">
        <v>2774</v>
      </c>
      <c r="DT16" s="186" t="s">
        <v>2886</v>
      </c>
      <c r="DU16" s="186" t="s">
        <v>2774</v>
      </c>
      <c r="DV16" s="186" t="s">
        <v>2774</v>
      </c>
      <c r="DW16" s="186" t="s">
        <v>2886</v>
      </c>
      <c r="DX16" s="186" t="s">
        <v>2774</v>
      </c>
      <c r="DY16" s="186" t="s">
        <v>2774</v>
      </c>
      <c r="DZ16" s="186" t="s">
        <v>2886</v>
      </c>
      <c r="EA16" s="186" t="s">
        <v>2774</v>
      </c>
      <c r="EB16" s="186" t="s">
        <v>2774</v>
      </c>
      <c r="EC16" s="186" t="s">
        <v>2886</v>
      </c>
      <c r="ED16" s="186" t="s">
        <v>2774</v>
      </c>
      <c r="EE16" s="186" t="s">
        <v>2774</v>
      </c>
      <c r="EF16" s="186" t="s">
        <v>2886</v>
      </c>
      <c r="EG16" s="186" t="s">
        <v>2774</v>
      </c>
      <c r="EH16" s="186" t="s">
        <v>2774</v>
      </c>
      <c r="EI16" s="186" t="s">
        <v>2886</v>
      </c>
      <c r="EJ16" s="186" t="s">
        <v>2774</v>
      </c>
      <c r="EK16" s="186" t="s">
        <v>2774</v>
      </c>
      <c r="EL16" s="186" t="s">
        <v>2886</v>
      </c>
      <c r="EM16" s="186" t="s">
        <v>2774</v>
      </c>
      <c r="EN16" s="186" t="s">
        <v>2774</v>
      </c>
      <c r="EO16" s="186" t="s">
        <v>2886</v>
      </c>
      <c r="EP16" s="186" t="s">
        <v>2774</v>
      </c>
      <c r="EQ16" s="186" t="s">
        <v>2774</v>
      </c>
      <c r="ER16" s="186" t="s">
        <v>2886</v>
      </c>
      <c r="ES16" s="186" t="s">
        <v>2774</v>
      </c>
      <c r="ET16" s="186" t="s">
        <v>2774</v>
      </c>
    </row>
    <row r="17" spans="1:150" x14ac:dyDescent="0.3">
      <c r="A17" s="1"/>
      <c r="B17" s="185" t="s">
        <v>2905</v>
      </c>
      <c r="C17" s="185" t="s">
        <v>106</v>
      </c>
      <c r="D17" s="185" t="s">
        <v>113</v>
      </c>
      <c r="E17" s="185" t="s">
        <v>2906</v>
      </c>
      <c r="F17" s="185" t="s">
        <v>2907</v>
      </c>
      <c r="G17" s="186" t="s">
        <v>2886</v>
      </c>
      <c r="H17" s="186" t="s">
        <v>947</v>
      </c>
      <c r="I17" s="186" t="s">
        <v>947</v>
      </c>
      <c r="J17" s="186" t="s">
        <v>2886</v>
      </c>
      <c r="K17" s="186" t="s">
        <v>947</v>
      </c>
      <c r="L17" s="186" t="s">
        <v>947</v>
      </c>
      <c r="M17" s="186" t="s">
        <v>2886</v>
      </c>
      <c r="N17" s="186" t="s">
        <v>947</v>
      </c>
      <c r="O17" s="186" t="s">
        <v>947</v>
      </c>
      <c r="P17" s="186" t="s">
        <v>2886</v>
      </c>
      <c r="Q17" s="186" t="s">
        <v>947</v>
      </c>
      <c r="R17" s="186" t="s">
        <v>947</v>
      </c>
      <c r="S17" s="186" t="s">
        <v>2886</v>
      </c>
      <c r="T17" s="186" t="s">
        <v>947</v>
      </c>
      <c r="U17" s="186" t="s">
        <v>947</v>
      </c>
      <c r="V17" s="186" t="s">
        <v>2886</v>
      </c>
      <c r="W17" s="186" t="s">
        <v>947</v>
      </c>
      <c r="X17" s="186" t="s">
        <v>947</v>
      </c>
      <c r="Y17" s="186" t="s">
        <v>2886</v>
      </c>
      <c r="Z17" s="186" t="s">
        <v>947</v>
      </c>
      <c r="AA17" s="186" t="s">
        <v>947</v>
      </c>
      <c r="AB17" s="186" t="s">
        <v>2886</v>
      </c>
      <c r="AC17" s="186" t="s">
        <v>947</v>
      </c>
      <c r="AD17" s="186" t="s">
        <v>947</v>
      </c>
      <c r="AE17" s="186" t="s">
        <v>2886</v>
      </c>
      <c r="AF17" s="186" t="s">
        <v>947</v>
      </c>
      <c r="AG17" s="186" t="s">
        <v>947</v>
      </c>
      <c r="AH17" s="186" t="s">
        <v>2886</v>
      </c>
      <c r="AI17" s="186" t="s">
        <v>947</v>
      </c>
      <c r="AJ17" s="186" t="s">
        <v>947</v>
      </c>
      <c r="AK17" s="186" t="s">
        <v>2886</v>
      </c>
      <c r="AL17" s="186" t="s">
        <v>947</v>
      </c>
      <c r="AM17" s="186" t="s">
        <v>947</v>
      </c>
      <c r="AN17" s="186" t="s">
        <v>2886</v>
      </c>
      <c r="AO17" s="186" t="s">
        <v>947</v>
      </c>
      <c r="AP17" s="186" t="s">
        <v>947</v>
      </c>
      <c r="AQ17" s="186" t="s">
        <v>2886</v>
      </c>
      <c r="AR17" s="186" t="s">
        <v>947</v>
      </c>
      <c r="AS17" s="186" t="s">
        <v>947</v>
      </c>
      <c r="AT17" s="186" t="s">
        <v>2886</v>
      </c>
      <c r="AU17" s="186" t="s">
        <v>947</v>
      </c>
      <c r="AV17" s="186" t="s">
        <v>947</v>
      </c>
      <c r="AW17" s="186" t="s">
        <v>2886</v>
      </c>
      <c r="AX17" s="186" t="s">
        <v>947</v>
      </c>
      <c r="AY17" s="186" t="s">
        <v>947</v>
      </c>
      <c r="AZ17" s="186" t="s">
        <v>2886</v>
      </c>
      <c r="BA17" s="186" t="s">
        <v>947</v>
      </c>
      <c r="BB17" s="186" t="s">
        <v>947</v>
      </c>
      <c r="BC17" s="186" t="s">
        <v>2886</v>
      </c>
      <c r="BD17" s="186" t="s">
        <v>947</v>
      </c>
      <c r="BE17" s="186" t="s">
        <v>947</v>
      </c>
      <c r="BF17" s="186" t="s">
        <v>2886</v>
      </c>
      <c r="BG17" s="186" t="s">
        <v>947</v>
      </c>
      <c r="BH17" s="186" t="s">
        <v>947</v>
      </c>
      <c r="BI17" s="186" t="s">
        <v>2886</v>
      </c>
      <c r="BJ17" s="186" t="s">
        <v>947</v>
      </c>
      <c r="BK17" s="186" t="s">
        <v>947</v>
      </c>
      <c r="BL17" s="186" t="s">
        <v>2886</v>
      </c>
      <c r="BM17" s="186" t="s">
        <v>947</v>
      </c>
      <c r="BN17" s="186" t="s">
        <v>947</v>
      </c>
      <c r="BO17" s="186" t="s">
        <v>2886</v>
      </c>
      <c r="BP17" s="186" t="s">
        <v>947</v>
      </c>
      <c r="BQ17" s="186" t="s">
        <v>947</v>
      </c>
      <c r="BR17" s="186" t="s">
        <v>2886</v>
      </c>
      <c r="BS17" s="186" t="s">
        <v>947</v>
      </c>
      <c r="BT17" s="186" t="s">
        <v>947</v>
      </c>
      <c r="BU17" s="186" t="s">
        <v>2886</v>
      </c>
      <c r="BV17" s="186" t="s">
        <v>947</v>
      </c>
      <c r="BW17" s="186" t="s">
        <v>947</v>
      </c>
      <c r="BX17" s="186" t="s">
        <v>2886</v>
      </c>
      <c r="BY17" s="186" t="s">
        <v>947</v>
      </c>
      <c r="BZ17" s="186" t="s">
        <v>947</v>
      </c>
      <c r="CA17" s="186" t="s">
        <v>2886</v>
      </c>
      <c r="CB17" s="186" t="s">
        <v>947</v>
      </c>
      <c r="CC17" s="186" t="s">
        <v>947</v>
      </c>
      <c r="CD17" s="186" t="s">
        <v>2886</v>
      </c>
      <c r="CE17" s="186" t="s">
        <v>947</v>
      </c>
      <c r="CF17" s="186" t="s">
        <v>947</v>
      </c>
      <c r="CG17" s="186" t="s">
        <v>2886</v>
      </c>
      <c r="CH17" s="186" t="s">
        <v>947</v>
      </c>
      <c r="CI17" s="186" t="s">
        <v>947</v>
      </c>
      <c r="CJ17" s="186" t="s">
        <v>2886</v>
      </c>
      <c r="CK17" s="186" t="s">
        <v>947</v>
      </c>
      <c r="CL17" s="186" t="s">
        <v>947</v>
      </c>
      <c r="CM17" s="186" t="s">
        <v>2886</v>
      </c>
      <c r="CN17" s="186" t="s">
        <v>947</v>
      </c>
      <c r="CO17" s="186" t="s">
        <v>947</v>
      </c>
      <c r="CP17" s="186" t="s">
        <v>2886</v>
      </c>
      <c r="CQ17" s="186" t="s">
        <v>947</v>
      </c>
      <c r="CR17" s="186" t="s">
        <v>947</v>
      </c>
      <c r="CS17" s="186" t="s">
        <v>2886</v>
      </c>
      <c r="CT17" s="186" t="s">
        <v>947</v>
      </c>
      <c r="CU17" s="186" t="s">
        <v>947</v>
      </c>
      <c r="CV17" s="186" t="s">
        <v>2886</v>
      </c>
      <c r="CW17" s="186" t="s">
        <v>947</v>
      </c>
      <c r="CX17" s="186" t="s">
        <v>947</v>
      </c>
      <c r="CY17" s="186" t="s">
        <v>2886</v>
      </c>
      <c r="CZ17" s="186" t="s">
        <v>947</v>
      </c>
      <c r="DA17" s="186" t="s">
        <v>947</v>
      </c>
      <c r="DB17" s="186" t="s">
        <v>2886</v>
      </c>
      <c r="DC17" s="186" t="s">
        <v>947</v>
      </c>
      <c r="DD17" s="186" t="s">
        <v>947</v>
      </c>
      <c r="DE17" s="186" t="s">
        <v>2886</v>
      </c>
      <c r="DF17" s="186" t="s">
        <v>947</v>
      </c>
      <c r="DG17" s="186" t="s">
        <v>947</v>
      </c>
      <c r="DH17" s="186" t="s">
        <v>2886</v>
      </c>
      <c r="DI17" s="186" t="s">
        <v>947</v>
      </c>
      <c r="DJ17" s="186" t="s">
        <v>947</v>
      </c>
      <c r="DK17" s="186" t="s">
        <v>2886</v>
      </c>
      <c r="DL17" s="186" t="s">
        <v>947</v>
      </c>
      <c r="DM17" s="186" t="s">
        <v>947</v>
      </c>
      <c r="DN17" s="186" t="s">
        <v>2886</v>
      </c>
      <c r="DO17" s="186" t="s">
        <v>947</v>
      </c>
      <c r="DP17" s="186" t="s">
        <v>947</v>
      </c>
      <c r="DQ17" s="186" t="s">
        <v>2886</v>
      </c>
      <c r="DR17" s="186" t="s">
        <v>947</v>
      </c>
      <c r="DS17" s="186" t="s">
        <v>947</v>
      </c>
      <c r="DT17" s="186" t="s">
        <v>2886</v>
      </c>
      <c r="DU17" s="186" t="s">
        <v>947</v>
      </c>
      <c r="DV17" s="186" t="s">
        <v>947</v>
      </c>
      <c r="DW17" s="186" t="s">
        <v>2886</v>
      </c>
      <c r="DX17" s="186" t="s">
        <v>947</v>
      </c>
      <c r="DY17" s="186" t="s">
        <v>947</v>
      </c>
      <c r="DZ17" s="186" t="s">
        <v>2886</v>
      </c>
      <c r="EA17" s="186" t="s">
        <v>947</v>
      </c>
      <c r="EB17" s="186" t="s">
        <v>947</v>
      </c>
      <c r="EC17" s="186" t="s">
        <v>2886</v>
      </c>
      <c r="ED17" s="186" t="s">
        <v>947</v>
      </c>
      <c r="EE17" s="186" t="s">
        <v>947</v>
      </c>
      <c r="EF17" s="186" t="s">
        <v>2886</v>
      </c>
      <c r="EG17" s="186" t="s">
        <v>947</v>
      </c>
      <c r="EH17" s="186" t="s">
        <v>947</v>
      </c>
      <c r="EI17" s="186" t="s">
        <v>2886</v>
      </c>
      <c r="EJ17" s="186" t="s">
        <v>947</v>
      </c>
      <c r="EK17" s="186" t="s">
        <v>947</v>
      </c>
      <c r="EL17" s="186" t="s">
        <v>2886</v>
      </c>
      <c r="EM17" s="186" t="s">
        <v>947</v>
      </c>
      <c r="EN17" s="186" t="s">
        <v>947</v>
      </c>
      <c r="EO17" s="186" t="s">
        <v>2886</v>
      </c>
      <c r="EP17" s="186" t="s">
        <v>947</v>
      </c>
      <c r="EQ17" s="186" t="s">
        <v>947</v>
      </c>
      <c r="ER17" s="186" t="s">
        <v>2886</v>
      </c>
      <c r="ES17" s="186" t="s">
        <v>947</v>
      </c>
      <c r="ET17" s="186" t="s">
        <v>947</v>
      </c>
    </row>
    <row r="18" spans="1:150" x14ac:dyDescent="0.3">
      <c r="A18" s="1"/>
      <c r="B18" s="184" t="s">
        <v>2908</v>
      </c>
      <c r="C18" s="184" t="s">
        <v>49</v>
      </c>
      <c r="D18" s="184" t="s">
        <v>1015</v>
      </c>
      <c r="E18" s="184" t="s">
        <v>2909</v>
      </c>
      <c r="F18" s="184" t="s">
        <v>2910</v>
      </c>
      <c r="G18" s="184" t="s">
        <v>2886</v>
      </c>
      <c r="H18" s="184" t="s">
        <v>2774</v>
      </c>
      <c r="I18" s="184" t="s">
        <v>2774</v>
      </c>
      <c r="J18" s="184" t="s">
        <v>2886</v>
      </c>
      <c r="K18" s="184" t="s">
        <v>2774</v>
      </c>
      <c r="L18" s="184" t="s">
        <v>2774</v>
      </c>
      <c r="M18" s="184" t="s">
        <v>2886</v>
      </c>
      <c r="N18" s="184" t="s">
        <v>2774</v>
      </c>
      <c r="O18" s="184" t="s">
        <v>2774</v>
      </c>
      <c r="P18" s="184" t="s">
        <v>2886</v>
      </c>
      <c r="Q18" s="184" t="s">
        <v>2774</v>
      </c>
      <c r="R18" s="184" t="s">
        <v>2774</v>
      </c>
      <c r="S18" s="184" t="s">
        <v>2886</v>
      </c>
      <c r="T18" s="184" t="s">
        <v>2774</v>
      </c>
      <c r="U18" s="184" t="s">
        <v>2774</v>
      </c>
      <c r="V18" s="184" t="s">
        <v>2886</v>
      </c>
      <c r="W18" s="184" t="s">
        <v>2774</v>
      </c>
      <c r="X18" s="184" t="s">
        <v>2774</v>
      </c>
      <c r="Y18" s="184" t="s">
        <v>2886</v>
      </c>
      <c r="Z18" s="184" t="s">
        <v>2774</v>
      </c>
      <c r="AA18" s="184" t="s">
        <v>2774</v>
      </c>
      <c r="AB18" s="184" t="s">
        <v>2886</v>
      </c>
      <c r="AC18" s="184" t="s">
        <v>2774</v>
      </c>
      <c r="AD18" s="184" t="s">
        <v>2774</v>
      </c>
      <c r="AE18" s="184" t="s">
        <v>2886</v>
      </c>
      <c r="AF18" s="184" t="s">
        <v>2774</v>
      </c>
      <c r="AG18" s="184" t="s">
        <v>2774</v>
      </c>
      <c r="AH18" s="184" t="s">
        <v>2886</v>
      </c>
      <c r="AI18" s="184" t="s">
        <v>2774</v>
      </c>
      <c r="AJ18" s="184" t="s">
        <v>2774</v>
      </c>
      <c r="AK18" s="184" t="s">
        <v>2886</v>
      </c>
      <c r="AL18" s="184" t="s">
        <v>2774</v>
      </c>
      <c r="AM18" s="184" t="s">
        <v>2774</v>
      </c>
      <c r="AN18" s="184" t="s">
        <v>2886</v>
      </c>
      <c r="AO18" s="184" t="s">
        <v>2774</v>
      </c>
      <c r="AP18" s="184" t="s">
        <v>2774</v>
      </c>
      <c r="AQ18" s="184" t="s">
        <v>2886</v>
      </c>
      <c r="AR18" s="184" t="s">
        <v>2774</v>
      </c>
      <c r="AS18" s="184" t="s">
        <v>2774</v>
      </c>
      <c r="AT18" s="184" t="s">
        <v>2886</v>
      </c>
      <c r="AU18" s="184" t="s">
        <v>2774</v>
      </c>
      <c r="AV18" s="184" t="s">
        <v>2774</v>
      </c>
      <c r="AW18" s="184" t="s">
        <v>2886</v>
      </c>
      <c r="AX18" s="184" t="s">
        <v>2774</v>
      </c>
      <c r="AY18" s="184" t="s">
        <v>2774</v>
      </c>
      <c r="AZ18" s="184" t="s">
        <v>2886</v>
      </c>
      <c r="BA18" s="184" t="s">
        <v>2774</v>
      </c>
      <c r="BB18" s="184" t="s">
        <v>2774</v>
      </c>
      <c r="BC18" s="184" t="s">
        <v>2886</v>
      </c>
      <c r="BD18" s="184" t="s">
        <v>2774</v>
      </c>
      <c r="BE18" s="184" t="s">
        <v>2774</v>
      </c>
      <c r="BF18" s="184" t="s">
        <v>2886</v>
      </c>
      <c r="BG18" s="184" t="s">
        <v>2774</v>
      </c>
      <c r="BH18" s="184" t="s">
        <v>2774</v>
      </c>
      <c r="BI18" s="184" t="s">
        <v>2886</v>
      </c>
      <c r="BJ18" s="184" t="s">
        <v>2774</v>
      </c>
      <c r="BK18" s="184" t="s">
        <v>2774</v>
      </c>
      <c r="BL18" s="184" t="s">
        <v>2886</v>
      </c>
      <c r="BM18" s="184" t="s">
        <v>2774</v>
      </c>
      <c r="BN18" s="184" t="s">
        <v>2774</v>
      </c>
      <c r="BO18" s="184" t="s">
        <v>2886</v>
      </c>
      <c r="BP18" s="184" t="s">
        <v>2774</v>
      </c>
      <c r="BQ18" s="184" t="s">
        <v>2774</v>
      </c>
      <c r="BR18" s="184" t="s">
        <v>2886</v>
      </c>
      <c r="BS18" s="184" t="s">
        <v>2774</v>
      </c>
      <c r="BT18" s="184" t="s">
        <v>2774</v>
      </c>
      <c r="BU18" s="184" t="s">
        <v>2886</v>
      </c>
      <c r="BV18" s="184" t="s">
        <v>2774</v>
      </c>
      <c r="BW18" s="184" t="s">
        <v>2774</v>
      </c>
      <c r="BX18" s="184" t="s">
        <v>2886</v>
      </c>
      <c r="BY18" s="184" t="s">
        <v>2774</v>
      </c>
      <c r="BZ18" s="184" t="s">
        <v>2774</v>
      </c>
      <c r="CA18" s="184" t="s">
        <v>2886</v>
      </c>
      <c r="CB18" s="184" t="s">
        <v>2774</v>
      </c>
      <c r="CC18" s="184" t="s">
        <v>2774</v>
      </c>
      <c r="CD18" s="184" t="s">
        <v>2886</v>
      </c>
      <c r="CE18" s="184" t="s">
        <v>2774</v>
      </c>
      <c r="CF18" s="184" t="s">
        <v>2774</v>
      </c>
      <c r="CG18" s="184" t="s">
        <v>2886</v>
      </c>
      <c r="CH18" s="184" t="s">
        <v>2774</v>
      </c>
      <c r="CI18" s="184" t="s">
        <v>2774</v>
      </c>
      <c r="CJ18" s="184" t="s">
        <v>2886</v>
      </c>
      <c r="CK18" s="184" t="s">
        <v>2774</v>
      </c>
      <c r="CL18" s="184" t="s">
        <v>2774</v>
      </c>
      <c r="CM18" s="184" t="s">
        <v>2886</v>
      </c>
      <c r="CN18" s="184" t="s">
        <v>2774</v>
      </c>
      <c r="CO18" s="184" t="s">
        <v>2774</v>
      </c>
      <c r="CP18" s="184" t="s">
        <v>2886</v>
      </c>
      <c r="CQ18" s="184" t="s">
        <v>2774</v>
      </c>
      <c r="CR18" s="184" t="s">
        <v>2774</v>
      </c>
      <c r="CS18" s="184" t="s">
        <v>2886</v>
      </c>
      <c r="CT18" s="184" t="s">
        <v>2774</v>
      </c>
      <c r="CU18" s="184" t="s">
        <v>2774</v>
      </c>
      <c r="CV18" s="184" t="s">
        <v>2886</v>
      </c>
      <c r="CW18" s="184" t="s">
        <v>2774</v>
      </c>
      <c r="CX18" s="184" t="s">
        <v>2774</v>
      </c>
      <c r="CY18" s="184" t="s">
        <v>2886</v>
      </c>
      <c r="CZ18" s="184" t="s">
        <v>2774</v>
      </c>
      <c r="DA18" s="184" t="s">
        <v>2774</v>
      </c>
      <c r="DB18" s="184" t="s">
        <v>2886</v>
      </c>
      <c r="DC18" s="184" t="s">
        <v>2774</v>
      </c>
      <c r="DD18" s="184" t="s">
        <v>2774</v>
      </c>
      <c r="DE18" s="184" t="s">
        <v>2886</v>
      </c>
      <c r="DF18" s="184" t="s">
        <v>2774</v>
      </c>
      <c r="DG18" s="184" t="s">
        <v>2774</v>
      </c>
      <c r="DH18" s="184" t="s">
        <v>2886</v>
      </c>
      <c r="DI18" s="184" t="s">
        <v>2774</v>
      </c>
      <c r="DJ18" s="184" t="s">
        <v>2774</v>
      </c>
      <c r="DK18" s="184" t="s">
        <v>2886</v>
      </c>
      <c r="DL18" s="184" t="s">
        <v>2774</v>
      </c>
      <c r="DM18" s="184" t="s">
        <v>2774</v>
      </c>
      <c r="DN18" s="184" t="s">
        <v>2886</v>
      </c>
      <c r="DO18" s="184" t="s">
        <v>2774</v>
      </c>
      <c r="DP18" s="184" t="s">
        <v>2774</v>
      </c>
      <c r="DQ18" s="184" t="s">
        <v>2886</v>
      </c>
      <c r="DR18" s="184" t="s">
        <v>2774</v>
      </c>
      <c r="DS18" s="184" t="s">
        <v>2774</v>
      </c>
      <c r="DT18" s="184" t="s">
        <v>2886</v>
      </c>
      <c r="DU18" s="184" t="s">
        <v>2774</v>
      </c>
      <c r="DV18" s="184" t="s">
        <v>2774</v>
      </c>
      <c r="DW18" s="184" t="s">
        <v>2886</v>
      </c>
      <c r="DX18" s="184" t="s">
        <v>2774</v>
      </c>
      <c r="DY18" s="184" t="s">
        <v>2774</v>
      </c>
      <c r="DZ18" s="184" t="s">
        <v>2886</v>
      </c>
      <c r="EA18" s="184" t="s">
        <v>2774</v>
      </c>
      <c r="EB18" s="184" t="s">
        <v>2774</v>
      </c>
      <c r="EC18" s="184" t="s">
        <v>2886</v>
      </c>
      <c r="ED18" s="184" t="s">
        <v>2774</v>
      </c>
      <c r="EE18" s="184" t="s">
        <v>2774</v>
      </c>
      <c r="EF18" s="184" t="s">
        <v>2886</v>
      </c>
      <c r="EG18" s="184" t="s">
        <v>2774</v>
      </c>
      <c r="EH18" s="184" t="s">
        <v>2774</v>
      </c>
      <c r="EI18" s="184" t="s">
        <v>2886</v>
      </c>
      <c r="EJ18" s="184" t="s">
        <v>2774</v>
      </c>
      <c r="EK18" s="184" t="s">
        <v>2774</v>
      </c>
      <c r="EL18" s="184" t="s">
        <v>2886</v>
      </c>
      <c r="EM18" s="184" t="s">
        <v>2774</v>
      </c>
      <c r="EN18" s="184" t="s">
        <v>2774</v>
      </c>
      <c r="EO18" s="184" t="s">
        <v>2886</v>
      </c>
      <c r="EP18" s="184" t="s">
        <v>2774</v>
      </c>
      <c r="EQ18" s="184" t="s">
        <v>2774</v>
      </c>
      <c r="ER18" s="184" t="s">
        <v>2886</v>
      </c>
      <c r="ES18" s="184" t="s">
        <v>2774</v>
      </c>
      <c r="ET18" s="184" t="s">
        <v>2774</v>
      </c>
    </row>
    <row r="19" spans="1:150" x14ac:dyDescent="0.3">
      <c r="A19" s="1"/>
      <c r="B19" s="185" t="s">
        <v>2911</v>
      </c>
      <c r="C19" s="185" t="s">
        <v>49</v>
      </c>
      <c r="D19" s="185" t="s">
        <v>1015</v>
      </c>
      <c r="E19" s="185" t="s">
        <v>2912</v>
      </c>
      <c r="F19" s="185" t="s">
        <v>2913</v>
      </c>
      <c r="G19" s="186" t="s">
        <v>2886</v>
      </c>
      <c r="H19" s="186" t="s">
        <v>2774</v>
      </c>
      <c r="I19" s="186" t="s">
        <v>2774</v>
      </c>
      <c r="J19" s="186" t="s">
        <v>2886</v>
      </c>
      <c r="K19" s="186" t="s">
        <v>2774</v>
      </c>
      <c r="L19" s="186" t="s">
        <v>2774</v>
      </c>
      <c r="M19" s="186" t="s">
        <v>2886</v>
      </c>
      <c r="N19" s="186" t="s">
        <v>2774</v>
      </c>
      <c r="O19" s="186" t="s">
        <v>2774</v>
      </c>
      <c r="P19" s="186" t="s">
        <v>2886</v>
      </c>
      <c r="Q19" s="186" t="s">
        <v>2774</v>
      </c>
      <c r="R19" s="186" t="s">
        <v>2774</v>
      </c>
      <c r="S19" s="186" t="s">
        <v>2886</v>
      </c>
      <c r="T19" s="186" t="s">
        <v>2774</v>
      </c>
      <c r="U19" s="186" t="s">
        <v>2774</v>
      </c>
      <c r="V19" s="186" t="s">
        <v>2886</v>
      </c>
      <c r="W19" s="186" t="s">
        <v>2774</v>
      </c>
      <c r="X19" s="186" t="s">
        <v>2774</v>
      </c>
      <c r="Y19" s="186" t="s">
        <v>2886</v>
      </c>
      <c r="Z19" s="186" t="s">
        <v>2774</v>
      </c>
      <c r="AA19" s="186" t="s">
        <v>2774</v>
      </c>
      <c r="AB19" s="186" t="s">
        <v>2886</v>
      </c>
      <c r="AC19" s="186" t="s">
        <v>2774</v>
      </c>
      <c r="AD19" s="186" t="s">
        <v>2774</v>
      </c>
      <c r="AE19" s="186" t="s">
        <v>2886</v>
      </c>
      <c r="AF19" s="186" t="s">
        <v>2774</v>
      </c>
      <c r="AG19" s="186" t="s">
        <v>2774</v>
      </c>
      <c r="AH19" s="186" t="s">
        <v>2886</v>
      </c>
      <c r="AI19" s="186" t="s">
        <v>2774</v>
      </c>
      <c r="AJ19" s="186" t="s">
        <v>2774</v>
      </c>
      <c r="AK19" s="186" t="s">
        <v>2886</v>
      </c>
      <c r="AL19" s="186" t="s">
        <v>2774</v>
      </c>
      <c r="AM19" s="186" t="s">
        <v>2774</v>
      </c>
      <c r="AN19" s="186" t="s">
        <v>2886</v>
      </c>
      <c r="AO19" s="186" t="s">
        <v>2774</v>
      </c>
      <c r="AP19" s="186" t="s">
        <v>2774</v>
      </c>
      <c r="AQ19" s="186" t="s">
        <v>2886</v>
      </c>
      <c r="AR19" s="186" t="s">
        <v>2774</v>
      </c>
      <c r="AS19" s="186" t="s">
        <v>2774</v>
      </c>
      <c r="AT19" s="186" t="s">
        <v>2886</v>
      </c>
      <c r="AU19" s="186" t="s">
        <v>2774</v>
      </c>
      <c r="AV19" s="186" t="s">
        <v>2774</v>
      </c>
      <c r="AW19" s="186" t="s">
        <v>2886</v>
      </c>
      <c r="AX19" s="186" t="s">
        <v>2774</v>
      </c>
      <c r="AY19" s="186" t="s">
        <v>2774</v>
      </c>
      <c r="AZ19" s="186" t="s">
        <v>2886</v>
      </c>
      <c r="BA19" s="186" t="s">
        <v>2774</v>
      </c>
      <c r="BB19" s="186" t="s">
        <v>2774</v>
      </c>
      <c r="BC19" s="186" t="s">
        <v>2886</v>
      </c>
      <c r="BD19" s="186" t="s">
        <v>2774</v>
      </c>
      <c r="BE19" s="186" t="s">
        <v>2774</v>
      </c>
      <c r="BF19" s="186" t="s">
        <v>2886</v>
      </c>
      <c r="BG19" s="186" t="s">
        <v>2774</v>
      </c>
      <c r="BH19" s="186" t="s">
        <v>2774</v>
      </c>
      <c r="BI19" s="186" t="s">
        <v>2886</v>
      </c>
      <c r="BJ19" s="186" t="s">
        <v>2774</v>
      </c>
      <c r="BK19" s="186" t="s">
        <v>2774</v>
      </c>
      <c r="BL19" s="186" t="s">
        <v>2886</v>
      </c>
      <c r="BM19" s="186" t="s">
        <v>2774</v>
      </c>
      <c r="BN19" s="186" t="s">
        <v>2774</v>
      </c>
      <c r="BO19" s="186" t="s">
        <v>2886</v>
      </c>
      <c r="BP19" s="186" t="s">
        <v>2774</v>
      </c>
      <c r="BQ19" s="186" t="s">
        <v>2774</v>
      </c>
      <c r="BR19" s="186" t="s">
        <v>2886</v>
      </c>
      <c r="BS19" s="186" t="s">
        <v>2774</v>
      </c>
      <c r="BT19" s="186" t="s">
        <v>2774</v>
      </c>
      <c r="BU19" s="186" t="s">
        <v>2886</v>
      </c>
      <c r="BV19" s="186" t="s">
        <v>2774</v>
      </c>
      <c r="BW19" s="186" t="s">
        <v>2774</v>
      </c>
      <c r="BX19" s="186" t="s">
        <v>2886</v>
      </c>
      <c r="BY19" s="186" t="s">
        <v>2774</v>
      </c>
      <c r="BZ19" s="186" t="s">
        <v>2774</v>
      </c>
      <c r="CA19" s="186" t="s">
        <v>2886</v>
      </c>
      <c r="CB19" s="186" t="s">
        <v>2774</v>
      </c>
      <c r="CC19" s="186" t="s">
        <v>2774</v>
      </c>
      <c r="CD19" s="186" t="s">
        <v>2886</v>
      </c>
      <c r="CE19" s="186" t="s">
        <v>2774</v>
      </c>
      <c r="CF19" s="186" t="s">
        <v>2774</v>
      </c>
      <c r="CG19" s="186" t="s">
        <v>2886</v>
      </c>
      <c r="CH19" s="186" t="s">
        <v>2774</v>
      </c>
      <c r="CI19" s="186" t="s">
        <v>2774</v>
      </c>
      <c r="CJ19" s="186" t="s">
        <v>2886</v>
      </c>
      <c r="CK19" s="186" t="s">
        <v>2774</v>
      </c>
      <c r="CL19" s="186" t="s">
        <v>2774</v>
      </c>
      <c r="CM19" s="186" t="s">
        <v>2886</v>
      </c>
      <c r="CN19" s="186" t="s">
        <v>2774</v>
      </c>
      <c r="CO19" s="186" t="s">
        <v>2774</v>
      </c>
      <c r="CP19" s="186" t="s">
        <v>2886</v>
      </c>
      <c r="CQ19" s="186" t="s">
        <v>2774</v>
      </c>
      <c r="CR19" s="186" t="s">
        <v>2774</v>
      </c>
      <c r="CS19" s="186" t="s">
        <v>2886</v>
      </c>
      <c r="CT19" s="186" t="s">
        <v>2774</v>
      </c>
      <c r="CU19" s="186" t="s">
        <v>2774</v>
      </c>
      <c r="CV19" s="186" t="s">
        <v>2886</v>
      </c>
      <c r="CW19" s="186" t="s">
        <v>2774</v>
      </c>
      <c r="CX19" s="186" t="s">
        <v>2774</v>
      </c>
      <c r="CY19" s="186" t="s">
        <v>2886</v>
      </c>
      <c r="CZ19" s="186" t="s">
        <v>2774</v>
      </c>
      <c r="DA19" s="186" t="s">
        <v>2774</v>
      </c>
      <c r="DB19" s="186" t="s">
        <v>2886</v>
      </c>
      <c r="DC19" s="186" t="s">
        <v>2774</v>
      </c>
      <c r="DD19" s="186" t="s">
        <v>2774</v>
      </c>
      <c r="DE19" s="186" t="s">
        <v>2886</v>
      </c>
      <c r="DF19" s="186" t="s">
        <v>2774</v>
      </c>
      <c r="DG19" s="186" t="s">
        <v>2774</v>
      </c>
      <c r="DH19" s="186" t="s">
        <v>2886</v>
      </c>
      <c r="DI19" s="186" t="s">
        <v>2774</v>
      </c>
      <c r="DJ19" s="186" t="s">
        <v>2774</v>
      </c>
      <c r="DK19" s="186" t="s">
        <v>2886</v>
      </c>
      <c r="DL19" s="186" t="s">
        <v>2774</v>
      </c>
      <c r="DM19" s="186" t="s">
        <v>2774</v>
      </c>
      <c r="DN19" s="186" t="s">
        <v>2886</v>
      </c>
      <c r="DO19" s="186" t="s">
        <v>2774</v>
      </c>
      <c r="DP19" s="186" t="s">
        <v>2774</v>
      </c>
      <c r="DQ19" s="186" t="s">
        <v>2886</v>
      </c>
      <c r="DR19" s="186" t="s">
        <v>2774</v>
      </c>
      <c r="DS19" s="186" t="s">
        <v>2774</v>
      </c>
      <c r="DT19" s="186" t="s">
        <v>2886</v>
      </c>
      <c r="DU19" s="186" t="s">
        <v>2774</v>
      </c>
      <c r="DV19" s="186" t="s">
        <v>2774</v>
      </c>
      <c r="DW19" s="186" t="s">
        <v>2886</v>
      </c>
      <c r="DX19" s="186" t="s">
        <v>2774</v>
      </c>
      <c r="DY19" s="186" t="s">
        <v>2774</v>
      </c>
      <c r="DZ19" s="186" t="s">
        <v>2886</v>
      </c>
      <c r="EA19" s="186" t="s">
        <v>2774</v>
      </c>
      <c r="EB19" s="186" t="s">
        <v>2774</v>
      </c>
      <c r="EC19" s="186" t="s">
        <v>2886</v>
      </c>
      <c r="ED19" s="186" t="s">
        <v>2774</v>
      </c>
      <c r="EE19" s="186" t="s">
        <v>2774</v>
      </c>
      <c r="EF19" s="186" t="s">
        <v>2886</v>
      </c>
      <c r="EG19" s="186" t="s">
        <v>2774</v>
      </c>
      <c r="EH19" s="186" t="s">
        <v>2774</v>
      </c>
      <c r="EI19" s="186" t="s">
        <v>2886</v>
      </c>
      <c r="EJ19" s="186" t="s">
        <v>2774</v>
      </c>
      <c r="EK19" s="186" t="s">
        <v>2774</v>
      </c>
      <c r="EL19" s="186" t="s">
        <v>2886</v>
      </c>
      <c r="EM19" s="186" t="s">
        <v>2774</v>
      </c>
      <c r="EN19" s="186" t="s">
        <v>2774</v>
      </c>
      <c r="EO19" s="186" t="s">
        <v>2886</v>
      </c>
      <c r="EP19" s="186" t="s">
        <v>2774</v>
      </c>
      <c r="EQ19" s="186" t="s">
        <v>2774</v>
      </c>
      <c r="ER19" s="186" t="s">
        <v>2886</v>
      </c>
      <c r="ES19" s="186" t="s">
        <v>2774</v>
      </c>
      <c r="ET19" s="186" t="s">
        <v>2774</v>
      </c>
    </row>
    <row r="20" spans="1:150" x14ac:dyDescent="0.3">
      <c r="A20" s="1"/>
      <c r="B20" s="185" t="s">
        <v>2914</v>
      </c>
      <c r="C20" s="185" t="s">
        <v>49</v>
      </c>
      <c r="D20" s="185" t="s">
        <v>1015</v>
      </c>
      <c r="E20" s="185" t="s">
        <v>2915</v>
      </c>
      <c r="F20" s="185" t="s">
        <v>2916</v>
      </c>
      <c r="G20" s="186" t="s">
        <v>2886</v>
      </c>
      <c r="H20" s="186" t="s">
        <v>2774</v>
      </c>
      <c r="I20" s="186" t="s">
        <v>2774</v>
      </c>
      <c r="J20" s="186" t="s">
        <v>2886</v>
      </c>
      <c r="K20" s="186" t="s">
        <v>2774</v>
      </c>
      <c r="L20" s="186" t="s">
        <v>2774</v>
      </c>
      <c r="M20" s="186" t="s">
        <v>2886</v>
      </c>
      <c r="N20" s="186" t="s">
        <v>2774</v>
      </c>
      <c r="O20" s="186" t="s">
        <v>2774</v>
      </c>
      <c r="P20" s="186" t="s">
        <v>2886</v>
      </c>
      <c r="Q20" s="186" t="s">
        <v>2774</v>
      </c>
      <c r="R20" s="186" t="s">
        <v>2774</v>
      </c>
      <c r="S20" s="186" t="s">
        <v>2886</v>
      </c>
      <c r="T20" s="186" t="s">
        <v>2774</v>
      </c>
      <c r="U20" s="186" t="s">
        <v>2774</v>
      </c>
      <c r="V20" s="186" t="s">
        <v>2886</v>
      </c>
      <c r="W20" s="186" t="s">
        <v>2774</v>
      </c>
      <c r="X20" s="186" t="s">
        <v>2774</v>
      </c>
      <c r="Y20" s="186" t="s">
        <v>2886</v>
      </c>
      <c r="Z20" s="186" t="s">
        <v>2774</v>
      </c>
      <c r="AA20" s="186" t="s">
        <v>2774</v>
      </c>
      <c r="AB20" s="186" t="s">
        <v>2886</v>
      </c>
      <c r="AC20" s="186" t="s">
        <v>2774</v>
      </c>
      <c r="AD20" s="186" t="s">
        <v>2774</v>
      </c>
      <c r="AE20" s="186" t="s">
        <v>2886</v>
      </c>
      <c r="AF20" s="186" t="s">
        <v>2774</v>
      </c>
      <c r="AG20" s="186" t="s">
        <v>2774</v>
      </c>
      <c r="AH20" s="186" t="s">
        <v>2886</v>
      </c>
      <c r="AI20" s="186" t="s">
        <v>2774</v>
      </c>
      <c r="AJ20" s="186" t="s">
        <v>2774</v>
      </c>
      <c r="AK20" s="186" t="s">
        <v>2886</v>
      </c>
      <c r="AL20" s="186" t="s">
        <v>2774</v>
      </c>
      <c r="AM20" s="186" t="s">
        <v>2774</v>
      </c>
      <c r="AN20" s="186" t="s">
        <v>2886</v>
      </c>
      <c r="AO20" s="186" t="s">
        <v>2774</v>
      </c>
      <c r="AP20" s="186" t="s">
        <v>2774</v>
      </c>
      <c r="AQ20" s="186" t="s">
        <v>2886</v>
      </c>
      <c r="AR20" s="186" t="s">
        <v>2774</v>
      </c>
      <c r="AS20" s="186" t="s">
        <v>2774</v>
      </c>
      <c r="AT20" s="186" t="s">
        <v>2886</v>
      </c>
      <c r="AU20" s="186" t="s">
        <v>2774</v>
      </c>
      <c r="AV20" s="186" t="s">
        <v>2774</v>
      </c>
      <c r="AW20" s="186" t="s">
        <v>2886</v>
      </c>
      <c r="AX20" s="186" t="s">
        <v>2774</v>
      </c>
      <c r="AY20" s="186" t="s">
        <v>2774</v>
      </c>
      <c r="AZ20" s="186" t="s">
        <v>2886</v>
      </c>
      <c r="BA20" s="186" t="s">
        <v>2774</v>
      </c>
      <c r="BB20" s="186" t="s">
        <v>2774</v>
      </c>
      <c r="BC20" s="186" t="s">
        <v>2886</v>
      </c>
      <c r="BD20" s="186" t="s">
        <v>2774</v>
      </c>
      <c r="BE20" s="186" t="s">
        <v>2774</v>
      </c>
      <c r="BF20" s="186" t="s">
        <v>2886</v>
      </c>
      <c r="BG20" s="186" t="s">
        <v>2774</v>
      </c>
      <c r="BH20" s="186" t="s">
        <v>2774</v>
      </c>
      <c r="BI20" s="186" t="s">
        <v>2886</v>
      </c>
      <c r="BJ20" s="186" t="s">
        <v>2774</v>
      </c>
      <c r="BK20" s="186" t="s">
        <v>2774</v>
      </c>
      <c r="BL20" s="186" t="s">
        <v>2886</v>
      </c>
      <c r="BM20" s="186" t="s">
        <v>2774</v>
      </c>
      <c r="BN20" s="186" t="s">
        <v>2774</v>
      </c>
      <c r="BO20" s="186" t="s">
        <v>2886</v>
      </c>
      <c r="BP20" s="186" t="s">
        <v>2774</v>
      </c>
      <c r="BQ20" s="186" t="s">
        <v>2774</v>
      </c>
      <c r="BR20" s="186" t="s">
        <v>2886</v>
      </c>
      <c r="BS20" s="186" t="s">
        <v>2774</v>
      </c>
      <c r="BT20" s="186" t="s">
        <v>2774</v>
      </c>
      <c r="BU20" s="186" t="s">
        <v>2886</v>
      </c>
      <c r="BV20" s="186" t="s">
        <v>2774</v>
      </c>
      <c r="BW20" s="186" t="s">
        <v>2774</v>
      </c>
      <c r="BX20" s="186" t="s">
        <v>2886</v>
      </c>
      <c r="BY20" s="186" t="s">
        <v>2774</v>
      </c>
      <c r="BZ20" s="186" t="s">
        <v>2774</v>
      </c>
      <c r="CA20" s="186" t="s">
        <v>2886</v>
      </c>
      <c r="CB20" s="186" t="s">
        <v>2774</v>
      </c>
      <c r="CC20" s="186" t="s">
        <v>2774</v>
      </c>
      <c r="CD20" s="186" t="s">
        <v>2886</v>
      </c>
      <c r="CE20" s="186" t="s">
        <v>2774</v>
      </c>
      <c r="CF20" s="186" t="s">
        <v>2774</v>
      </c>
      <c r="CG20" s="186" t="s">
        <v>2886</v>
      </c>
      <c r="CH20" s="186" t="s">
        <v>2774</v>
      </c>
      <c r="CI20" s="186" t="s">
        <v>2774</v>
      </c>
      <c r="CJ20" s="186" t="s">
        <v>2886</v>
      </c>
      <c r="CK20" s="186" t="s">
        <v>2774</v>
      </c>
      <c r="CL20" s="186" t="s">
        <v>2774</v>
      </c>
      <c r="CM20" s="186" t="s">
        <v>2886</v>
      </c>
      <c r="CN20" s="186" t="s">
        <v>2774</v>
      </c>
      <c r="CO20" s="186" t="s">
        <v>2774</v>
      </c>
      <c r="CP20" s="186" t="s">
        <v>2886</v>
      </c>
      <c r="CQ20" s="186" t="s">
        <v>2774</v>
      </c>
      <c r="CR20" s="186" t="s">
        <v>2774</v>
      </c>
      <c r="CS20" s="186" t="s">
        <v>2886</v>
      </c>
      <c r="CT20" s="186" t="s">
        <v>2774</v>
      </c>
      <c r="CU20" s="186" t="s">
        <v>2774</v>
      </c>
      <c r="CV20" s="186" t="s">
        <v>2886</v>
      </c>
      <c r="CW20" s="186" t="s">
        <v>2774</v>
      </c>
      <c r="CX20" s="186" t="s">
        <v>2774</v>
      </c>
      <c r="CY20" s="186" t="s">
        <v>2886</v>
      </c>
      <c r="CZ20" s="186" t="s">
        <v>2774</v>
      </c>
      <c r="DA20" s="186" t="s">
        <v>2774</v>
      </c>
      <c r="DB20" s="186" t="s">
        <v>2886</v>
      </c>
      <c r="DC20" s="186" t="s">
        <v>2774</v>
      </c>
      <c r="DD20" s="186" t="s">
        <v>2774</v>
      </c>
      <c r="DE20" s="186" t="s">
        <v>2886</v>
      </c>
      <c r="DF20" s="186" t="s">
        <v>2774</v>
      </c>
      <c r="DG20" s="186" t="s">
        <v>2774</v>
      </c>
      <c r="DH20" s="186" t="s">
        <v>2886</v>
      </c>
      <c r="DI20" s="186" t="s">
        <v>2774</v>
      </c>
      <c r="DJ20" s="186" t="s">
        <v>2774</v>
      </c>
      <c r="DK20" s="186" t="s">
        <v>2886</v>
      </c>
      <c r="DL20" s="186" t="s">
        <v>2774</v>
      </c>
      <c r="DM20" s="186" t="s">
        <v>2774</v>
      </c>
      <c r="DN20" s="186" t="s">
        <v>2886</v>
      </c>
      <c r="DO20" s="186" t="s">
        <v>2774</v>
      </c>
      <c r="DP20" s="186" t="s">
        <v>2774</v>
      </c>
      <c r="DQ20" s="186" t="s">
        <v>2886</v>
      </c>
      <c r="DR20" s="186" t="s">
        <v>2774</v>
      </c>
      <c r="DS20" s="186" t="s">
        <v>2774</v>
      </c>
      <c r="DT20" s="186" t="s">
        <v>2886</v>
      </c>
      <c r="DU20" s="186" t="s">
        <v>2774</v>
      </c>
      <c r="DV20" s="186" t="s">
        <v>2774</v>
      </c>
      <c r="DW20" s="186" t="s">
        <v>2886</v>
      </c>
      <c r="DX20" s="186" t="s">
        <v>2774</v>
      </c>
      <c r="DY20" s="186" t="s">
        <v>2774</v>
      </c>
      <c r="DZ20" s="186" t="s">
        <v>2886</v>
      </c>
      <c r="EA20" s="186" t="s">
        <v>2774</v>
      </c>
      <c r="EB20" s="186" t="s">
        <v>2774</v>
      </c>
      <c r="EC20" s="186" t="s">
        <v>2886</v>
      </c>
      <c r="ED20" s="186" t="s">
        <v>2774</v>
      </c>
      <c r="EE20" s="186" t="s">
        <v>2774</v>
      </c>
      <c r="EF20" s="186" t="s">
        <v>2886</v>
      </c>
      <c r="EG20" s="186" t="s">
        <v>2774</v>
      </c>
      <c r="EH20" s="186" t="s">
        <v>2774</v>
      </c>
      <c r="EI20" s="186" t="s">
        <v>2886</v>
      </c>
      <c r="EJ20" s="186" t="s">
        <v>2774</v>
      </c>
      <c r="EK20" s="186" t="s">
        <v>2774</v>
      </c>
      <c r="EL20" s="186" t="s">
        <v>2886</v>
      </c>
      <c r="EM20" s="186" t="s">
        <v>2774</v>
      </c>
      <c r="EN20" s="186" t="s">
        <v>2774</v>
      </c>
      <c r="EO20" s="186" t="s">
        <v>2886</v>
      </c>
      <c r="EP20" s="186" t="s">
        <v>2774</v>
      </c>
      <c r="EQ20" s="186" t="s">
        <v>2774</v>
      </c>
      <c r="ER20" s="186" t="s">
        <v>2886</v>
      </c>
      <c r="ES20" s="186" t="s">
        <v>2774</v>
      </c>
      <c r="ET20" s="186" t="s">
        <v>2774</v>
      </c>
    </row>
    <row r="21" spans="1:150" x14ac:dyDescent="0.3">
      <c r="A21" s="1"/>
      <c r="B21" s="185" t="s">
        <v>2917</v>
      </c>
      <c r="C21" s="185" t="s">
        <v>49</v>
      </c>
      <c r="D21" s="185" t="s">
        <v>1015</v>
      </c>
      <c r="E21" s="185" t="s">
        <v>2918</v>
      </c>
      <c r="F21" s="185" t="s">
        <v>2919</v>
      </c>
      <c r="G21" s="186" t="s">
        <v>2886</v>
      </c>
      <c r="H21" s="186" t="s">
        <v>2774</v>
      </c>
      <c r="I21" s="186" t="s">
        <v>2774</v>
      </c>
      <c r="J21" s="186" t="s">
        <v>2886</v>
      </c>
      <c r="K21" s="186" t="s">
        <v>2774</v>
      </c>
      <c r="L21" s="186" t="s">
        <v>2774</v>
      </c>
      <c r="M21" s="186" t="s">
        <v>2886</v>
      </c>
      <c r="N21" s="186" t="s">
        <v>2774</v>
      </c>
      <c r="O21" s="186" t="s">
        <v>2774</v>
      </c>
      <c r="P21" s="186" t="s">
        <v>2886</v>
      </c>
      <c r="Q21" s="186" t="s">
        <v>2774</v>
      </c>
      <c r="R21" s="186" t="s">
        <v>2774</v>
      </c>
      <c r="S21" s="186" t="s">
        <v>2886</v>
      </c>
      <c r="T21" s="186" t="s">
        <v>2774</v>
      </c>
      <c r="U21" s="186" t="s">
        <v>2774</v>
      </c>
      <c r="V21" s="186" t="s">
        <v>2886</v>
      </c>
      <c r="W21" s="186" t="s">
        <v>2774</v>
      </c>
      <c r="X21" s="186" t="s">
        <v>2774</v>
      </c>
      <c r="Y21" s="186" t="s">
        <v>2886</v>
      </c>
      <c r="Z21" s="186" t="s">
        <v>2774</v>
      </c>
      <c r="AA21" s="186" t="s">
        <v>2774</v>
      </c>
      <c r="AB21" s="186" t="s">
        <v>2886</v>
      </c>
      <c r="AC21" s="186" t="s">
        <v>2774</v>
      </c>
      <c r="AD21" s="186" t="s">
        <v>2774</v>
      </c>
      <c r="AE21" s="186" t="s">
        <v>2886</v>
      </c>
      <c r="AF21" s="186" t="s">
        <v>2774</v>
      </c>
      <c r="AG21" s="186" t="s">
        <v>2774</v>
      </c>
      <c r="AH21" s="186" t="s">
        <v>2886</v>
      </c>
      <c r="AI21" s="186" t="s">
        <v>2774</v>
      </c>
      <c r="AJ21" s="186" t="s">
        <v>2774</v>
      </c>
      <c r="AK21" s="186" t="s">
        <v>2886</v>
      </c>
      <c r="AL21" s="186" t="s">
        <v>2774</v>
      </c>
      <c r="AM21" s="186" t="s">
        <v>2774</v>
      </c>
      <c r="AN21" s="186" t="s">
        <v>2886</v>
      </c>
      <c r="AO21" s="186" t="s">
        <v>2774</v>
      </c>
      <c r="AP21" s="186" t="s">
        <v>2774</v>
      </c>
      <c r="AQ21" s="186" t="s">
        <v>2886</v>
      </c>
      <c r="AR21" s="186" t="s">
        <v>2774</v>
      </c>
      <c r="AS21" s="186" t="s">
        <v>2774</v>
      </c>
      <c r="AT21" s="186" t="s">
        <v>2886</v>
      </c>
      <c r="AU21" s="186" t="s">
        <v>2774</v>
      </c>
      <c r="AV21" s="186" t="s">
        <v>2774</v>
      </c>
      <c r="AW21" s="186" t="s">
        <v>2886</v>
      </c>
      <c r="AX21" s="186" t="s">
        <v>2774</v>
      </c>
      <c r="AY21" s="186" t="s">
        <v>2774</v>
      </c>
      <c r="AZ21" s="186" t="s">
        <v>2886</v>
      </c>
      <c r="BA21" s="186" t="s">
        <v>2774</v>
      </c>
      <c r="BB21" s="186" t="s">
        <v>2774</v>
      </c>
      <c r="BC21" s="186" t="s">
        <v>2886</v>
      </c>
      <c r="BD21" s="186" t="s">
        <v>2774</v>
      </c>
      <c r="BE21" s="186" t="s">
        <v>2774</v>
      </c>
      <c r="BF21" s="186" t="s">
        <v>2886</v>
      </c>
      <c r="BG21" s="186" t="s">
        <v>2774</v>
      </c>
      <c r="BH21" s="186" t="s">
        <v>2774</v>
      </c>
      <c r="BI21" s="186" t="s">
        <v>2886</v>
      </c>
      <c r="BJ21" s="186" t="s">
        <v>2774</v>
      </c>
      <c r="BK21" s="186" t="s">
        <v>2774</v>
      </c>
      <c r="BL21" s="186" t="s">
        <v>2886</v>
      </c>
      <c r="BM21" s="186" t="s">
        <v>2774</v>
      </c>
      <c r="BN21" s="186" t="s">
        <v>2774</v>
      </c>
      <c r="BO21" s="186" t="s">
        <v>2886</v>
      </c>
      <c r="BP21" s="186" t="s">
        <v>2774</v>
      </c>
      <c r="BQ21" s="186" t="s">
        <v>2774</v>
      </c>
      <c r="BR21" s="186" t="s">
        <v>2886</v>
      </c>
      <c r="BS21" s="186" t="s">
        <v>2774</v>
      </c>
      <c r="BT21" s="186" t="s">
        <v>2774</v>
      </c>
      <c r="BU21" s="186" t="s">
        <v>2886</v>
      </c>
      <c r="BV21" s="186" t="s">
        <v>2774</v>
      </c>
      <c r="BW21" s="186" t="s">
        <v>2774</v>
      </c>
      <c r="BX21" s="186" t="s">
        <v>2886</v>
      </c>
      <c r="BY21" s="186" t="s">
        <v>2774</v>
      </c>
      <c r="BZ21" s="186" t="s">
        <v>2774</v>
      </c>
      <c r="CA21" s="186" t="s">
        <v>2886</v>
      </c>
      <c r="CB21" s="186" t="s">
        <v>2774</v>
      </c>
      <c r="CC21" s="186" t="s">
        <v>2774</v>
      </c>
      <c r="CD21" s="186" t="s">
        <v>2886</v>
      </c>
      <c r="CE21" s="186" t="s">
        <v>2774</v>
      </c>
      <c r="CF21" s="186" t="s">
        <v>2774</v>
      </c>
      <c r="CG21" s="186" t="s">
        <v>2886</v>
      </c>
      <c r="CH21" s="186" t="s">
        <v>2774</v>
      </c>
      <c r="CI21" s="186" t="s">
        <v>2774</v>
      </c>
      <c r="CJ21" s="186" t="s">
        <v>2886</v>
      </c>
      <c r="CK21" s="186" t="s">
        <v>2774</v>
      </c>
      <c r="CL21" s="186" t="s">
        <v>2774</v>
      </c>
      <c r="CM21" s="186" t="s">
        <v>2886</v>
      </c>
      <c r="CN21" s="186" t="s">
        <v>2774</v>
      </c>
      <c r="CO21" s="186" t="s">
        <v>2774</v>
      </c>
      <c r="CP21" s="186" t="s">
        <v>2886</v>
      </c>
      <c r="CQ21" s="186" t="s">
        <v>2774</v>
      </c>
      <c r="CR21" s="186" t="s">
        <v>2774</v>
      </c>
      <c r="CS21" s="186" t="s">
        <v>2886</v>
      </c>
      <c r="CT21" s="186" t="s">
        <v>2774</v>
      </c>
      <c r="CU21" s="186" t="s">
        <v>2774</v>
      </c>
      <c r="CV21" s="186" t="s">
        <v>2886</v>
      </c>
      <c r="CW21" s="186" t="s">
        <v>2774</v>
      </c>
      <c r="CX21" s="186" t="s">
        <v>2774</v>
      </c>
      <c r="CY21" s="186" t="s">
        <v>2886</v>
      </c>
      <c r="CZ21" s="186" t="s">
        <v>2774</v>
      </c>
      <c r="DA21" s="186" t="s">
        <v>2774</v>
      </c>
      <c r="DB21" s="186" t="s">
        <v>2886</v>
      </c>
      <c r="DC21" s="186" t="s">
        <v>2774</v>
      </c>
      <c r="DD21" s="186" t="s">
        <v>2774</v>
      </c>
      <c r="DE21" s="186" t="s">
        <v>2886</v>
      </c>
      <c r="DF21" s="186" t="s">
        <v>2774</v>
      </c>
      <c r="DG21" s="186" t="s">
        <v>2774</v>
      </c>
      <c r="DH21" s="186" t="s">
        <v>2886</v>
      </c>
      <c r="DI21" s="186" t="s">
        <v>2774</v>
      </c>
      <c r="DJ21" s="186" t="s">
        <v>2774</v>
      </c>
      <c r="DK21" s="186" t="s">
        <v>2886</v>
      </c>
      <c r="DL21" s="186" t="s">
        <v>2774</v>
      </c>
      <c r="DM21" s="186" t="s">
        <v>2774</v>
      </c>
      <c r="DN21" s="186" t="s">
        <v>2886</v>
      </c>
      <c r="DO21" s="186" t="s">
        <v>2774</v>
      </c>
      <c r="DP21" s="186" t="s">
        <v>2774</v>
      </c>
      <c r="DQ21" s="186" t="s">
        <v>2886</v>
      </c>
      <c r="DR21" s="186" t="s">
        <v>2774</v>
      </c>
      <c r="DS21" s="186" t="s">
        <v>2774</v>
      </c>
      <c r="DT21" s="186" t="s">
        <v>2886</v>
      </c>
      <c r="DU21" s="186" t="s">
        <v>2774</v>
      </c>
      <c r="DV21" s="186" t="s">
        <v>2774</v>
      </c>
      <c r="DW21" s="186" t="s">
        <v>2886</v>
      </c>
      <c r="DX21" s="186" t="s">
        <v>2774</v>
      </c>
      <c r="DY21" s="186" t="s">
        <v>2774</v>
      </c>
      <c r="DZ21" s="186" t="s">
        <v>2886</v>
      </c>
      <c r="EA21" s="186" t="s">
        <v>2774</v>
      </c>
      <c r="EB21" s="186" t="s">
        <v>2774</v>
      </c>
      <c r="EC21" s="186" t="s">
        <v>2886</v>
      </c>
      <c r="ED21" s="186" t="s">
        <v>2774</v>
      </c>
      <c r="EE21" s="186" t="s">
        <v>2774</v>
      </c>
      <c r="EF21" s="186" t="s">
        <v>2886</v>
      </c>
      <c r="EG21" s="186" t="s">
        <v>2774</v>
      </c>
      <c r="EH21" s="186" t="s">
        <v>2774</v>
      </c>
      <c r="EI21" s="186" t="s">
        <v>2886</v>
      </c>
      <c r="EJ21" s="186" t="s">
        <v>2774</v>
      </c>
      <c r="EK21" s="186" t="s">
        <v>2774</v>
      </c>
      <c r="EL21" s="186" t="s">
        <v>2886</v>
      </c>
      <c r="EM21" s="186" t="s">
        <v>2774</v>
      </c>
      <c r="EN21" s="186" t="s">
        <v>2774</v>
      </c>
      <c r="EO21" s="186" t="s">
        <v>2886</v>
      </c>
      <c r="EP21" s="186" t="s">
        <v>2774</v>
      </c>
      <c r="EQ21" s="186" t="s">
        <v>2774</v>
      </c>
      <c r="ER21" s="186" t="s">
        <v>2886</v>
      </c>
      <c r="ES21" s="186" t="s">
        <v>2774</v>
      </c>
      <c r="ET21" s="186" t="s">
        <v>2774</v>
      </c>
    </row>
    <row r="22" spans="1:150" x14ac:dyDescent="0.3">
      <c r="A22" s="1"/>
      <c r="B22" s="185" t="s">
        <v>2920</v>
      </c>
      <c r="C22" s="185" t="s">
        <v>49</v>
      </c>
      <c r="D22" s="185" t="s">
        <v>1015</v>
      </c>
      <c r="E22" s="185" t="s">
        <v>2921</v>
      </c>
      <c r="F22" s="185" t="s">
        <v>2922</v>
      </c>
      <c r="G22" s="186" t="s">
        <v>2886</v>
      </c>
      <c r="H22" s="186" t="s">
        <v>2774</v>
      </c>
      <c r="I22" s="186" t="s">
        <v>2774</v>
      </c>
      <c r="J22" s="186" t="s">
        <v>2886</v>
      </c>
      <c r="K22" s="186" t="s">
        <v>2774</v>
      </c>
      <c r="L22" s="186" t="s">
        <v>2774</v>
      </c>
      <c r="M22" s="186" t="s">
        <v>2886</v>
      </c>
      <c r="N22" s="186" t="s">
        <v>2774</v>
      </c>
      <c r="O22" s="186" t="s">
        <v>2774</v>
      </c>
      <c r="P22" s="186" t="s">
        <v>2886</v>
      </c>
      <c r="Q22" s="186" t="s">
        <v>2774</v>
      </c>
      <c r="R22" s="186" t="s">
        <v>2774</v>
      </c>
      <c r="S22" s="186" t="s">
        <v>2886</v>
      </c>
      <c r="T22" s="186" t="s">
        <v>2774</v>
      </c>
      <c r="U22" s="186" t="s">
        <v>2774</v>
      </c>
      <c r="V22" s="186" t="s">
        <v>2886</v>
      </c>
      <c r="W22" s="186" t="s">
        <v>2774</v>
      </c>
      <c r="X22" s="186" t="s">
        <v>2774</v>
      </c>
      <c r="Y22" s="186" t="s">
        <v>2886</v>
      </c>
      <c r="Z22" s="186" t="s">
        <v>2774</v>
      </c>
      <c r="AA22" s="186" t="s">
        <v>2774</v>
      </c>
      <c r="AB22" s="186" t="s">
        <v>2886</v>
      </c>
      <c r="AC22" s="186" t="s">
        <v>2774</v>
      </c>
      <c r="AD22" s="186" t="s">
        <v>2774</v>
      </c>
      <c r="AE22" s="186" t="s">
        <v>2886</v>
      </c>
      <c r="AF22" s="186" t="s">
        <v>2774</v>
      </c>
      <c r="AG22" s="186" t="s">
        <v>2774</v>
      </c>
      <c r="AH22" s="186" t="s">
        <v>2886</v>
      </c>
      <c r="AI22" s="186" t="s">
        <v>2774</v>
      </c>
      <c r="AJ22" s="186" t="s">
        <v>2774</v>
      </c>
      <c r="AK22" s="186" t="s">
        <v>2886</v>
      </c>
      <c r="AL22" s="186" t="s">
        <v>2774</v>
      </c>
      <c r="AM22" s="186" t="s">
        <v>2774</v>
      </c>
      <c r="AN22" s="186" t="s">
        <v>2886</v>
      </c>
      <c r="AO22" s="186" t="s">
        <v>2774</v>
      </c>
      <c r="AP22" s="186" t="s">
        <v>2774</v>
      </c>
      <c r="AQ22" s="186" t="s">
        <v>2886</v>
      </c>
      <c r="AR22" s="186" t="s">
        <v>2774</v>
      </c>
      <c r="AS22" s="186" t="s">
        <v>2774</v>
      </c>
      <c r="AT22" s="186" t="s">
        <v>2886</v>
      </c>
      <c r="AU22" s="186" t="s">
        <v>2774</v>
      </c>
      <c r="AV22" s="186" t="s">
        <v>2774</v>
      </c>
      <c r="AW22" s="186" t="s">
        <v>2886</v>
      </c>
      <c r="AX22" s="186" t="s">
        <v>2774</v>
      </c>
      <c r="AY22" s="186" t="s">
        <v>2774</v>
      </c>
      <c r="AZ22" s="186" t="s">
        <v>2886</v>
      </c>
      <c r="BA22" s="186" t="s">
        <v>2774</v>
      </c>
      <c r="BB22" s="186" t="s">
        <v>2774</v>
      </c>
      <c r="BC22" s="186" t="s">
        <v>2886</v>
      </c>
      <c r="BD22" s="186" t="s">
        <v>2774</v>
      </c>
      <c r="BE22" s="186" t="s">
        <v>2774</v>
      </c>
      <c r="BF22" s="186" t="s">
        <v>2886</v>
      </c>
      <c r="BG22" s="186" t="s">
        <v>2774</v>
      </c>
      <c r="BH22" s="186" t="s">
        <v>2774</v>
      </c>
      <c r="BI22" s="186" t="s">
        <v>2886</v>
      </c>
      <c r="BJ22" s="186" t="s">
        <v>2774</v>
      </c>
      <c r="BK22" s="186" t="s">
        <v>2774</v>
      </c>
      <c r="BL22" s="186" t="s">
        <v>2886</v>
      </c>
      <c r="BM22" s="186" t="s">
        <v>2774</v>
      </c>
      <c r="BN22" s="186" t="s">
        <v>2774</v>
      </c>
      <c r="BO22" s="186" t="s">
        <v>2886</v>
      </c>
      <c r="BP22" s="186" t="s">
        <v>2774</v>
      </c>
      <c r="BQ22" s="186" t="s">
        <v>2774</v>
      </c>
      <c r="BR22" s="186" t="s">
        <v>2886</v>
      </c>
      <c r="BS22" s="186" t="s">
        <v>2774</v>
      </c>
      <c r="BT22" s="186" t="s">
        <v>2774</v>
      </c>
      <c r="BU22" s="186" t="s">
        <v>2886</v>
      </c>
      <c r="BV22" s="186" t="s">
        <v>2774</v>
      </c>
      <c r="BW22" s="186" t="s">
        <v>2774</v>
      </c>
      <c r="BX22" s="186" t="s">
        <v>2886</v>
      </c>
      <c r="BY22" s="186" t="s">
        <v>2774</v>
      </c>
      <c r="BZ22" s="186" t="s">
        <v>2774</v>
      </c>
      <c r="CA22" s="186" t="s">
        <v>2886</v>
      </c>
      <c r="CB22" s="186" t="s">
        <v>2774</v>
      </c>
      <c r="CC22" s="186" t="s">
        <v>2774</v>
      </c>
      <c r="CD22" s="186" t="s">
        <v>2886</v>
      </c>
      <c r="CE22" s="186" t="s">
        <v>2774</v>
      </c>
      <c r="CF22" s="186" t="s">
        <v>2774</v>
      </c>
      <c r="CG22" s="186" t="s">
        <v>2886</v>
      </c>
      <c r="CH22" s="186" t="s">
        <v>2774</v>
      </c>
      <c r="CI22" s="186" t="s">
        <v>2774</v>
      </c>
      <c r="CJ22" s="186" t="s">
        <v>2886</v>
      </c>
      <c r="CK22" s="186" t="s">
        <v>2774</v>
      </c>
      <c r="CL22" s="186" t="s">
        <v>2774</v>
      </c>
      <c r="CM22" s="186" t="s">
        <v>2886</v>
      </c>
      <c r="CN22" s="186" t="s">
        <v>2774</v>
      </c>
      <c r="CO22" s="186" t="s">
        <v>2774</v>
      </c>
      <c r="CP22" s="186" t="s">
        <v>2886</v>
      </c>
      <c r="CQ22" s="186" t="s">
        <v>2774</v>
      </c>
      <c r="CR22" s="186" t="s">
        <v>2774</v>
      </c>
      <c r="CS22" s="186" t="s">
        <v>2886</v>
      </c>
      <c r="CT22" s="186" t="s">
        <v>2774</v>
      </c>
      <c r="CU22" s="186" t="s">
        <v>2774</v>
      </c>
      <c r="CV22" s="186" t="s">
        <v>2886</v>
      </c>
      <c r="CW22" s="186" t="s">
        <v>2774</v>
      </c>
      <c r="CX22" s="186" t="s">
        <v>2774</v>
      </c>
      <c r="CY22" s="186" t="s">
        <v>2886</v>
      </c>
      <c r="CZ22" s="186" t="s">
        <v>2774</v>
      </c>
      <c r="DA22" s="186" t="s">
        <v>2774</v>
      </c>
      <c r="DB22" s="186" t="s">
        <v>2886</v>
      </c>
      <c r="DC22" s="186" t="s">
        <v>2774</v>
      </c>
      <c r="DD22" s="186" t="s">
        <v>2774</v>
      </c>
      <c r="DE22" s="186" t="s">
        <v>2886</v>
      </c>
      <c r="DF22" s="186" t="s">
        <v>2774</v>
      </c>
      <c r="DG22" s="186" t="s">
        <v>2774</v>
      </c>
      <c r="DH22" s="186" t="s">
        <v>2886</v>
      </c>
      <c r="DI22" s="186" t="s">
        <v>2774</v>
      </c>
      <c r="DJ22" s="186" t="s">
        <v>2774</v>
      </c>
      <c r="DK22" s="186" t="s">
        <v>2886</v>
      </c>
      <c r="DL22" s="186" t="s">
        <v>2774</v>
      </c>
      <c r="DM22" s="186" t="s">
        <v>2774</v>
      </c>
      <c r="DN22" s="186" t="s">
        <v>2886</v>
      </c>
      <c r="DO22" s="186" t="s">
        <v>2774</v>
      </c>
      <c r="DP22" s="186" t="s">
        <v>2774</v>
      </c>
      <c r="DQ22" s="186" t="s">
        <v>2886</v>
      </c>
      <c r="DR22" s="186" t="s">
        <v>2774</v>
      </c>
      <c r="DS22" s="186" t="s">
        <v>2774</v>
      </c>
      <c r="DT22" s="186" t="s">
        <v>2886</v>
      </c>
      <c r="DU22" s="186" t="s">
        <v>2774</v>
      </c>
      <c r="DV22" s="186" t="s">
        <v>2774</v>
      </c>
      <c r="DW22" s="186" t="s">
        <v>2886</v>
      </c>
      <c r="DX22" s="186" t="s">
        <v>2774</v>
      </c>
      <c r="DY22" s="186" t="s">
        <v>2774</v>
      </c>
      <c r="DZ22" s="186" t="s">
        <v>2886</v>
      </c>
      <c r="EA22" s="186" t="s">
        <v>2774</v>
      </c>
      <c r="EB22" s="186" t="s">
        <v>2774</v>
      </c>
      <c r="EC22" s="186" t="s">
        <v>2886</v>
      </c>
      <c r="ED22" s="186" t="s">
        <v>2774</v>
      </c>
      <c r="EE22" s="186" t="s">
        <v>2774</v>
      </c>
      <c r="EF22" s="186" t="s">
        <v>2886</v>
      </c>
      <c r="EG22" s="186" t="s">
        <v>2774</v>
      </c>
      <c r="EH22" s="186" t="s">
        <v>2774</v>
      </c>
      <c r="EI22" s="186" t="s">
        <v>2886</v>
      </c>
      <c r="EJ22" s="186" t="s">
        <v>2774</v>
      </c>
      <c r="EK22" s="186" t="s">
        <v>2774</v>
      </c>
      <c r="EL22" s="186" t="s">
        <v>2886</v>
      </c>
      <c r="EM22" s="186" t="s">
        <v>2774</v>
      </c>
      <c r="EN22" s="186" t="s">
        <v>2774</v>
      </c>
      <c r="EO22" s="186" t="s">
        <v>2886</v>
      </c>
      <c r="EP22" s="186" t="s">
        <v>2774</v>
      </c>
      <c r="EQ22" s="186" t="s">
        <v>2774</v>
      </c>
      <c r="ER22" s="186" t="s">
        <v>2886</v>
      </c>
      <c r="ES22" s="186" t="s">
        <v>2774</v>
      </c>
      <c r="ET22" s="186" t="s">
        <v>2774</v>
      </c>
    </row>
    <row r="23" spans="1:150" x14ac:dyDescent="0.3">
      <c r="A23" s="1"/>
      <c r="B23" s="185" t="s">
        <v>2923</v>
      </c>
      <c r="C23" s="185" t="s">
        <v>49</v>
      </c>
      <c r="D23" s="185" t="s">
        <v>1015</v>
      </c>
      <c r="E23" s="185" t="s">
        <v>2924</v>
      </c>
      <c r="F23" s="185" t="s">
        <v>2925</v>
      </c>
      <c r="G23" s="186" t="s">
        <v>2886</v>
      </c>
      <c r="H23" s="186" t="s">
        <v>2774</v>
      </c>
      <c r="I23" s="186" t="s">
        <v>2774</v>
      </c>
      <c r="J23" s="186" t="s">
        <v>2886</v>
      </c>
      <c r="K23" s="186" t="s">
        <v>2774</v>
      </c>
      <c r="L23" s="186" t="s">
        <v>2774</v>
      </c>
      <c r="M23" s="186" t="s">
        <v>2886</v>
      </c>
      <c r="N23" s="186" t="s">
        <v>2774</v>
      </c>
      <c r="O23" s="186" t="s">
        <v>2774</v>
      </c>
      <c r="P23" s="186" t="s">
        <v>2886</v>
      </c>
      <c r="Q23" s="186" t="s">
        <v>2774</v>
      </c>
      <c r="R23" s="186" t="s">
        <v>2774</v>
      </c>
      <c r="S23" s="186" t="s">
        <v>2886</v>
      </c>
      <c r="T23" s="186" t="s">
        <v>2774</v>
      </c>
      <c r="U23" s="186" t="s">
        <v>2774</v>
      </c>
      <c r="V23" s="186" t="s">
        <v>2886</v>
      </c>
      <c r="W23" s="186" t="s">
        <v>2774</v>
      </c>
      <c r="X23" s="186" t="s">
        <v>2774</v>
      </c>
      <c r="Y23" s="186" t="s">
        <v>2886</v>
      </c>
      <c r="Z23" s="186" t="s">
        <v>2774</v>
      </c>
      <c r="AA23" s="186" t="s">
        <v>2774</v>
      </c>
      <c r="AB23" s="186" t="s">
        <v>2886</v>
      </c>
      <c r="AC23" s="186" t="s">
        <v>2774</v>
      </c>
      <c r="AD23" s="186" t="s">
        <v>2774</v>
      </c>
      <c r="AE23" s="186" t="s">
        <v>2886</v>
      </c>
      <c r="AF23" s="186" t="s">
        <v>2774</v>
      </c>
      <c r="AG23" s="186" t="s">
        <v>2774</v>
      </c>
      <c r="AH23" s="186" t="s">
        <v>2886</v>
      </c>
      <c r="AI23" s="186" t="s">
        <v>2774</v>
      </c>
      <c r="AJ23" s="186" t="s">
        <v>2774</v>
      </c>
      <c r="AK23" s="186" t="s">
        <v>2886</v>
      </c>
      <c r="AL23" s="186" t="s">
        <v>2774</v>
      </c>
      <c r="AM23" s="186" t="s">
        <v>2774</v>
      </c>
      <c r="AN23" s="186" t="s">
        <v>2886</v>
      </c>
      <c r="AO23" s="186" t="s">
        <v>2774</v>
      </c>
      <c r="AP23" s="186" t="s">
        <v>2774</v>
      </c>
      <c r="AQ23" s="186" t="s">
        <v>2886</v>
      </c>
      <c r="AR23" s="186" t="s">
        <v>2774</v>
      </c>
      <c r="AS23" s="186" t="s">
        <v>2774</v>
      </c>
      <c r="AT23" s="186" t="s">
        <v>2886</v>
      </c>
      <c r="AU23" s="186" t="s">
        <v>2774</v>
      </c>
      <c r="AV23" s="186" t="s">
        <v>2774</v>
      </c>
      <c r="AW23" s="186" t="s">
        <v>2886</v>
      </c>
      <c r="AX23" s="186" t="s">
        <v>2774</v>
      </c>
      <c r="AY23" s="186" t="s">
        <v>2774</v>
      </c>
      <c r="AZ23" s="186" t="s">
        <v>2886</v>
      </c>
      <c r="BA23" s="186" t="s">
        <v>2774</v>
      </c>
      <c r="BB23" s="186" t="s">
        <v>2774</v>
      </c>
      <c r="BC23" s="186" t="s">
        <v>2886</v>
      </c>
      <c r="BD23" s="186" t="s">
        <v>2774</v>
      </c>
      <c r="BE23" s="186" t="s">
        <v>2774</v>
      </c>
      <c r="BF23" s="186" t="s">
        <v>2886</v>
      </c>
      <c r="BG23" s="186" t="s">
        <v>2774</v>
      </c>
      <c r="BH23" s="186" t="s">
        <v>2774</v>
      </c>
      <c r="BI23" s="186" t="s">
        <v>2886</v>
      </c>
      <c r="BJ23" s="186" t="s">
        <v>2774</v>
      </c>
      <c r="BK23" s="186" t="s">
        <v>2774</v>
      </c>
      <c r="BL23" s="186" t="s">
        <v>2886</v>
      </c>
      <c r="BM23" s="186" t="s">
        <v>2774</v>
      </c>
      <c r="BN23" s="186" t="s">
        <v>2774</v>
      </c>
      <c r="BO23" s="186" t="s">
        <v>2886</v>
      </c>
      <c r="BP23" s="186" t="s">
        <v>2774</v>
      </c>
      <c r="BQ23" s="186" t="s">
        <v>2774</v>
      </c>
      <c r="BR23" s="186" t="s">
        <v>2886</v>
      </c>
      <c r="BS23" s="186" t="s">
        <v>2774</v>
      </c>
      <c r="BT23" s="186" t="s">
        <v>2774</v>
      </c>
      <c r="BU23" s="186" t="s">
        <v>2886</v>
      </c>
      <c r="BV23" s="186" t="s">
        <v>2774</v>
      </c>
      <c r="BW23" s="186" t="s">
        <v>2774</v>
      </c>
      <c r="BX23" s="186" t="s">
        <v>2886</v>
      </c>
      <c r="BY23" s="186" t="s">
        <v>2774</v>
      </c>
      <c r="BZ23" s="186" t="s">
        <v>2774</v>
      </c>
      <c r="CA23" s="186" t="s">
        <v>2886</v>
      </c>
      <c r="CB23" s="186" t="s">
        <v>2774</v>
      </c>
      <c r="CC23" s="186" t="s">
        <v>2774</v>
      </c>
      <c r="CD23" s="186" t="s">
        <v>2886</v>
      </c>
      <c r="CE23" s="186" t="s">
        <v>2774</v>
      </c>
      <c r="CF23" s="186" t="s">
        <v>2774</v>
      </c>
      <c r="CG23" s="186" t="s">
        <v>2886</v>
      </c>
      <c r="CH23" s="186" t="s">
        <v>2774</v>
      </c>
      <c r="CI23" s="186" t="s">
        <v>2774</v>
      </c>
      <c r="CJ23" s="186" t="s">
        <v>2886</v>
      </c>
      <c r="CK23" s="186" t="s">
        <v>2774</v>
      </c>
      <c r="CL23" s="186" t="s">
        <v>2774</v>
      </c>
      <c r="CM23" s="186" t="s">
        <v>2886</v>
      </c>
      <c r="CN23" s="186" t="s">
        <v>2774</v>
      </c>
      <c r="CO23" s="186" t="s">
        <v>2774</v>
      </c>
      <c r="CP23" s="186" t="s">
        <v>2886</v>
      </c>
      <c r="CQ23" s="186" t="s">
        <v>2774</v>
      </c>
      <c r="CR23" s="186" t="s">
        <v>2774</v>
      </c>
      <c r="CS23" s="186" t="s">
        <v>2886</v>
      </c>
      <c r="CT23" s="186" t="s">
        <v>2774</v>
      </c>
      <c r="CU23" s="186" t="s">
        <v>2774</v>
      </c>
      <c r="CV23" s="186" t="s">
        <v>2886</v>
      </c>
      <c r="CW23" s="186" t="s">
        <v>2774</v>
      </c>
      <c r="CX23" s="186" t="s">
        <v>2774</v>
      </c>
      <c r="CY23" s="186" t="s">
        <v>2886</v>
      </c>
      <c r="CZ23" s="186" t="s">
        <v>2774</v>
      </c>
      <c r="DA23" s="186" t="s">
        <v>2774</v>
      </c>
      <c r="DB23" s="186" t="s">
        <v>2886</v>
      </c>
      <c r="DC23" s="186" t="s">
        <v>2774</v>
      </c>
      <c r="DD23" s="186" t="s">
        <v>2774</v>
      </c>
      <c r="DE23" s="186" t="s">
        <v>2886</v>
      </c>
      <c r="DF23" s="186" t="s">
        <v>2774</v>
      </c>
      <c r="DG23" s="186" t="s">
        <v>2774</v>
      </c>
      <c r="DH23" s="186" t="s">
        <v>2886</v>
      </c>
      <c r="DI23" s="186" t="s">
        <v>2774</v>
      </c>
      <c r="DJ23" s="186" t="s">
        <v>2774</v>
      </c>
      <c r="DK23" s="186" t="s">
        <v>2886</v>
      </c>
      <c r="DL23" s="186" t="s">
        <v>2774</v>
      </c>
      <c r="DM23" s="186" t="s">
        <v>2774</v>
      </c>
      <c r="DN23" s="186" t="s">
        <v>2886</v>
      </c>
      <c r="DO23" s="186" t="s">
        <v>2774</v>
      </c>
      <c r="DP23" s="186" t="s">
        <v>2774</v>
      </c>
      <c r="DQ23" s="186" t="s">
        <v>2886</v>
      </c>
      <c r="DR23" s="186" t="s">
        <v>2774</v>
      </c>
      <c r="DS23" s="186" t="s">
        <v>2774</v>
      </c>
      <c r="DT23" s="186" t="s">
        <v>2886</v>
      </c>
      <c r="DU23" s="186" t="s">
        <v>2774</v>
      </c>
      <c r="DV23" s="186" t="s">
        <v>2774</v>
      </c>
      <c r="DW23" s="186" t="s">
        <v>2886</v>
      </c>
      <c r="DX23" s="186" t="s">
        <v>2774</v>
      </c>
      <c r="DY23" s="186" t="s">
        <v>2774</v>
      </c>
      <c r="DZ23" s="186" t="s">
        <v>2886</v>
      </c>
      <c r="EA23" s="186" t="s">
        <v>2774</v>
      </c>
      <c r="EB23" s="186" t="s">
        <v>2774</v>
      </c>
      <c r="EC23" s="186" t="s">
        <v>2886</v>
      </c>
      <c r="ED23" s="186" t="s">
        <v>2774</v>
      </c>
      <c r="EE23" s="186" t="s">
        <v>2774</v>
      </c>
      <c r="EF23" s="186" t="s">
        <v>2886</v>
      </c>
      <c r="EG23" s="186" t="s">
        <v>2774</v>
      </c>
      <c r="EH23" s="186" t="s">
        <v>2774</v>
      </c>
      <c r="EI23" s="186" t="s">
        <v>2886</v>
      </c>
      <c r="EJ23" s="186" t="s">
        <v>2774</v>
      </c>
      <c r="EK23" s="186" t="s">
        <v>2774</v>
      </c>
      <c r="EL23" s="186" t="s">
        <v>2886</v>
      </c>
      <c r="EM23" s="186" t="s">
        <v>2774</v>
      </c>
      <c r="EN23" s="186" t="s">
        <v>2774</v>
      </c>
      <c r="EO23" s="186" t="s">
        <v>2886</v>
      </c>
      <c r="EP23" s="186" t="s">
        <v>2774</v>
      </c>
      <c r="EQ23" s="186" t="s">
        <v>2774</v>
      </c>
      <c r="ER23" s="186" t="s">
        <v>2886</v>
      </c>
      <c r="ES23" s="186" t="s">
        <v>2774</v>
      </c>
      <c r="ET23" s="186" t="s">
        <v>2774</v>
      </c>
    </row>
    <row r="24" spans="1:150" x14ac:dyDescent="0.3">
      <c r="A24" s="1"/>
      <c r="B24" s="184" t="s">
        <v>2926</v>
      </c>
      <c r="C24" s="184" t="s">
        <v>49</v>
      </c>
      <c r="D24" s="184" t="s">
        <v>1012</v>
      </c>
      <c r="E24" s="184" t="s">
        <v>2927</v>
      </c>
      <c r="F24" s="184" t="s">
        <v>2928</v>
      </c>
      <c r="G24" s="184" t="s">
        <v>2886</v>
      </c>
      <c r="H24" s="184" t="s">
        <v>2774</v>
      </c>
      <c r="I24" s="184" t="s">
        <v>2929</v>
      </c>
      <c r="J24" s="184" t="s">
        <v>2886</v>
      </c>
      <c r="K24" s="184" t="s">
        <v>2774</v>
      </c>
      <c r="L24" s="184" t="s">
        <v>2930</v>
      </c>
      <c r="M24" s="184" t="s">
        <v>2886</v>
      </c>
      <c r="N24" s="184" t="s">
        <v>2774</v>
      </c>
      <c r="O24" s="184" t="s">
        <v>2931</v>
      </c>
      <c r="P24" s="184" t="s">
        <v>2886</v>
      </c>
      <c r="Q24" s="184" t="s">
        <v>2774</v>
      </c>
      <c r="R24" s="184" t="s">
        <v>2931</v>
      </c>
      <c r="S24" s="184" t="s">
        <v>2886</v>
      </c>
      <c r="T24" s="184" t="s">
        <v>2774</v>
      </c>
      <c r="U24" s="184" t="s">
        <v>2932</v>
      </c>
      <c r="V24" s="184" t="s">
        <v>2886</v>
      </c>
      <c r="W24" s="184" t="s">
        <v>2774</v>
      </c>
      <c r="X24" s="184" t="s">
        <v>2932</v>
      </c>
      <c r="Y24" s="184" t="s">
        <v>2886</v>
      </c>
      <c r="Z24" s="184" t="s">
        <v>2774</v>
      </c>
      <c r="AA24" s="184" t="s">
        <v>2932</v>
      </c>
      <c r="AB24" s="184" t="s">
        <v>2886</v>
      </c>
      <c r="AC24" s="184" t="s">
        <v>2774</v>
      </c>
      <c r="AD24" s="184" t="s">
        <v>2932</v>
      </c>
      <c r="AE24" s="184" t="s">
        <v>2886</v>
      </c>
      <c r="AF24" s="184" t="s">
        <v>2774</v>
      </c>
      <c r="AG24" s="184" t="s">
        <v>2932</v>
      </c>
      <c r="AH24" s="184" t="s">
        <v>2886</v>
      </c>
      <c r="AI24" s="184" t="s">
        <v>2774</v>
      </c>
      <c r="AJ24" s="184" t="s">
        <v>2932</v>
      </c>
      <c r="AK24" s="184" t="s">
        <v>2886</v>
      </c>
      <c r="AL24" s="184" t="s">
        <v>2774</v>
      </c>
      <c r="AM24" s="184" t="s">
        <v>2932</v>
      </c>
      <c r="AN24" s="184" t="s">
        <v>2886</v>
      </c>
      <c r="AO24" s="184" t="s">
        <v>2774</v>
      </c>
      <c r="AP24" s="184" t="s">
        <v>2932</v>
      </c>
      <c r="AQ24" s="184" t="s">
        <v>2886</v>
      </c>
      <c r="AR24" s="184" t="s">
        <v>2774</v>
      </c>
      <c r="AS24" s="184" t="s">
        <v>2933</v>
      </c>
      <c r="AT24" s="184" t="s">
        <v>2886</v>
      </c>
      <c r="AU24" s="184" t="s">
        <v>2934</v>
      </c>
      <c r="AV24" s="184" t="s">
        <v>2935</v>
      </c>
      <c r="AW24" s="184" t="s">
        <v>2886</v>
      </c>
      <c r="AX24" s="184" t="s">
        <v>2774</v>
      </c>
      <c r="AY24" s="184" t="s">
        <v>2932</v>
      </c>
      <c r="AZ24" s="184" t="s">
        <v>2886</v>
      </c>
      <c r="BA24" s="184" t="s">
        <v>2936</v>
      </c>
      <c r="BB24" s="184" t="s">
        <v>2937</v>
      </c>
      <c r="BC24" s="184" t="s">
        <v>2886</v>
      </c>
      <c r="BD24" s="184" t="s">
        <v>2938</v>
      </c>
      <c r="BE24" s="184" t="s">
        <v>2939</v>
      </c>
      <c r="BF24" s="184" t="s">
        <v>2886</v>
      </c>
      <c r="BG24" s="184" t="s">
        <v>2774</v>
      </c>
      <c r="BH24" s="184" t="s">
        <v>2940</v>
      </c>
      <c r="BI24" s="184" t="s">
        <v>2886</v>
      </c>
      <c r="BJ24" s="184" t="s">
        <v>2941</v>
      </c>
      <c r="BK24" s="184" t="s">
        <v>2942</v>
      </c>
      <c r="BL24" s="184" t="s">
        <v>2886</v>
      </c>
      <c r="BM24" s="184" t="s">
        <v>2943</v>
      </c>
      <c r="BN24" s="184" t="s">
        <v>2944</v>
      </c>
      <c r="BO24" s="184" t="s">
        <v>2886</v>
      </c>
      <c r="BP24" s="184" t="s">
        <v>2945</v>
      </c>
      <c r="BQ24" s="184" t="s">
        <v>2946</v>
      </c>
      <c r="BR24" s="184" t="s">
        <v>2886</v>
      </c>
      <c r="BS24" s="184" t="s">
        <v>2774</v>
      </c>
      <c r="BT24" s="184" t="s">
        <v>2947</v>
      </c>
      <c r="BU24" s="184" t="s">
        <v>2886</v>
      </c>
      <c r="BV24" s="184" t="s">
        <v>2948</v>
      </c>
      <c r="BW24" s="184" t="s">
        <v>2949</v>
      </c>
      <c r="BX24" s="184" t="s">
        <v>2886</v>
      </c>
      <c r="BY24" s="184" t="s">
        <v>2774</v>
      </c>
      <c r="BZ24" s="184" t="s">
        <v>2774</v>
      </c>
      <c r="CA24" s="184" t="s">
        <v>2886</v>
      </c>
      <c r="CB24" s="184" t="s">
        <v>2774</v>
      </c>
      <c r="CC24" s="184" t="s">
        <v>2950</v>
      </c>
      <c r="CD24" s="184" t="s">
        <v>2886</v>
      </c>
      <c r="CE24" s="184" t="s">
        <v>2774</v>
      </c>
      <c r="CF24" s="184" t="s">
        <v>2951</v>
      </c>
      <c r="CG24" s="184" t="s">
        <v>2886</v>
      </c>
      <c r="CH24" s="184" t="s">
        <v>2774</v>
      </c>
      <c r="CI24" s="184" t="s">
        <v>2932</v>
      </c>
      <c r="CJ24" s="184" t="s">
        <v>2886</v>
      </c>
      <c r="CK24" s="184" t="s">
        <v>2934</v>
      </c>
      <c r="CL24" s="184" t="s">
        <v>2935</v>
      </c>
      <c r="CM24" s="184" t="s">
        <v>2886</v>
      </c>
      <c r="CN24" s="184" t="s">
        <v>2774</v>
      </c>
      <c r="CO24" s="184" t="s">
        <v>2932</v>
      </c>
      <c r="CP24" s="184" t="s">
        <v>2886</v>
      </c>
      <c r="CQ24" s="184" t="s">
        <v>2952</v>
      </c>
      <c r="CR24" s="184" t="s">
        <v>2934</v>
      </c>
      <c r="CS24" s="184" t="s">
        <v>2886</v>
      </c>
      <c r="CT24" s="184" t="s">
        <v>2774</v>
      </c>
      <c r="CU24" s="184" t="s">
        <v>2774</v>
      </c>
      <c r="CV24" s="184" t="s">
        <v>2886</v>
      </c>
      <c r="CW24" s="184" t="s">
        <v>2774</v>
      </c>
      <c r="CX24" s="184" t="s">
        <v>2932</v>
      </c>
      <c r="CY24" s="184" t="s">
        <v>2886</v>
      </c>
      <c r="CZ24" s="184" t="s">
        <v>2774</v>
      </c>
      <c r="DA24" s="184" t="s">
        <v>2932</v>
      </c>
      <c r="DB24" s="184" t="s">
        <v>2886</v>
      </c>
      <c r="DC24" s="184" t="s">
        <v>2934</v>
      </c>
      <c r="DD24" s="184" t="s">
        <v>2935</v>
      </c>
      <c r="DE24" s="184" t="s">
        <v>2886</v>
      </c>
      <c r="DF24" s="184" t="s">
        <v>2774</v>
      </c>
      <c r="DG24" s="184" t="s">
        <v>2932</v>
      </c>
      <c r="DH24" s="184" t="s">
        <v>2886</v>
      </c>
      <c r="DI24" s="184" t="s">
        <v>2774</v>
      </c>
      <c r="DJ24" s="184" t="s">
        <v>2953</v>
      </c>
      <c r="DK24" s="184" t="s">
        <v>2886</v>
      </c>
      <c r="DL24" s="184" t="s">
        <v>2774</v>
      </c>
      <c r="DM24" s="184" t="s">
        <v>2954</v>
      </c>
      <c r="DN24" s="184" t="s">
        <v>2886</v>
      </c>
      <c r="DO24" s="184" t="s">
        <v>2952</v>
      </c>
      <c r="DP24" s="184" t="s">
        <v>2934</v>
      </c>
      <c r="DQ24" s="184" t="s">
        <v>2886</v>
      </c>
      <c r="DR24" s="184" t="s">
        <v>2774</v>
      </c>
      <c r="DS24" s="184" t="s">
        <v>2934</v>
      </c>
      <c r="DT24" s="184" t="s">
        <v>2886</v>
      </c>
      <c r="DU24" s="184" t="s">
        <v>2774</v>
      </c>
      <c r="DV24" s="184" t="s">
        <v>2955</v>
      </c>
      <c r="DW24" s="184" t="s">
        <v>2886</v>
      </c>
      <c r="DX24" s="184" t="s">
        <v>2774</v>
      </c>
      <c r="DY24" s="184" t="s">
        <v>2956</v>
      </c>
      <c r="DZ24" s="184" t="s">
        <v>2886</v>
      </c>
      <c r="EA24" s="184" t="s">
        <v>2774</v>
      </c>
      <c r="EB24" s="184" t="s">
        <v>2957</v>
      </c>
      <c r="EC24" s="184" t="s">
        <v>2886</v>
      </c>
      <c r="ED24" s="184" t="s">
        <v>2774</v>
      </c>
      <c r="EE24" s="184" t="s">
        <v>2934</v>
      </c>
      <c r="EF24" s="184" t="s">
        <v>2886</v>
      </c>
      <c r="EG24" s="184" t="s">
        <v>2774</v>
      </c>
      <c r="EH24" s="184" t="s">
        <v>2932</v>
      </c>
      <c r="EI24" s="184" t="s">
        <v>2886</v>
      </c>
      <c r="EJ24" s="184" t="s">
        <v>2934</v>
      </c>
      <c r="EK24" s="184" t="s">
        <v>2935</v>
      </c>
      <c r="EL24" s="184" t="s">
        <v>2886</v>
      </c>
      <c r="EM24" s="184" t="s">
        <v>2774</v>
      </c>
      <c r="EN24" s="184" t="s">
        <v>2774</v>
      </c>
      <c r="EO24" s="184" t="s">
        <v>2886</v>
      </c>
      <c r="EP24" s="184" t="s">
        <v>2774</v>
      </c>
      <c r="EQ24" s="184" t="s">
        <v>2932</v>
      </c>
      <c r="ER24" s="184" t="s">
        <v>2886</v>
      </c>
      <c r="ES24" s="184" t="s">
        <v>2774</v>
      </c>
      <c r="ET24" s="184" t="s">
        <v>2932</v>
      </c>
    </row>
    <row r="25" spans="1:150" x14ac:dyDescent="0.3">
      <c r="A25" s="1"/>
      <c r="B25" s="185" t="s">
        <v>2958</v>
      </c>
      <c r="C25" s="185" t="s">
        <v>49</v>
      </c>
      <c r="D25" s="185" t="s">
        <v>1012</v>
      </c>
      <c r="E25" s="185" t="s">
        <v>2959</v>
      </c>
      <c r="F25" s="185" t="s">
        <v>2960</v>
      </c>
      <c r="G25" s="186" t="s">
        <v>2886</v>
      </c>
      <c r="H25" s="186" t="s">
        <v>2774</v>
      </c>
      <c r="I25" s="186" t="s">
        <v>2961</v>
      </c>
      <c r="J25" s="186" t="s">
        <v>2886</v>
      </c>
      <c r="K25" s="186" t="s">
        <v>2774</v>
      </c>
      <c r="L25" s="186" t="s">
        <v>2962</v>
      </c>
      <c r="M25" s="186" t="s">
        <v>2886</v>
      </c>
      <c r="N25" s="186" t="s">
        <v>2774</v>
      </c>
      <c r="O25" s="186" t="s">
        <v>2963</v>
      </c>
      <c r="P25" s="186" t="s">
        <v>2886</v>
      </c>
      <c r="Q25" s="186" t="s">
        <v>2774</v>
      </c>
      <c r="R25" s="186" t="s">
        <v>2963</v>
      </c>
      <c r="S25" s="186" t="s">
        <v>2886</v>
      </c>
      <c r="T25" s="186" t="s">
        <v>2774</v>
      </c>
      <c r="U25" s="186" t="s">
        <v>2963</v>
      </c>
      <c r="V25" s="186" t="s">
        <v>2886</v>
      </c>
      <c r="W25" s="186" t="s">
        <v>2774</v>
      </c>
      <c r="X25" s="186" t="s">
        <v>2963</v>
      </c>
      <c r="Y25" s="186" t="s">
        <v>2886</v>
      </c>
      <c r="Z25" s="186" t="s">
        <v>2774</v>
      </c>
      <c r="AA25" s="186" t="s">
        <v>2963</v>
      </c>
      <c r="AB25" s="186" t="s">
        <v>2886</v>
      </c>
      <c r="AC25" s="186" t="s">
        <v>2774</v>
      </c>
      <c r="AD25" s="186" t="s">
        <v>2963</v>
      </c>
      <c r="AE25" s="186" t="s">
        <v>2886</v>
      </c>
      <c r="AF25" s="186" t="s">
        <v>2774</v>
      </c>
      <c r="AG25" s="186" t="s">
        <v>2963</v>
      </c>
      <c r="AH25" s="186" t="s">
        <v>2886</v>
      </c>
      <c r="AI25" s="186" t="s">
        <v>2774</v>
      </c>
      <c r="AJ25" s="186" t="s">
        <v>2963</v>
      </c>
      <c r="AK25" s="186" t="s">
        <v>2886</v>
      </c>
      <c r="AL25" s="186" t="s">
        <v>2774</v>
      </c>
      <c r="AM25" s="186" t="s">
        <v>2963</v>
      </c>
      <c r="AN25" s="186" t="s">
        <v>2886</v>
      </c>
      <c r="AO25" s="186" t="s">
        <v>2774</v>
      </c>
      <c r="AP25" s="186" t="s">
        <v>2963</v>
      </c>
      <c r="AQ25" s="186" t="s">
        <v>2886</v>
      </c>
      <c r="AR25" s="186" t="s">
        <v>2774</v>
      </c>
      <c r="AS25" s="186" t="s">
        <v>2964</v>
      </c>
      <c r="AT25" s="186" t="s">
        <v>2886</v>
      </c>
      <c r="AU25" s="186" t="s">
        <v>2965</v>
      </c>
      <c r="AV25" s="186" t="s">
        <v>2966</v>
      </c>
      <c r="AW25" s="186" t="s">
        <v>2886</v>
      </c>
      <c r="AX25" s="186" t="s">
        <v>2774</v>
      </c>
      <c r="AY25" s="186" t="s">
        <v>2963</v>
      </c>
      <c r="AZ25" s="186" t="s">
        <v>2886</v>
      </c>
      <c r="BA25" s="186" t="s">
        <v>2967</v>
      </c>
      <c r="BB25" s="186" t="s">
        <v>2968</v>
      </c>
      <c r="BC25" s="186" t="s">
        <v>2886</v>
      </c>
      <c r="BD25" s="186" t="s">
        <v>2969</v>
      </c>
      <c r="BE25" s="186" t="s">
        <v>2970</v>
      </c>
      <c r="BF25" s="186" t="s">
        <v>2886</v>
      </c>
      <c r="BG25" s="186" t="s">
        <v>2774</v>
      </c>
      <c r="BH25" s="186" t="s">
        <v>2971</v>
      </c>
      <c r="BI25" s="186" t="s">
        <v>2886</v>
      </c>
      <c r="BJ25" s="186" t="s">
        <v>2972</v>
      </c>
      <c r="BK25" s="186" t="s">
        <v>2973</v>
      </c>
      <c r="BL25" s="186" t="s">
        <v>2886</v>
      </c>
      <c r="BM25" s="186" t="s">
        <v>2974</v>
      </c>
      <c r="BN25" s="186" t="s">
        <v>2975</v>
      </c>
      <c r="BO25" s="186" t="s">
        <v>2886</v>
      </c>
      <c r="BP25" s="186" t="s">
        <v>2774</v>
      </c>
      <c r="BQ25" s="186" t="s">
        <v>2774</v>
      </c>
      <c r="BR25" s="186" t="s">
        <v>2886</v>
      </c>
      <c r="BS25" s="186" t="s">
        <v>2774</v>
      </c>
      <c r="BT25" s="186" t="s">
        <v>2774</v>
      </c>
      <c r="BU25" s="186" t="s">
        <v>2886</v>
      </c>
      <c r="BV25" s="186" t="s">
        <v>2976</v>
      </c>
      <c r="BW25" s="186" t="s">
        <v>2977</v>
      </c>
      <c r="BX25" s="186" t="s">
        <v>2886</v>
      </c>
      <c r="BY25" s="186" t="s">
        <v>2774</v>
      </c>
      <c r="BZ25" s="186" t="s">
        <v>2774</v>
      </c>
      <c r="CA25" s="186" t="s">
        <v>2886</v>
      </c>
      <c r="CB25" s="186" t="s">
        <v>2774</v>
      </c>
      <c r="CC25" s="186" t="s">
        <v>2978</v>
      </c>
      <c r="CD25" s="186" t="s">
        <v>2886</v>
      </c>
      <c r="CE25" s="186" t="s">
        <v>2774</v>
      </c>
      <c r="CF25" s="186" t="s">
        <v>2979</v>
      </c>
      <c r="CG25" s="186" t="s">
        <v>2886</v>
      </c>
      <c r="CH25" s="186" t="s">
        <v>2774</v>
      </c>
      <c r="CI25" s="186" t="s">
        <v>2963</v>
      </c>
      <c r="CJ25" s="186" t="s">
        <v>2886</v>
      </c>
      <c r="CK25" s="186" t="s">
        <v>2965</v>
      </c>
      <c r="CL25" s="186" t="s">
        <v>2966</v>
      </c>
      <c r="CM25" s="186" t="s">
        <v>2886</v>
      </c>
      <c r="CN25" s="186" t="s">
        <v>2774</v>
      </c>
      <c r="CO25" s="186" t="s">
        <v>2963</v>
      </c>
      <c r="CP25" s="186" t="s">
        <v>2886</v>
      </c>
      <c r="CQ25" s="186" t="s">
        <v>2980</v>
      </c>
      <c r="CR25" s="186" t="s">
        <v>2965</v>
      </c>
      <c r="CS25" s="186" t="s">
        <v>2886</v>
      </c>
      <c r="CT25" s="186" t="s">
        <v>2774</v>
      </c>
      <c r="CU25" s="186" t="s">
        <v>2774</v>
      </c>
      <c r="CV25" s="186" t="s">
        <v>2886</v>
      </c>
      <c r="CW25" s="186" t="s">
        <v>2774</v>
      </c>
      <c r="CX25" s="186" t="s">
        <v>2963</v>
      </c>
      <c r="CY25" s="186" t="s">
        <v>2886</v>
      </c>
      <c r="CZ25" s="186" t="s">
        <v>2774</v>
      </c>
      <c r="DA25" s="186" t="s">
        <v>2963</v>
      </c>
      <c r="DB25" s="186" t="s">
        <v>2886</v>
      </c>
      <c r="DC25" s="186" t="s">
        <v>2965</v>
      </c>
      <c r="DD25" s="186" t="s">
        <v>2966</v>
      </c>
      <c r="DE25" s="186" t="s">
        <v>2886</v>
      </c>
      <c r="DF25" s="186" t="s">
        <v>2774</v>
      </c>
      <c r="DG25" s="186" t="s">
        <v>2963</v>
      </c>
      <c r="DH25" s="186" t="s">
        <v>2886</v>
      </c>
      <c r="DI25" s="186" t="s">
        <v>2774</v>
      </c>
      <c r="DJ25" s="186" t="s">
        <v>2981</v>
      </c>
      <c r="DK25" s="186" t="s">
        <v>2886</v>
      </c>
      <c r="DL25" s="186" t="s">
        <v>2774</v>
      </c>
      <c r="DM25" s="186" t="s">
        <v>2774</v>
      </c>
      <c r="DN25" s="186" t="s">
        <v>2886</v>
      </c>
      <c r="DO25" s="186" t="s">
        <v>2774</v>
      </c>
      <c r="DP25" s="186" t="s">
        <v>2774</v>
      </c>
      <c r="DQ25" s="186" t="s">
        <v>2886</v>
      </c>
      <c r="DR25" s="186" t="s">
        <v>2774</v>
      </c>
      <c r="DS25" s="186" t="s">
        <v>2965</v>
      </c>
      <c r="DT25" s="186" t="s">
        <v>2886</v>
      </c>
      <c r="DU25" s="186" t="s">
        <v>2774</v>
      </c>
      <c r="DV25" s="186" t="s">
        <v>2982</v>
      </c>
      <c r="DW25" s="186" t="s">
        <v>2886</v>
      </c>
      <c r="DX25" s="186" t="s">
        <v>2774</v>
      </c>
      <c r="DY25" s="186" t="s">
        <v>2983</v>
      </c>
      <c r="DZ25" s="186" t="s">
        <v>2886</v>
      </c>
      <c r="EA25" s="186" t="s">
        <v>2774</v>
      </c>
      <c r="EB25" s="186" t="s">
        <v>2984</v>
      </c>
      <c r="EC25" s="186" t="s">
        <v>2886</v>
      </c>
      <c r="ED25" s="186" t="s">
        <v>2774</v>
      </c>
      <c r="EE25" s="186" t="s">
        <v>2965</v>
      </c>
      <c r="EF25" s="186" t="s">
        <v>2886</v>
      </c>
      <c r="EG25" s="186" t="s">
        <v>2774</v>
      </c>
      <c r="EH25" s="186" t="s">
        <v>2963</v>
      </c>
      <c r="EI25" s="186" t="s">
        <v>2886</v>
      </c>
      <c r="EJ25" s="186" t="s">
        <v>2965</v>
      </c>
      <c r="EK25" s="186" t="s">
        <v>2966</v>
      </c>
      <c r="EL25" s="186" t="s">
        <v>2886</v>
      </c>
      <c r="EM25" s="186" t="s">
        <v>2774</v>
      </c>
      <c r="EN25" s="186" t="s">
        <v>2774</v>
      </c>
      <c r="EO25" s="186" t="s">
        <v>2886</v>
      </c>
      <c r="EP25" s="186" t="s">
        <v>2774</v>
      </c>
      <c r="EQ25" s="186" t="s">
        <v>2963</v>
      </c>
      <c r="ER25" s="186" t="s">
        <v>2886</v>
      </c>
      <c r="ES25" s="186" t="s">
        <v>2774</v>
      </c>
      <c r="ET25" s="186" t="s">
        <v>2963</v>
      </c>
    </row>
    <row r="26" spans="1:150" x14ac:dyDescent="0.3">
      <c r="A26" s="1"/>
      <c r="B26" s="185" t="s">
        <v>2985</v>
      </c>
      <c r="C26" s="185" t="s">
        <v>49</v>
      </c>
      <c r="D26" s="185" t="s">
        <v>1012</v>
      </c>
      <c r="E26" s="185" t="s">
        <v>2986</v>
      </c>
      <c r="F26" s="185" t="s">
        <v>2987</v>
      </c>
      <c r="G26" s="186" t="s">
        <v>2886</v>
      </c>
      <c r="H26" s="186" t="s">
        <v>2774</v>
      </c>
      <c r="I26" s="186" t="s">
        <v>2961</v>
      </c>
      <c r="J26" s="186" t="s">
        <v>2886</v>
      </c>
      <c r="K26" s="186" t="s">
        <v>2774</v>
      </c>
      <c r="L26" s="186" t="s">
        <v>2962</v>
      </c>
      <c r="M26" s="186" t="s">
        <v>2886</v>
      </c>
      <c r="N26" s="186" t="s">
        <v>2774</v>
      </c>
      <c r="O26" s="186" t="s">
        <v>2963</v>
      </c>
      <c r="P26" s="186" t="s">
        <v>2886</v>
      </c>
      <c r="Q26" s="186" t="s">
        <v>2774</v>
      </c>
      <c r="R26" s="186" t="s">
        <v>2963</v>
      </c>
      <c r="S26" s="186" t="s">
        <v>2886</v>
      </c>
      <c r="T26" s="186" t="s">
        <v>2774</v>
      </c>
      <c r="U26" s="186" t="s">
        <v>2963</v>
      </c>
      <c r="V26" s="186" t="s">
        <v>2886</v>
      </c>
      <c r="W26" s="186" t="s">
        <v>2774</v>
      </c>
      <c r="X26" s="186" t="s">
        <v>2963</v>
      </c>
      <c r="Y26" s="186" t="s">
        <v>2886</v>
      </c>
      <c r="Z26" s="186" t="s">
        <v>2774</v>
      </c>
      <c r="AA26" s="186" t="s">
        <v>2963</v>
      </c>
      <c r="AB26" s="186" t="s">
        <v>2886</v>
      </c>
      <c r="AC26" s="186" t="s">
        <v>2774</v>
      </c>
      <c r="AD26" s="186" t="s">
        <v>2963</v>
      </c>
      <c r="AE26" s="186" t="s">
        <v>2886</v>
      </c>
      <c r="AF26" s="186" t="s">
        <v>2774</v>
      </c>
      <c r="AG26" s="186" t="s">
        <v>2963</v>
      </c>
      <c r="AH26" s="186" t="s">
        <v>2886</v>
      </c>
      <c r="AI26" s="186" t="s">
        <v>2774</v>
      </c>
      <c r="AJ26" s="186" t="s">
        <v>2963</v>
      </c>
      <c r="AK26" s="186" t="s">
        <v>2886</v>
      </c>
      <c r="AL26" s="186" t="s">
        <v>2774</v>
      </c>
      <c r="AM26" s="186" t="s">
        <v>2963</v>
      </c>
      <c r="AN26" s="186" t="s">
        <v>2886</v>
      </c>
      <c r="AO26" s="186" t="s">
        <v>2774</v>
      </c>
      <c r="AP26" s="186" t="s">
        <v>2963</v>
      </c>
      <c r="AQ26" s="186" t="s">
        <v>2886</v>
      </c>
      <c r="AR26" s="186" t="s">
        <v>2774</v>
      </c>
      <c r="AS26" s="186" t="s">
        <v>2964</v>
      </c>
      <c r="AT26" s="186" t="s">
        <v>2886</v>
      </c>
      <c r="AU26" s="186" t="s">
        <v>2965</v>
      </c>
      <c r="AV26" s="186" t="s">
        <v>2966</v>
      </c>
      <c r="AW26" s="186" t="s">
        <v>2886</v>
      </c>
      <c r="AX26" s="186" t="s">
        <v>2774</v>
      </c>
      <c r="AY26" s="186" t="s">
        <v>2963</v>
      </c>
      <c r="AZ26" s="186" t="s">
        <v>2886</v>
      </c>
      <c r="BA26" s="186" t="s">
        <v>2967</v>
      </c>
      <c r="BB26" s="186" t="s">
        <v>2968</v>
      </c>
      <c r="BC26" s="186" t="s">
        <v>2886</v>
      </c>
      <c r="BD26" s="186" t="s">
        <v>2969</v>
      </c>
      <c r="BE26" s="186" t="s">
        <v>2970</v>
      </c>
      <c r="BF26" s="186" t="s">
        <v>2886</v>
      </c>
      <c r="BG26" s="186" t="s">
        <v>2774</v>
      </c>
      <c r="BH26" s="186" t="s">
        <v>2971</v>
      </c>
      <c r="BI26" s="186" t="s">
        <v>2886</v>
      </c>
      <c r="BJ26" s="186" t="s">
        <v>2972</v>
      </c>
      <c r="BK26" s="186" t="s">
        <v>2973</v>
      </c>
      <c r="BL26" s="186" t="s">
        <v>2886</v>
      </c>
      <c r="BM26" s="186" t="s">
        <v>2974</v>
      </c>
      <c r="BN26" s="186" t="s">
        <v>2975</v>
      </c>
      <c r="BO26" s="186" t="s">
        <v>2886</v>
      </c>
      <c r="BP26" s="186" t="s">
        <v>2774</v>
      </c>
      <c r="BQ26" s="186" t="s">
        <v>2774</v>
      </c>
      <c r="BR26" s="186" t="s">
        <v>2886</v>
      </c>
      <c r="BS26" s="186" t="s">
        <v>2774</v>
      </c>
      <c r="BT26" s="186" t="s">
        <v>2774</v>
      </c>
      <c r="BU26" s="186" t="s">
        <v>2886</v>
      </c>
      <c r="BV26" s="186" t="s">
        <v>2976</v>
      </c>
      <c r="BW26" s="186" t="s">
        <v>2977</v>
      </c>
      <c r="BX26" s="186" t="s">
        <v>2886</v>
      </c>
      <c r="BY26" s="186" t="s">
        <v>2774</v>
      </c>
      <c r="BZ26" s="186" t="s">
        <v>2774</v>
      </c>
      <c r="CA26" s="186" t="s">
        <v>2886</v>
      </c>
      <c r="CB26" s="186" t="s">
        <v>2774</v>
      </c>
      <c r="CC26" s="186" t="s">
        <v>2978</v>
      </c>
      <c r="CD26" s="186" t="s">
        <v>2886</v>
      </c>
      <c r="CE26" s="186" t="s">
        <v>2774</v>
      </c>
      <c r="CF26" s="186" t="s">
        <v>2979</v>
      </c>
      <c r="CG26" s="186" t="s">
        <v>2886</v>
      </c>
      <c r="CH26" s="186" t="s">
        <v>2774</v>
      </c>
      <c r="CI26" s="186" t="s">
        <v>2963</v>
      </c>
      <c r="CJ26" s="186" t="s">
        <v>2886</v>
      </c>
      <c r="CK26" s="186" t="s">
        <v>2965</v>
      </c>
      <c r="CL26" s="186" t="s">
        <v>2966</v>
      </c>
      <c r="CM26" s="186" t="s">
        <v>2886</v>
      </c>
      <c r="CN26" s="186" t="s">
        <v>2774</v>
      </c>
      <c r="CO26" s="186" t="s">
        <v>2963</v>
      </c>
      <c r="CP26" s="186" t="s">
        <v>2886</v>
      </c>
      <c r="CQ26" s="186" t="s">
        <v>2980</v>
      </c>
      <c r="CR26" s="186" t="s">
        <v>2965</v>
      </c>
      <c r="CS26" s="186" t="s">
        <v>2886</v>
      </c>
      <c r="CT26" s="186" t="s">
        <v>2774</v>
      </c>
      <c r="CU26" s="186" t="s">
        <v>2774</v>
      </c>
      <c r="CV26" s="186" t="s">
        <v>2886</v>
      </c>
      <c r="CW26" s="186" t="s">
        <v>2774</v>
      </c>
      <c r="CX26" s="186" t="s">
        <v>2963</v>
      </c>
      <c r="CY26" s="186" t="s">
        <v>2886</v>
      </c>
      <c r="CZ26" s="186" t="s">
        <v>2774</v>
      </c>
      <c r="DA26" s="186" t="s">
        <v>2963</v>
      </c>
      <c r="DB26" s="186" t="s">
        <v>2886</v>
      </c>
      <c r="DC26" s="186" t="s">
        <v>2965</v>
      </c>
      <c r="DD26" s="186" t="s">
        <v>2966</v>
      </c>
      <c r="DE26" s="186" t="s">
        <v>2886</v>
      </c>
      <c r="DF26" s="186" t="s">
        <v>2774</v>
      </c>
      <c r="DG26" s="186" t="s">
        <v>2963</v>
      </c>
      <c r="DH26" s="186" t="s">
        <v>2886</v>
      </c>
      <c r="DI26" s="186" t="s">
        <v>2774</v>
      </c>
      <c r="DJ26" s="186" t="s">
        <v>2981</v>
      </c>
      <c r="DK26" s="186" t="s">
        <v>2886</v>
      </c>
      <c r="DL26" s="186" t="s">
        <v>2774</v>
      </c>
      <c r="DM26" s="186" t="s">
        <v>2774</v>
      </c>
      <c r="DN26" s="186" t="s">
        <v>2886</v>
      </c>
      <c r="DO26" s="186" t="s">
        <v>2774</v>
      </c>
      <c r="DP26" s="186" t="s">
        <v>2774</v>
      </c>
      <c r="DQ26" s="186" t="s">
        <v>2886</v>
      </c>
      <c r="DR26" s="186" t="s">
        <v>2774</v>
      </c>
      <c r="DS26" s="186" t="s">
        <v>2965</v>
      </c>
      <c r="DT26" s="186" t="s">
        <v>2886</v>
      </c>
      <c r="DU26" s="186" t="s">
        <v>2774</v>
      </c>
      <c r="DV26" s="186" t="s">
        <v>2982</v>
      </c>
      <c r="DW26" s="186" t="s">
        <v>2886</v>
      </c>
      <c r="DX26" s="186" t="s">
        <v>2774</v>
      </c>
      <c r="DY26" s="186" t="s">
        <v>2983</v>
      </c>
      <c r="DZ26" s="186" t="s">
        <v>2886</v>
      </c>
      <c r="EA26" s="186" t="s">
        <v>2774</v>
      </c>
      <c r="EB26" s="186" t="s">
        <v>2984</v>
      </c>
      <c r="EC26" s="186" t="s">
        <v>2886</v>
      </c>
      <c r="ED26" s="186" t="s">
        <v>2774</v>
      </c>
      <c r="EE26" s="186" t="s">
        <v>2965</v>
      </c>
      <c r="EF26" s="186" t="s">
        <v>2886</v>
      </c>
      <c r="EG26" s="186" t="s">
        <v>2774</v>
      </c>
      <c r="EH26" s="186" t="s">
        <v>2963</v>
      </c>
      <c r="EI26" s="186" t="s">
        <v>2886</v>
      </c>
      <c r="EJ26" s="186" t="s">
        <v>2965</v>
      </c>
      <c r="EK26" s="186" t="s">
        <v>2966</v>
      </c>
      <c r="EL26" s="186" t="s">
        <v>2886</v>
      </c>
      <c r="EM26" s="186" t="s">
        <v>2774</v>
      </c>
      <c r="EN26" s="186" t="s">
        <v>2774</v>
      </c>
      <c r="EO26" s="186" t="s">
        <v>2886</v>
      </c>
      <c r="EP26" s="186" t="s">
        <v>2774</v>
      </c>
      <c r="EQ26" s="186" t="s">
        <v>2963</v>
      </c>
      <c r="ER26" s="186" t="s">
        <v>2886</v>
      </c>
      <c r="ES26" s="186" t="s">
        <v>2774</v>
      </c>
      <c r="ET26" s="186" t="s">
        <v>2963</v>
      </c>
    </row>
    <row r="27" spans="1:150" x14ac:dyDescent="0.3">
      <c r="A27" s="1"/>
      <c r="B27" s="185" t="s">
        <v>2988</v>
      </c>
      <c r="C27" s="185" t="s">
        <v>49</v>
      </c>
      <c r="D27" s="185" t="s">
        <v>1012</v>
      </c>
      <c r="E27" s="185" t="s">
        <v>2989</v>
      </c>
      <c r="F27" s="185" t="s">
        <v>2990</v>
      </c>
      <c r="G27" s="186" t="s">
        <v>2886</v>
      </c>
      <c r="H27" s="186" t="s">
        <v>2774</v>
      </c>
      <c r="I27" s="186" t="s">
        <v>2961</v>
      </c>
      <c r="J27" s="186" t="s">
        <v>2886</v>
      </c>
      <c r="K27" s="186" t="s">
        <v>2774</v>
      </c>
      <c r="L27" s="186" t="s">
        <v>2962</v>
      </c>
      <c r="M27" s="186" t="s">
        <v>2886</v>
      </c>
      <c r="N27" s="186" t="s">
        <v>2774</v>
      </c>
      <c r="O27" s="186" t="s">
        <v>2963</v>
      </c>
      <c r="P27" s="186" t="s">
        <v>2886</v>
      </c>
      <c r="Q27" s="186" t="s">
        <v>2774</v>
      </c>
      <c r="R27" s="186" t="s">
        <v>2963</v>
      </c>
      <c r="S27" s="186" t="s">
        <v>2886</v>
      </c>
      <c r="T27" s="186" t="s">
        <v>2774</v>
      </c>
      <c r="U27" s="186" t="s">
        <v>2963</v>
      </c>
      <c r="V27" s="186" t="s">
        <v>2886</v>
      </c>
      <c r="W27" s="186" t="s">
        <v>2774</v>
      </c>
      <c r="X27" s="186" t="s">
        <v>2963</v>
      </c>
      <c r="Y27" s="186" t="s">
        <v>2886</v>
      </c>
      <c r="Z27" s="186" t="s">
        <v>2774</v>
      </c>
      <c r="AA27" s="186" t="s">
        <v>2963</v>
      </c>
      <c r="AB27" s="186" t="s">
        <v>2886</v>
      </c>
      <c r="AC27" s="186" t="s">
        <v>2774</v>
      </c>
      <c r="AD27" s="186" t="s">
        <v>2963</v>
      </c>
      <c r="AE27" s="186" t="s">
        <v>2886</v>
      </c>
      <c r="AF27" s="186" t="s">
        <v>2774</v>
      </c>
      <c r="AG27" s="186" t="s">
        <v>2963</v>
      </c>
      <c r="AH27" s="186" t="s">
        <v>2886</v>
      </c>
      <c r="AI27" s="186" t="s">
        <v>2774</v>
      </c>
      <c r="AJ27" s="186" t="s">
        <v>2963</v>
      </c>
      <c r="AK27" s="186" t="s">
        <v>2886</v>
      </c>
      <c r="AL27" s="186" t="s">
        <v>2774</v>
      </c>
      <c r="AM27" s="186" t="s">
        <v>2963</v>
      </c>
      <c r="AN27" s="186" t="s">
        <v>2886</v>
      </c>
      <c r="AO27" s="186" t="s">
        <v>2774</v>
      </c>
      <c r="AP27" s="186" t="s">
        <v>2963</v>
      </c>
      <c r="AQ27" s="186" t="s">
        <v>2886</v>
      </c>
      <c r="AR27" s="186" t="s">
        <v>2774</v>
      </c>
      <c r="AS27" s="186" t="s">
        <v>2964</v>
      </c>
      <c r="AT27" s="186" t="s">
        <v>2886</v>
      </c>
      <c r="AU27" s="186" t="s">
        <v>2965</v>
      </c>
      <c r="AV27" s="186" t="s">
        <v>2966</v>
      </c>
      <c r="AW27" s="186" t="s">
        <v>2886</v>
      </c>
      <c r="AX27" s="186" t="s">
        <v>2774</v>
      </c>
      <c r="AY27" s="186" t="s">
        <v>2963</v>
      </c>
      <c r="AZ27" s="186" t="s">
        <v>2886</v>
      </c>
      <c r="BA27" s="186" t="s">
        <v>2967</v>
      </c>
      <c r="BB27" s="186" t="s">
        <v>2968</v>
      </c>
      <c r="BC27" s="186" t="s">
        <v>2886</v>
      </c>
      <c r="BD27" s="186" t="s">
        <v>2969</v>
      </c>
      <c r="BE27" s="186" t="s">
        <v>2970</v>
      </c>
      <c r="BF27" s="186" t="s">
        <v>2886</v>
      </c>
      <c r="BG27" s="186" t="s">
        <v>2774</v>
      </c>
      <c r="BH27" s="186" t="s">
        <v>2971</v>
      </c>
      <c r="BI27" s="186" t="s">
        <v>2886</v>
      </c>
      <c r="BJ27" s="186" t="s">
        <v>2972</v>
      </c>
      <c r="BK27" s="186" t="s">
        <v>2973</v>
      </c>
      <c r="BL27" s="186" t="s">
        <v>2886</v>
      </c>
      <c r="BM27" s="186" t="s">
        <v>2974</v>
      </c>
      <c r="BN27" s="186" t="s">
        <v>2975</v>
      </c>
      <c r="BO27" s="186" t="s">
        <v>2886</v>
      </c>
      <c r="BP27" s="186" t="s">
        <v>2774</v>
      </c>
      <c r="BQ27" s="186" t="s">
        <v>2774</v>
      </c>
      <c r="BR27" s="186" t="s">
        <v>2886</v>
      </c>
      <c r="BS27" s="186" t="s">
        <v>2774</v>
      </c>
      <c r="BT27" s="186" t="s">
        <v>2774</v>
      </c>
      <c r="BU27" s="186" t="s">
        <v>2886</v>
      </c>
      <c r="BV27" s="186" t="s">
        <v>2976</v>
      </c>
      <c r="BW27" s="186" t="s">
        <v>2977</v>
      </c>
      <c r="BX27" s="186" t="s">
        <v>2886</v>
      </c>
      <c r="BY27" s="186" t="s">
        <v>2774</v>
      </c>
      <c r="BZ27" s="186" t="s">
        <v>2774</v>
      </c>
      <c r="CA27" s="186" t="s">
        <v>2886</v>
      </c>
      <c r="CB27" s="186" t="s">
        <v>2774</v>
      </c>
      <c r="CC27" s="186" t="s">
        <v>2978</v>
      </c>
      <c r="CD27" s="186" t="s">
        <v>2886</v>
      </c>
      <c r="CE27" s="186" t="s">
        <v>2774</v>
      </c>
      <c r="CF27" s="186" t="s">
        <v>2979</v>
      </c>
      <c r="CG27" s="186" t="s">
        <v>2886</v>
      </c>
      <c r="CH27" s="186" t="s">
        <v>2774</v>
      </c>
      <c r="CI27" s="186" t="s">
        <v>2963</v>
      </c>
      <c r="CJ27" s="186" t="s">
        <v>2886</v>
      </c>
      <c r="CK27" s="186" t="s">
        <v>2965</v>
      </c>
      <c r="CL27" s="186" t="s">
        <v>2966</v>
      </c>
      <c r="CM27" s="186" t="s">
        <v>2886</v>
      </c>
      <c r="CN27" s="186" t="s">
        <v>2774</v>
      </c>
      <c r="CO27" s="186" t="s">
        <v>2963</v>
      </c>
      <c r="CP27" s="186" t="s">
        <v>2886</v>
      </c>
      <c r="CQ27" s="186" t="s">
        <v>2980</v>
      </c>
      <c r="CR27" s="186" t="s">
        <v>2965</v>
      </c>
      <c r="CS27" s="186" t="s">
        <v>2886</v>
      </c>
      <c r="CT27" s="186" t="s">
        <v>2774</v>
      </c>
      <c r="CU27" s="186" t="s">
        <v>2774</v>
      </c>
      <c r="CV27" s="186" t="s">
        <v>2886</v>
      </c>
      <c r="CW27" s="186" t="s">
        <v>2774</v>
      </c>
      <c r="CX27" s="186" t="s">
        <v>2963</v>
      </c>
      <c r="CY27" s="186" t="s">
        <v>2886</v>
      </c>
      <c r="CZ27" s="186" t="s">
        <v>2774</v>
      </c>
      <c r="DA27" s="186" t="s">
        <v>2963</v>
      </c>
      <c r="DB27" s="186" t="s">
        <v>2886</v>
      </c>
      <c r="DC27" s="186" t="s">
        <v>2965</v>
      </c>
      <c r="DD27" s="186" t="s">
        <v>2966</v>
      </c>
      <c r="DE27" s="186" t="s">
        <v>2886</v>
      </c>
      <c r="DF27" s="186" t="s">
        <v>2774</v>
      </c>
      <c r="DG27" s="186" t="s">
        <v>2963</v>
      </c>
      <c r="DH27" s="186" t="s">
        <v>2886</v>
      </c>
      <c r="DI27" s="186" t="s">
        <v>2774</v>
      </c>
      <c r="DJ27" s="186" t="s">
        <v>2981</v>
      </c>
      <c r="DK27" s="186" t="s">
        <v>2886</v>
      </c>
      <c r="DL27" s="186" t="s">
        <v>2774</v>
      </c>
      <c r="DM27" s="186" t="s">
        <v>2774</v>
      </c>
      <c r="DN27" s="186" t="s">
        <v>2886</v>
      </c>
      <c r="DO27" s="186" t="s">
        <v>2774</v>
      </c>
      <c r="DP27" s="186" t="s">
        <v>2774</v>
      </c>
      <c r="DQ27" s="186" t="s">
        <v>2886</v>
      </c>
      <c r="DR27" s="186" t="s">
        <v>2774</v>
      </c>
      <c r="DS27" s="186" t="s">
        <v>2965</v>
      </c>
      <c r="DT27" s="186" t="s">
        <v>2886</v>
      </c>
      <c r="DU27" s="186" t="s">
        <v>2774</v>
      </c>
      <c r="DV27" s="186" t="s">
        <v>2982</v>
      </c>
      <c r="DW27" s="186" t="s">
        <v>2886</v>
      </c>
      <c r="DX27" s="186" t="s">
        <v>2774</v>
      </c>
      <c r="DY27" s="186" t="s">
        <v>2983</v>
      </c>
      <c r="DZ27" s="186" t="s">
        <v>2886</v>
      </c>
      <c r="EA27" s="186" t="s">
        <v>2774</v>
      </c>
      <c r="EB27" s="186" t="s">
        <v>2984</v>
      </c>
      <c r="EC27" s="186" t="s">
        <v>2886</v>
      </c>
      <c r="ED27" s="186" t="s">
        <v>2774</v>
      </c>
      <c r="EE27" s="186" t="s">
        <v>2965</v>
      </c>
      <c r="EF27" s="186" t="s">
        <v>2886</v>
      </c>
      <c r="EG27" s="186" t="s">
        <v>2774</v>
      </c>
      <c r="EH27" s="186" t="s">
        <v>2963</v>
      </c>
      <c r="EI27" s="186" t="s">
        <v>2886</v>
      </c>
      <c r="EJ27" s="186" t="s">
        <v>2965</v>
      </c>
      <c r="EK27" s="186" t="s">
        <v>2966</v>
      </c>
      <c r="EL27" s="186" t="s">
        <v>2886</v>
      </c>
      <c r="EM27" s="186" t="s">
        <v>2774</v>
      </c>
      <c r="EN27" s="186" t="s">
        <v>2774</v>
      </c>
      <c r="EO27" s="186" t="s">
        <v>2886</v>
      </c>
      <c r="EP27" s="186" t="s">
        <v>2774</v>
      </c>
      <c r="EQ27" s="186" t="s">
        <v>2963</v>
      </c>
      <c r="ER27" s="186" t="s">
        <v>2886</v>
      </c>
      <c r="ES27" s="186" t="s">
        <v>2774</v>
      </c>
      <c r="ET27" s="186" t="s">
        <v>2963</v>
      </c>
    </row>
    <row r="28" spans="1:150" x14ac:dyDescent="0.3">
      <c r="A28" s="1"/>
      <c r="B28" s="185" t="s">
        <v>2991</v>
      </c>
      <c r="C28" s="185" t="s">
        <v>49</v>
      </c>
      <c r="D28" s="185" t="s">
        <v>1012</v>
      </c>
      <c r="E28" s="185" t="s">
        <v>2992</v>
      </c>
      <c r="F28" s="185" t="s">
        <v>2993</v>
      </c>
      <c r="G28" s="186" t="s">
        <v>2774</v>
      </c>
      <c r="H28" s="186" t="s">
        <v>2774</v>
      </c>
      <c r="I28" s="186" t="s">
        <v>2774</v>
      </c>
      <c r="J28" s="186" t="s">
        <v>2774</v>
      </c>
      <c r="K28" s="186" t="s">
        <v>2774</v>
      </c>
      <c r="L28" s="186" t="s">
        <v>2774</v>
      </c>
      <c r="M28" s="186" t="s">
        <v>2774</v>
      </c>
      <c r="N28" s="186" t="s">
        <v>2774</v>
      </c>
      <c r="O28" s="186" t="s">
        <v>2774</v>
      </c>
      <c r="P28" s="186" t="s">
        <v>2774</v>
      </c>
      <c r="Q28" s="186" t="s">
        <v>2774</v>
      </c>
      <c r="R28" s="186" t="s">
        <v>2774</v>
      </c>
      <c r="S28" s="186" t="s">
        <v>2774</v>
      </c>
      <c r="T28" s="186" t="s">
        <v>2774</v>
      </c>
      <c r="U28" s="186" t="s">
        <v>2774</v>
      </c>
      <c r="V28" s="186" t="s">
        <v>2774</v>
      </c>
      <c r="W28" s="186" t="s">
        <v>2774</v>
      </c>
      <c r="X28" s="186" t="s">
        <v>2774</v>
      </c>
      <c r="Y28" s="186" t="s">
        <v>2774</v>
      </c>
      <c r="Z28" s="186" t="s">
        <v>2774</v>
      </c>
      <c r="AA28" s="186" t="s">
        <v>2774</v>
      </c>
      <c r="AB28" s="186" t="s">
        <v>2774</v>
      </c>
      <c r="AC28" s="186" t="s">
        <v>2774</v>
      </c>
      <c r="AD28" s="186" t="s">
        <v>2774</v>
      </c>
      <c r="AE28" s="186" t="s">
        <v>2774</v>
      </c>
      <c r="AF28" s="186" t="s">
        <v>2774</v>
      </c>
      <c r="AG28" s="186" t="s">
        <v>2774</v>
      </c>
      <c r="AH28" s="186" t="s">
        <v>2774</v>
      </c>
      <c r="AI28" s="186" t="s">
        <v>2774</v>
      </c>
      <c r="AJ28" s="186" t="s">
        <v>2774</v>
      </c>
      <c r="AK28" s="186" t="s">
        <v>2774</v>
      </c>
      <c r="AL28" s="186" t="s">
        <v>2774</v>
      </c>
      <c r="AM28" s="186" t="s">
        <v>2774</v>
      </c>
      <c r="AN28" s="186" t="s">
        <v>2774</v>
      </c>
      <c r="AO28" s="186" t="s">
        <v>2774</v>
      </c>
      <c r="AP28" s="186" t="s">
        <v>2774</v>
      </c>
      <c r="AQ28" s="186" t="s">
        <v>2774</v>
      </c>
      <c r="AR28" s="186" t="s">
        <v>2774</v>
      </c>
      <c r="AS28" s="186" t="s">
        <v>2774</v>
      </c>
      <c r="AT28" s="186" t="s">
        <v>2774</v>
      </c>
      <c r="AU28" s="186" t="s">
        <v>2774</v>
      </c>
      <c r="AV28" s="186" t="s">
        <v>2774</v>
      </c>
      <c r="AW28" s="186" t="s">
        <v>2774</v>
      </c>
      <c r="AX28" s="186" t="s">
        <v>2774</v>
      </c>
      <c r="AY28" s="186" t="s">
        <v>2774</v>
      </c>
      <c r="AZ28" s="186" t="s">
        <v>2774</v>
      </c>
      <c r="BA28" s="186" t="s">
        <v>2774</v>
      </c>
      <c r="BB28" s="186" t="s">
        <v>2774</v>
      </c>
      <c r="BC28" s="186" t="s">
        <v>2774</v>
      </c>
      <c r="BD28" s="186" t="s">
        <v>2774</v>
      </c>
      <c r="BE28" s="186" t="s">
        <v>2774</v>
      </c>
      <c r="BF28" s="186" t="s">
        <v>2774</v>
      </c>
      <c r="BG28" s="186" t="s">
        <v>2774</v>
      </c>
      <c r="BH28" s="186" t="s">
        <v>2774</v>
      </c>
      <c r="BI28" s="186" t="s">
        <v>2774</v>
      </c>
      <c r="BJ28" s="186" t="s">
        <v>2774</v>
      </c>
      <c r="BK28" s="186" t="s">
        <v>2774</v>
      </c>
      <c r="BL28" s="186" t="s">
        <v>2774</v>
      </c>
      <c r="BM28" s="186" t="s">
        <v>2774</v>
      </c>
      <c r="BN28" s="186" t="s">
        <v>2774</v>
      </c>
      <c r="BO28" s="186" t="s">
        <v>2774</v>
      </c>
      <c r="BP28" s="186" t="s">
        <v>2774</v>
      </c>
      <c r="BQ28" s="186" t="s">
        <v>2774</v>
      </c>
      <c r="BR28" s="186" t="s">
        <v>2774</v>
      </c>
      <c r="BS28" s="186" t="s">
        <v>2774</v>
      </c>
      <c r="BT28" s="186" t="s">
        <v>2774</v>
      </c>
      <c r="BU28" s="186" t="s">
        <v>2774</v>
      </c>
      <c r="BV28" s="186" t="s">
        <v>2774</v>
      </c>
      <c r="BW28" s="186" t="s">
        <v>2774</v>
      </c>
      <c r="BX28" s="186" t="s">
        <v>2774</v>
      </c>
      <c r="BY28" s="186" t="s">
        <v>2774</v>
      </c>
      <c r="BZ28" s="186" t="s">
        <v>2774</v>
      </c>
      <c r="CA28" s="186" t="s">
        <v>2774</v>
      </c>
      <c r="CB28" s="186" t="s">
        <v>2774</v>
      </c>
      <c r="CC28" s="186" t="s">
        <v>2774</v>
      </c>
      <c r="CD28" s="186" t="s">
        <v>2774</v>
      </c>
      <c r="CE28" s="186" t="s">
        <v>2774</v>
      </c>
      <c r="CF28" s="186" t="s">
        <v>2774</v>
      </c>
      <c r="CG28" s="186" t="s">
        <v>2774</v>
      </c>
      <c r="CH28" s="186" t="s">
        <v>2774</v>
      </c>
      <c r="CI28" s="186" t="s">
        <v>2774</v>
      </c>
      <c r="CJ28" s="186" t="s">
        <v>2774</v>
      </c>
      <c r="CK28" s="186" t="s">
        <v>2774</v>
      </c>
      <c r="CL28" s="186" t="s">
        <v>2774</v>
      </c>
      <c r="CM28" s="186" t="s">
        <v>2774</v>
      </c>
      <c r="CN28" s="186" t="s">
        <v>2774</v>
      </c>
      <c r="CO28" s="186" t="s">
        <v>2774</v>
      </c>
      <c r="CP28" s="186" t="s">
        <v>2774</v>
      </c>
      <c r="CQ28" s="186" t="s">
        <v>2774</v>
      </c>
      <c r="CR28" s="186" t="s">
        <v>2774</v>
      </c>
      <c r="CS28" s="186" t="s">
        <v>2774</v>
      </c>
      <c r="CT28" s="186" t="s">
        <v>2774</v>
      </c>
      <c r="CU28" s="186" t="s">
        <v>2774</v>
      </c>
      <c r="CV28" s="186" t="s">
        <v>2774</v>
      </c>
      <c r="CW28" s="186" t="s">
        <v>2774</v>
      </c>
      <c r="CX28" s="186" t="s">
        <v>2774</v>
      </c>
      <c r="CY28" s="186" t="s">
        <v>2774</v>
      </c>
      <c r="CZ28" s="186" t="s">
        <v>2774</v>
      </c>
      <c r="DA28" s="186" t="s">
        <v>2774</v>
      </c>
      <c r="DB28" s="186" t="s">
        <v>2774</v>
      </c>
      <c r="DC28" s="186" t="s">
        <v>2774</v>
      </c>
      <c r="DD28" s="186" t="s">
        <v>2774</v>
      </c>
      <c r="DE28" s="186" t="s">
        <v>2774</v>
      </c>
      <c r="DF28" s="186" t="s">
        <v>2774</v>
      </c>
      <c r="DG28" s="186" t="s">
        <v>2774</v>
      </c>
      <c r="DH28" s="186" t="s">
        <v>2774</v>
      </c>
      <c r="DI28" s="186" t="s">
        <v>2774</v>
      </c>
      <c r="DJ28" s="186" t="s">
        <v>2774</v>
      </c>
      <c r="DK28" s="186" t="s">
        <v>2774</v>
      </c>
      <c r="DL28" s="186" t="s">
        <v>2774</v>
      </c>
      <c r="DM28" s="186" t="s">
        <v>2774</v>
      </c>
      <c r="DN28" s="186" t="s">
        <v>2774</v>
      </c>
      <c r="DO28" s="186" t="s">
        <v>2774</v>
      </c>
      <c r="DP28" s="186" t="s">
        <v>2774</v>
      </c>
      <c r="DQ28" s="186" t="s">
        <v>2774</v>
      </c>
      <c r="DR28" s="186" t="s">
        <v>2774</v>
      </c>
      <c r="DS28" s="186" t="s">
        <v>2774</v>
      </c>
      <c r="DT28" s="186" t="s">
        <v>2774</v>
      </c>
      <c r="DU28" s="186" t="s">
        <v>2774</v>
      </c>
      <c r="DV28" s="186" t="s">
        <v>2774</v>
      </c>
      <c r="DW28" s="186" t="s">
        <v>2774</v>
      </c>
      <c r="DX28" s="186" t="s">
        <v>2774</v>
      </c>
      <c r="DY28" s="186" t="s">
        <v>2774</v>
      </c>
      <c r="DZ28" s="186" t="s">
        <v>2774</v>
      </c>
      <c r="EA28" s="186" t="s">
        <v>2774</v>
      </c>
      <c r="EB28" s="186" t="s">
        <v>2774</v>
      </c>
      <c r="EC28" s="186" t="s">
        <v>2774</v>
      </c>
      <c r="ED28" s="186" t="s">
        <v>2774</v>
      </c>
      <c r="EE28" s="186" t="s">
        <v>2774</v>
      </c>
      <c r="EF28" s="186" t="s">
        <v>2774</v>
      </c>
      <c r="EG28" s="186" t="s">
        <v>2774</v>
      </c>
      <c r="EH28" s="186" t="s">
        <v>2774</v>
      </c>
      <c r="EI28" s="186" t="s">
        <v>2774</v>
      </c>
      <c r="EJ28" s="186" t="s">
        <v>2774</v>
      </c>
      <c r="EK28" s="186" t="s">
        <v>2774</v>
      </c>
      <c r="EL28" s="186" t="s">
        <v>2774</v>
      </c>
      <c r="EM28" s="186" t="s">
        <v>2774</v>
      </c>
      <c r="EN28" s="186" t="s">
        <v>2774</v>
      </c>
      <c r="EO28" s="186" t="s">
        <v>2774</v>
      </c>
      <c r="EP28" s="186" t="s">
        <v>2774</v>
      </c>
      <c r="EQ28" s="186" t="s">
        <v>2774</v>
      </c>
      <c r="ER28" s="186" t="s">
        <v>2774</v>
      </c>
      <c r="ES28" s="186" t="s">
        <v>2774</v>
      </c>
      <c r="ET28" s="186" t="s">
        <v>2774</v>
      </c>
    </row>
    <row r="29" spans="1:150" x14ac:dyDescent="0.3">
      <c r="A29" s="1"/>
      <c r="B29" s="184" t="s">
        <v>2994</v>
      </c>
      <c r="C29" s="184" t="s">
        <v>49</v>
      </c>
      <c r="D29" s="184" t="s">
        <v>1010</v>
      </c>
      <c r="E29" s="184" t="s">
        <v>2995</v>
      </c>
      <c r="F29" s="184" t="s">
        <v>2996</v>
      </c>
      <c r="G29" s="184" t="s">
        <v>2886</v>
      </c>
      <c r="H29" s="184" t="s">
        <v>2774</v>
      </c>
      <c r="I29" s="184" t="s">
        <v>2997</v>
      </c>
      <c r="J29" s="184" t="s">
        <v>2886</v>
      </c>
      <c r="K29" s="184" t="s">
        <v>2774</v>
      </c>
      <c r="L29" s="184" t="s">
        <v>2997</v>
      </c>
      <c r="M29" s="184" t="s">
        <v>2886</v>
      </c>
      <c r="N29" s="184" t="s">
        <v>2774</v>
      </c>
      <c r="O29" s="184" t="s">
        <v>2997</v>
      </c>
      <c r="P29" s="184" t="s">
        <v>2886</v>
      </c>
      <c r="Q29" s="184" t="s">
        <v>2774</v>
      </c>
      <c r="R29" s="184" t="s">
        <v>2997</v>
      </c>
      <c r="S29" s="184" t="s">
        <v>2886</v>
      </c>
      <c r="T29" s="184" t="s">
        <v>2774</v>
      </c>
      <c r="U29" s="184" t="s">
        <v>2997</v>
      </c>
      <c r="V29" s="184" t="s">
        <v>2886</v>
      </c>
      <c r="W29" s="184" t="s">
        <v>2774</v>
      </c>
      <c r="X29" s="184" t="s">
        <v>2997</v>
      </c>
      <c r="Y29" s="184" t="s">
        <v>2886</v>
      </c>
      <c r="Z29" s="184" t="s">
        <v>2774</v>
      </c>
      <c r="AA29" s="184" t="s">
        <v>2774</v>
      </c>
      <c r="AB29" s="184" t="s">
        <v>2886</v>
      </c>
      <c r="AC29" s="184" t="s">
        <v>2774</v>
      </c>
      <c r="AD29" s="184" t="s">
        <v>2774</v>
      </c>
      <c r="AE29" s="184" t="s">
        <v>2886</v>
      </c>
      <c r="AF29" s="184" t="s">
        <v>2774</v>
      </c>
      <c r="AG29" s="184" t="s">
        <v>2997</v>
      </c>
      <c r="AH29" s="184" t="s">
        <v>2886</v>
      </c>
      <c r="AI29" s="184" t="s">
        <v>2774</v>
      </c>
      <c r="AJ29" s="184" t="s">
        <v>2997</v>
      </c>
      <c r="AK29" s="184" t="s">
        <v>2886</v>
      </c>
      <c r="AL29" s="184" t="s">
        <v>2774</v>
      </c>
      <c r="AM29" s="184" t="s">
        <v>2997</v>
      </c>
      <c r="AN29" s="184" t="s">
        <v>2886</v>
      </c>
      <c r="AO29" s="184" t="s">
        <v>2774</v>
      </c>
      <c r="AP29" s="184" t="s">
        <v>2997</v>
      </c>
      <c r="AQ29" s="184" t="s">
        <v>2886</v>
      </c>
      <c r="AR29" s="184" t="s">
        <v>2774</v>
      </c>
      <c r="AS29" s="184" t="s">
        <v>2997</v>
      </c>
      <c r="AT29" s="184" t="s">
        <v>2886</v>
      </c>
      <c r="AU29" s="184" t="s">
        <v>2774</v>
      </c>
      <c r="AV29" s="184" t="s">
        <v>2997</v>
      </c>
      <c r="AW29" s="184" t="s">
        <v>2886</v>
      </c>
      <c r="AX29" s="184" t="s">
        <v>2774</v>
      </c>
      <c r="AY29" s="184" t="s">
        <v>2997</v>
      </c>
      <c r="AZ29" s="184" t="s">
        <v>2886</v>
      </c>
      <c r="BA29" s="184" t="s">
        <v>2774</v>
      </c>
      <c r="BB29" s="184" t="s">
        <v>2774</v>
      </c>
      <c r="BC29" s="184" t="s">
        <v>2886</v>
      </c>
      <c r="BD29" s="184" t="s">
        <v>2774</v>
      </c>
      <c r="BE29" s="184" t="s">
        <v>2774</v>
      </c>
      <c r="BF29" s="184" t="s">
        <v>2886</v>
      </c>
      <c r="BG29" s="184" t="s">
        <v>2774</v>
      </c>
      <c r="BH29" s="184" t="s">
        <v>2774</v>
      </c>
      <c r="BI29" s="184" t="s">
        <v>2886</v>
      </c>
      <c r="BJ29" s="184" t="s">
        <v>2774</v>
      </c>
      <c r="BK29" s="184" t="s">
        <v>2997</v>
      </c>
      <c r="BL29" s="184" t="s">
        <v>2886</v>
      </c>
      <c r="BM29" s="184" t="s">
        <v>2774</v>
      </c>
      <c r="BN29" s="184" t="s">
        <v>2997</v>
      </c>
      <c r="BO29" s="184" t="s">
        <v>2886</v>
      </c>
      <c r="BP29" s="184" t="s">
        <v>2774</v>
      </c>
      <c r="BQ29" s="184" t="s">
        <v>2998</v>
      </c>
      <c r="BR29" s="184" t="s">
        <v>2886</v>
      </c>
      <c r="BS29" s="184" t="s">
        <v>2774</v>
      </c>
      <c r="BT29" s="184" t="s">
        <v>2999</v>
      </c>
      <c r="BU29" s="184" t="s">
        <v>2886</v>
      </c>
      <c r="BV29" s="184" t="s">
        <v>2774</v>
      </c>
      <c r="BW29" s="184" t="s">
        <v>2997</v>
      </c>
      <c r="BX29" s="184" t="s">
        <v>2886</v>
      </c>
      <c r="BY29" s="184" t="s">
        <v>2774</v>
      </c>
      <c r="BZ29" s="184" t="s">
        <v>2997</v>
      </c>
      <c r="CA29" s="184" t="s">
        <v>2886</v>
      </c>
      <c r="CB29" s="184" t="s">
        <v>2774</v>
      </c>
      <c r="CC29" s="184" t="s">
        <v>2997</v>
      </c>
      <c r="CD29" s="184" t="s">
        <v>2886</v>
      </c>
      <c r="CE29" s="184" t="s">
        <v>2774</v>
      </c>
      <c r="CF29" s="184" t="s">
        <v>2774</v>
      </c>
      <c r="CG29" s="184" t="s">
        <v>2886</v>
      </c>
      <c r="CH29" s="184" t="s">
        <v>2774</v>
      </c>
      <c r="CI29" s="184" t="s">
        <v>2774</v>
      </c>
      <c r="CJ29" s="184" t="s">
        <v>2886</v>
      </c>
      <c r="CK29" s="184" t="s">
        <v>2774</v>
      </c>
      <c r="CL29" s="184" t="s">
        <v>2774</v>
      </c>
      <c r="CM29" s="184" t="s">
        <v>2886</v>
      </c>
      <c r="CN29" s="184" t="s">
        <v>2774</v>
      </c>
      <c r="CO29" s="184" t="s">
        <v>2997</v>
      </c>
      <c r="CP29" s="184" t="s">
        <v>2886</v>
      </c>
      <c r="CQ29" s="184" t="s">
        <v>2774</v>
      </c>
      <c r="CR29" s="184" t="s">
        <v>2997</v>
      </c>
      <c r="CS29" s="184" t="s">
        <v>2886</v>
      </c>
      <c r="CT29" s="184" t="s">
        <v>2774</v>
      </c>
      <c r="CU29" s="184" t="s">
        <v>2997</v>
      </c>
      <c r="CV29" s="184" t="s">
        <v>2886</v>
      </c>
      <c r="CW29" s="184" t="s">
        <v>2774</v>
      </c>
      <c r="CX29" s="184" t="s">
        <v>2997</v>
      </c>
      <c r="CY29" s="184" t="s">
        <v>2886</v>
      </c>
      <c r="CZ29" s="184" t="s">
        <v>2774</v>
      </c>
      <c r="DA29" s="184" t="s">
        <v>2997</v>
      </c>
      <c r="DB29" s="184" t="s">
        <v>2886</v>
      </c>
      <c r="DC29" s="184" t="s">
        <v>2774</v>
      </c>
      <c r="DD29" s="184" t="s">
        <v>2997</v>
      </c>
      <c r="DE29" s="184" t="s">
        <v>2886</v>
      </c>
      <c r="DF29" s="184" t="s">
        <v>2774</v>
      </c>
      <c r="DG29" s="184" t="s">
        <v>2774</v>
      </c>
      <c r="DH29" s="184" t="s">
        <v>2886</v>
      </c>
      <c r="DI29" s="184" t="s">
        <v>2774</v>
      </c>
      <c r="DJ29" s="184" t="s">
        <v>2774</v>
      </c>
      <c r="DK29" s="184" t="s">
        <v>2886</v>
      </c>
      <c r="DL29" s="184" t="s">
        <v>2774</v>
      </c>
      <c r="DM29" s="184" t="s">
        <v>2774</v>
      </c>
      <c r="DN29" s="184" t="s">
        <v>2886</v>
      </c>
      <c r="DO29" s="184" t="s">
        <v>2774</v>
      </c>
      <c r="DP29" s="184" t="s">
        <v>2997</v>
      </c>
      <c r="DQ29" s="184" t="s">
        <v>2886</v>
      </c>
      <c r="DR29" s="184" t="s">
        <v>2774</v>
      </c>
      <c r="DS29" s="184" t="s">
        <v>2997</v>
      </c>
      <c r="DT29" s="184" t="s">
        <v>2886</v>
      </c>
      <c r="DU29" s="184" t="s">
        <v>2774</v>
      </c>
      <c r="DV29" s="184" t="s">
        <v>3000</v>
      </c>
      <c r="DW29" s="184" t="s">
        <v>2886</v>
      </c>
      <c r="DX29" s="184" t="s">
        <v>2774</v>
      </c>
      <c r="DY29" s="184" t="s">
        <v>3001</v>
      </c>
      <c r="DZ29" s="184" t="s">
        <v>2886</v>
      </c>
      <c r="EA29" s="184" t="s">
        <v>2774</v>
      </c>
      <c r="EB29" s="184" t="s">
        <v>3002</v>
      </c>
      <c r="EC29" s="184" t="s">
        <v>2886</v>
      </c>
      <c r="ED29" s="184" t="s">
        <v>2774</v>
      </c>
      <c r="EE29" s="184" t="s">
        <v>2997</v>
      </c>
      <c r="EF29" s="184" t="s">
        <v>2886</v>
      </c>
      <c r="EG29" s="184" t="s">
        <v>2774</v>
      </c>
      <c r="EH29" s="184" t="s">
        <v>2997</v>
      </c>
      <c r="EI29" s="184" t="s">
        <v>2886</v>
      </c>
      <c r="EJ29" s="184" t="s">
        <v>2774</v>
      </c>
      <c r="EK29" s="184" t="s">
        <v>2997</v>
      </c>
      <c r="EL29" s="184" t="s">
        <v>2886</v>
      </c>
      <c r="EM29" s="184" t="s">
        <v>2774</v>
      </c>
      <c r="EN29" s="184" t="s">
        <v>2774</v>
      </c>
      <c r="EO29" s="184" t="s">
        <v>2886</v>
      </c>
      <c r="EP29" s="184" t="s">
        <v>2774</v>
      </c>
      <c r="EQ29" s="184" t="s">
        <v>2774</v>
      </c>
      <c r="ER29" s="184" t="s">
        <v>2886</v>
      </c>
      <c r="ES29" s="184" t="s">
        <v>2774</v>
      </c>
      <c r="ET29" s="184" t="s">
        <v>2774</v>
      </c>
    </row>
    <row r="30" spans="1:150" x14ac:dyDescent="0.3">
      <c r="A30" s="1"/>
      <c r="B30" s="185" t="s">
        <v>3003</v>
      </c>
      <c r="C30" s="185" t="s">
        <v>49</v>
      </c>
      <c r="D30" s="185" t="s">
        <v>1010</v>
      </c>
      <c r="E30" s="185" t="s">
        <v>3004</v>
      </c>
      <c r="F30" s="185" t="s">
        <v>3005</v>
      </c>
      <c r="G30" s="186" t="s">
        <v>2886</v>
      </c>
      <c r="H30" s="186" t="s">
        <v>2774</v>
      </c>
      <c r="I30" s="186" t="s">
        <v>2774</v>
      </c>
      <c r="J30" s="186" t="s">
        <v>2886</v>
      </c>
      <c r="K30" s="186" t="s">
        <v>2774</v>
      </c>
      <c r="L30" s="186" t="s">
        <v>2774</v>
      </c>
      <c r="M30" s="186" t="s">
        <v>2886</v>
      </c>
      <c r="N30" s="186" t="s">
        <v>2774</v>
      </c>
      <c r="O30" s="186" t="s">
        <v>2774</v>
      </c>
      <c r="P30" s="186" t="s">
        <v>2886</v>
      </c>
      <c r="Q30" s="186" t="s">
        <v>2774</v>
      </c>
      <c r="R30" s="186" t="s">
        <v>2774</v>
      </c>
      <c r="S30" s="186" t="s">
        <v>2886</v>
      </c>
      <c r="T30" s="186" t="s">
        <v>2774</v>
      </c>
      <c r="U30" s="186" t="s">
        <v>2774</v>
      </c>
      <c r="V30" s="186" t="s">
        <v>2886</v>
      </c>
      <c r="W30" s="186" t="s">
        <v>2774</v>
      </c>
      <c r="X30" s="186" t="s">
        <v>2774</v>
      </c>
      <c r="Y30" s="186" t="s">
        <v>2886</v>
      </c>
      <c r="Z30" s="186" t="s">
        <v>2774</v>
      </c>
      <c r="AA30" s="186" t="s">
        <v>2774</v>
      </c>
      <c r="AB30" s="186" t="s">
        <v>2886</v>
      </c>
      <c r="AC30" s="186" t="s">
        <v>2774</v>
      </c>
      <c r="AD30" s="186" t="s">
        <v>2774</v>
      </c>
      <c r="AE30" s="186" t="s">
        <v>2886</v>
      </c>
      <c r="AF30" s="186" t="s">
        <v>2774</v>
      </c>
      <c r="AG30" s="186" t="s">
        <v>2774</v>
      </c>
      <c r="AH30" s="186" t="s">
        <v>2886</v>
      </c>
      <c r="AI30" s="186" t="s">
        <v>2774</v>
      </c>
      <c r="AJ30" s="186" t="s">
        <v>2774</v>
      </c>
      <c r="AK30" s="186" t="s">
        <v>2886</v>
      </c>
      <c r="AL30" s="186" t="s">
        <v>2774</v>
      </c>
      <c r="AM30" s="186" t="s">
        <v>2774</v>
      </c>
      <c r="AN30" s="186" t="s">
        <v>2886</v>
      </c>
      <c r="AO30" s="186" t="s">
        <v>2774</v>
      </c>
      <c r="AP30" s="186" t="s">
        <v>2774</v>
      </c>
      <c r="AQ30" s="186" t="s">
        <v>2886</v>
      </c>
      <c r="AR30" s="186" t="s">
        <v>2774</v>
      </c>
      <c r="AS30" s="186" t="s">
        <v>2774</v>
      </c>
      <c r="AT30" s="186" t="s">
        <v>2886</v>
      </c>
      <c r="AU30" s="186" t="s">
        <v>2774</v>
      </c>
      <c r="AV30" s="186" t="s">
        <v>2774</v>
      </c>
      <c r="AW30" s="186" t="s">
        <v>2886</v>
      </c>
      <c r="AX30" s="186" t="s">
        <v>2774</v>
      </c>
      <c r="AY30" s="186" t="s">
        <v>2774</v>
      </c>
      <c r="AZ30" s="186" t="s">
        <v>2886</v>
      </c>
      <c r="BA30" s="186" t="s">
        <v>2774</v>
      </c>
      <c r="BB30" s="186" t="s">
        <v>2774</v>
      </c>
      <c r="BC30" s="186" t="s">
        <v>2886</v>
      </c>
      <c r="BD30" s="186" t="s">
        <v>2774</v>
      </c>
      <c r="BE30" s="186" t="s">
        <v>2774</v>
      </c>
      <c r="BF30" s="186" t="s">
        <v>2886</v>
      </c>
      <c r="BG30" s="186" t="s">
        <v>2774</v>
      </c>
      <c r="BH30" s="186" t="s">
        <v>2774</v>
      </c>
      <c r="BI30" s="186" t="s">
        <v>2886</v>
      </c>
      <c r="BJ30" s="186" t="s">
        <v>2774</v>
      </c>
      <c r="BK30" s="186" t="s">
        <v>2997</v>
      </c>
      <c r="BL30" s="186" t="s">
        <v>2886</v>
      </c>
      <c r="BM30" s="186" t="s">
        <v>2774</v>
      </c>
      <c r="BN30" s="186" t="s">
        <v>2997</v>
      </c>
      <c r="BO30" s="186" t="s">
        <v>2886</v>
      </c>
      <c r="BP30" s="186" t="s">
        <v>2774</v>
      </c>
      <c r="BQ30" s="186" t="s">
        <v>2998</v>
      </c>
      <c r="BR30" s="186" t="s">
        <v>2886</v>
      </c>
      <c r="BS30" s="186" t="s">
        <v>2774</v>
      </c>
      <c r="BT30" s="186" t="s">
        <v>2999</v>
      </c>
      <c r="BU30" s="186" t="s">
        <v>2886</v>
      </c>
      <c r="BV30" s="186" t="s">
        <v>2774</v>
      </c>
      <c r="BW30" s="186" t="s">
        <v>2997</v>
      </c>
      <c r="BX30" s="186" t="s">
        <v>2886</v>
      </c>
      <c r="BY30" s="186" t="s">
        <v>2774</v>
      </c>
      <c r="BZ30" s="186" t="s">
        <v>2997</v>
      </c>
      <c r="CA30" s="186" t="s">
        <v>2886</v>
      </c>
      <c r="CB30" s="186" t="s">
        <v>2774</v>
      </c>
      <c r="CC30" s="186" t="s">
        <v>2997</v>
      </c>
      <c r="CD30" s="186" t="s">
        <v>2886</v>
      </c>
      <c r="CE30" s="186" t="s">
        <v>2774</v>
      </c>
      <c r="CF30" s="186" t="s">
        <v>2774</v>
      </c>
      <c r="CG30" s="186" t="s">
        <v>2886</v>
      </c>
      <c r="CH30" s="186" t="s">
        <v>2774</v>
      </c>
      <c r="CI30" s="186" t="s">
        <v>2774</v>
      </c>
      <c r="CJ30" s="186" t="s">
        <v>2886</v>
      </c>
      <c r="CK30" s="186" t="s">
        <v>2774</v>
      </c>
      <c r="CL30" s="186" t="s">
        <v>2774</v>
      </c>
      <c r="CM30" s="186" t="s">
        <v>2886</v>
      </c>
      <c r="CN30" s="186" t="s">
        <v>2774</v>
      </c>
      <c r="CO30" s="186" t="s">
        <v>2997</v>
      </c>
      <c r="CP30" s="186" t="s">
        <v>2886</v>
      </c>
      <c r="CQ30" s="186" t="s">
        <v>2774</v>
      </c>
      <c r="CR30" s="186" t="s">
        <v>2997</v>
      </c>
      <c r="CS30" s="186" t="s">
        <v>2886</v>
      </c>
      <c r="CT30" s="186" t="s">
        <v>2774</v>
      </c>
      <c r="CU30" s="186" t="s">
        <v>2997</v>
      </c>
      <c r="CV30" s="186" t="s">
        <v>2886</v>
      </c>
      <c r="CW30" s="186" t="s">
        <v>2774</v>
      </c>
      <c r="CX30" s="186" t="s">
        <v>2997</v>
      </c>
      <c r="CY30" s="186" t="s">
        <v>2886</v>
      </c>
      <c r="CZ30" s="186" t="s">
        <v>2774</v>
      </c>
      <c r="DA30" s="186" t="s">
        <v>2997</v>
      </c>
      <c r="DB30" s="186" t="s">
        <v>2886</v>
      </c>
      <c r="DC30" s="186" t="s">
        <v>2774</v>
      </c>
      <c r="DD30" s="186" t="s">
        <v>2997</v>
      </c>
      <c r="DE30" s="186" t="s">
        <v>2886</v>
      </c>
      <c r="DF30" s="186" t="s">
        <v>2774</v>
      </c>
      <c r="DG30" s="186" t="s">
        <v>2774</v>
      </c>
      <c r="DH30" s="186" t="s">
        <v>2886</v>
      </c>
      <c r="DI30" s="186" t="s">
        <v>2774</v>
      </c>
      <c r="DJ30" s="186" t="s">
        <v>2774</v>
      </c>
      <c r="DK30" s="186" t="s">
        <v>2886</v>
      </c>
      <c r="DL30" s="186" t="s">
        <v>2774</v>
      </c>
      <c r="DM30" s="186" t="s">
        <v>2774</v>
      </c>
      <c r="DN30" s="186" t="s">
        <v>2886</v>
      </c>
      <c r="DO30" s="186" t="s">
        <v>2774</v>
      </c>
      <c r="DP30" s="186" t="s">
        <v>2997</v>
      </c>
      <c r="DQ30" s="186" t="s">
        <v>2886</v>
      </c>
      <c r="DR30" s="186" t="s">
        <v>2774</v>
      </c>
      <c r="DS30" s="186" t="s">
        <v>2997</v>
      </c>
      <c r="DT30" s="186" t="s">
        <v>2886</v>
      </c>
      <c r="DU30" s="186" t="s">
        <v>2774</v>
      </c>
      <c r="DV30" s="186" t="s">
        <v>3000</v>
      </c>
      <c r="DW30" s="186" t="s">
        <v>2886</v>
      </c>
      <c r="DX30" s="186" t="s">
        <v>2774</v>
      </c>
      <c r="DY30" s="186" t="s">
        <v>3001</v>
      </c>
      <c r="DZ30" s="186" t="s">
        <v>2886</v>
      </c>
      <c r="EA30" s="186" t="s">
        <v>2774</v>
      </c>
      <c r="EB30" s="186" t="s">
        <v>3002</v>
      </c>
      <c r="EC30" s="186" t="s">
        <v>2886</v>
      </c>
      <c r="ED30" s="186" t="s">
        <v>2774</v>
      </c>
      <c r="EE30" s="186" t="s">
        <v>2997</v>
      </c>
      <c r="EF30" s="186" t="s">
        <v>2886</v>
      </c>
      <c r="EG30" s="186" t="s">
        <v>2774</v>
      </c>
      <c r="EH30" s="186" t="s">
        <v>2997</v>
      </c>
      <c r="EI30" s="186" t="s">
        <v>2886</v>
      </c>
      <c r="EJ30" s="186" t="s">
        <v>2774</v>
      </c>
      <c r="EK30" s="186" t="s">
        <v>2774</v>
      </c>
      <c r="EL30" s="186" t="s">
        <v>2886</v>
      </c>
      <c r="EM30" s="186" t="s">
        <v>2774</v>
      </c>
      <c r="EN30" s="186" t="s">
        <v>2774</v>
      </c>
      <c r="EO30" s="186" t="s">
        <v>2886</v>
      </c>
      <c r="EP30" s="186" t="s">
        <v>2774</v>
      </c>
      <c r="EQ30" s="186" t="s">
        <v>2774</v>
      </c>
      <c r="ER30" s="186" t="s">
        <v>2886</v>
      </c>
      <c r="ES30" s="186" t="s">
        <v>2774</v>
      </c>
      <c r="ET30" s="186" t="s">
        <v>2774</v>
      </c>
    </row>
    <row r="31" spans="1:150" x14ac:dyDescent="0.3">
      <c r="A31" s="1"/>
      <c r="B31" s="185" t="s">
        <v>3006</v>
      </c>
      <c r="C31" s="185" t="s">
        <v>49</v>
      </c>
      <c r="D31" s="185" t="s">
        <v>1010</v>
      </c>
      <c r="E31" s="185" t="s">
        <v>3007</v>
      </c>
      <c r="F31" s="185" t="s">
        <v>3008</v>
      </c>
      <c r="G31" s="186" t="s">
        <v>2886</v>
      </c>
      <c r="H31" s="186" t="s">
        <v>2774</v>
      </c>
      <c r="I31" s="186" t="s">
        <v>2997</v>
      </c>
      <c r="J31" s="186" t="s">
        <v>2886</v>
      </c>
      <c r="K31" s="186" t="s">
        <v>2774</v>
      </c>
      <c r="L31" s="186" t="s">
        <v>2997</v>
      </c>
      <c r="M31" s="186" t="s">
        <v>2886</v>
      </c>
      <c r="N31" s="186" t="s">
        <v>2774</v>
      </c>
      <c r="O31" s="186" t="s">
        <v>2997</v>
      </c>
      <c r="P31" s="186" t="s">
        <v>2886</v>
      </c>
      <c r="Q31" s="186" t="s">
        <v>2774</v>
      </c>
      <c r="R31" s="186" t="s">
        <v>2997</v>
      </c>
      <c r="S31" s="186" t="s">
        <v>2886</v>
      </c>
      <c r="T31" s="186" t="s">
        <v>2774</v>
      </c>
      <c r="U31" s="186" t="s">
        <v>2997</v>
      </c>
      <c r="V31" s="186" t="s">
        <v>2886</v>
      </c>
      <c r="W31" s="186" t="s">
        <v>2774</v>
      </c>
      <c r="X31" s="186" t="s">
        <v>2997</v>
      </c>
      <c r="Y31" s="186" t="s">
        <v>2886</v>
      </c>
      <c r="Z31" s="186" t="s">
        <v>2774</v>
      </c>
      <c r="AA31" s="186" t="s">
        <v>2774</v>
      </c>
      <c r="AB31" s="186" t="s">
        <v>2886</v>
      </c>
      <c r="AC31" s="186" t="s">
        <v>2774</v>
      </c>
      <c r="AD31" s="186" t="s">
        <v>2774</v>
      </c>
      <c r="AE31" s="186" t="s">
        <v>2886</v>
      </c>
      <c r="AF31" s="186" t="s">
        <v>2774</v>
      </c>
      <c r="AG31" s="186" t="s">
        <v>2997</v>
      </c>
      <c r="AH31" s="186" t="s">
        <v>2886</v>
      </c>
      <c r="AI31" s="186" t="s">
        <v>2774</v>
      </c>
      <c r="AJ31" s="186" t="s">
        <v>2997</v>
      </c>
      <c r="AK31" s="186" t="s">
        <v>2886</v>
      </c>
      <c r="AL31" s="186" t="s">
        <v>2774</v>
      </c>
      <c r="AM31" s="186" t="s">
        <v>2997</v>
      </c>
      <c r="AN31" s="186" t="s">
        <v>2886</v>
      </c>
      <c r="AO31" s="186" t="s">
        <v>2774</v>
      </c>
      <c r="AP31" s="186" t="s">
        <v>2997</v>
      </c>
      <c r="AQ31" s="186" t="s">
        <v>2886</v>
      </c>
      <c r="AR31" s="186" t="s">
        <v>2774</v>
      </c>
      <c r="AS31" s="186" t="s">
        <v>2997</v>
      </c>
      <c r="AT31" s="186" t="s">
        <v>2886</v>
      </c>
      <c r="AU31" s="186" t="s">
        <v>2774</v>
      </c>
      <c r="AV31" s="186" t="s">
        <v>2997</v>
      </c>
      <c r="AW31" s="186" t="s">
        <v>2886</v>
      </c>
      <c r="AX31" s="186" t="s">
        <v>2774</v>
      </c>
      <c r="AY31" s="186" t="s">
        <v>2997</v>
      </c>
      <c r="AZ31" s="186" t="s">
        <v>2886</v>
      </c>
      <c r="BA31" s="186" t="s">
        <v>2774</v>
      </c>
      <c r="BB31" s="186" t="s">
        <v>2774</v>
      </c>
      <c r="BC31" s="186" t="s">
        <v>2886</v>
      </c>
      <c r="BD31" s="186" t="s">
        <v>2774</v>
      </c>
      <c r="BE31" s="186" t="s">
        <v>2774</v>
      </c>
      <c r="BF31" s="186" t="s">
        <v>2886</v>
      </c>
      <c r="BG31" s="186" t="s">
        <v>2774</v>
      </c>
      <c r="BH31" s="186" t="s">
        <v>2774</v>
      </c>
      <c r="BI31" s="186" t="s">
        <v>2886</v>
      </c>
      <c r="BJ31" s="186" t="s">
        <v>2774</v>
      </c>
      <c r="BK31" s="186" t="s">
        <v>2774</v>
      </c>
      <c r="BL31" s="186" t="s">
        <v>2886</v>
      </c>
      <c r="BM31" s="186" t="s">
        <v>2774</v>
      </c>
      <c r="BN31" s="186" t="s">
        <v>2774</v>
      </c>
      <c r="BO31" s="186" t="s">
        <v>2886</v>
      </c>
      <c r="BP31" s="186" t="s">
        <v>2774</v>
      </c>
      <c r="BQ31" s="186" t="s">
        <v>2774</v>
      </c>
      <c r="BR31" s="186" t="s">
        <v>2886</v>
      </c>
      <c r="BS31" s="186" t="s">
        <v>2774</v>
      </c>
      <c r="BT31" s="186" t="s">
        <v>2774</v>
      </c>
      <c r="BU31" s="186" t="s">
        <v>2886</v>
      </c>
      <c r="BV31" s="186" t="s">
        <v>2774</v>
      </c>
      <c r="BW31" s="186" t="s">
        <v>2774</v>
      </c>
      <c r="BX31" s="186" t="s">
        <v>2886</v>
      </c>
      <c r="BY31" s="186" t="s">
        <v>2774</v>
      </c>
      <c r="BZ31" s="186" t="s">
        <v>2774</v>
      </c>
      <c r="CA31" s="186" t="s">
        <v>2886</v>
      </c>
      <c r="CB31" s="186" t="s">
        <v>2774</v>
      </c>
      <c r="CC31" s="186" t="s">
        <v>2774</v>
      </c>
      <c r="CD31" s="186" t="s">
        <v>2886</v>
      </c>
      <c r="CE31" s="186" t="s">
        <v>2774</v>
      </c>
      <c r="CF31" s="186" t="s">
        <v>2774</v>
      </c>
      <c r="CG31" s="186" t="s">
        <v>2886</v>
      </c>
      <c r="CH31" s="186" t="s">
        <v>2774</v>
      </c>
      <c r="CI31" s="186" t="s">
        <v>2774</v>
      </c>
      <c r="CJ31" s="186" t="s">
        <v>2886</v>
      </c>
      <c r="CK31" s="186" t="s">
        <v>2774</v>
      </c>
      <c r="CL31" s="186" t="s">
        <v>2774</v>
      </c>
      <c r="CM31" s="186" t="s">
        <v>2886</v>
      </c>
      <c r="CN31" s="186" t="s">
        <v>2774</v>
      </c>
      <c r="CO31" s="186" t="s">
        <v>2774</v>
      </c>
      <c r="CP31" s="186" t="s">
        <v>2886</v>
      </c>
      <c r="CQ31" s="186" t="s">
        <v>2774</v>
      </c>
      <c r="CR31" s="186" t="s">
        <v>2774</v>
      </c>
      <c r="CS31" s="186" t="s">
        <v>2886</v>
      </c>
      <c r="CT31" s="186" t="s">
        <v>2774</v>
      </c>
      <c r="CU31" s="186" t="s">
        <v>2774</v>
      </c>
      <c r="CV31" s="186" t="s">
        <v>2886</v>
      </c>
      <c r="CW31" s="186" t="s">
        <v>2774</v>
      </c>
      <c r="CX31" s="186" t="s">
        <v>2774</v>
      </c>
      <c r="CY31" s="186" t="s">
        <v>2886</v>
      </c>
      <c r="CZ31" s="186" t="s">
        <v>2774</v>
      </c>
      <c r="DA31" s="186" t="s">
        <v>2774</v>
      </c>
      <c r="DB31" s="186" t="s">
        <v>2886</v>
      </c>
      <c r="DC31" s="186" t="s">
        <v>2774</v>
      </c>
      <c r="DD31" s="186" t="s">
        <v>2774</v>
      </c>
      <c r="DE31" s="186" t="s">
        <v>2886</v>
      </c>
      <c r="DF31" s="186" t="s">
        <v>2774</v>
      </c>
      <c r="DG31" s="186" t="s">
        <v>2774</v>
      </c>
      <c r="DH31" s="186" t="s">
        <v>2886</v>
      </c>
      <c r="DI31" s="186" t="s">
        <v>2774</v>
      </c>
      <c r="DJ31" s="186" t="s">
        <v>2774</v>
      </c>
      <c r="DK31" s="186" t="s">
        <v>2886</v>
      </c>
      <c r="DL31" s="186" t="s">
        <v>2774</v>
      </c>
      <c r="DM31" s="186" t="s">
        <v>2774</v>
      </c>
      <c r="DN31" s="186" t="s">
        <v>2886</v>
      </c>
      <c r="DO31" s="186" t="s">
        <v>2774</v>
      </c>
      <c r="DP31" s="186" t="s">
        <v>2774</v>
      </c>
      <c r="DQ31" s="186" t="s">
        <v>2886</v>
      </c>
      <c r="DR31" s="186" t="s">
        <v>2774</v>
      </c>
      <c r="DS31" s="186" t="s">
        <v>2774</v>
      </c>
      <c r="DT31" s="186" t="s">
        <v>2886</v>
      </c>
      <c r="DU31" s="186" t="s">
        <v>2774</v>
      </c>
      <c r="DV31" s="186" t="s">
        <v>2774</v>
      </c>
      <c r="DW31" s="186" t="s">
        <v>2886</v>
      </c>
      <c r="DX31" s="186" t="s">
        <v>2774</v>
      </c>
      <c r="DY31" s="186" t="s">
        <v>2774</v>
      </c>
      <c r="DZ31" s="186" t="s">
        <v>2886</v>
      </c>
      <c r="EA31" s="186" t="s">
        <v>2774</v>
      </c>
      <c r="EB31" s="186" t="s">
        <v>2774</v>
      </c>
      <c r="EC31" s="186" t="s">
        <v>2886</v>
      </c>
      <c r="ED31" s="186" t="s">
        <v>2774</v>
      </c>
      <c r="EE31" s="186" t="s">
        <v>2774</v>
      </c>
      <c r="EF31" s="186" t="s">
        <v>2886</v>
      </c>
      <c r="EG31" s="186" t="s">
        <v>2774</v>
      </c>
      <c r="EH31" s="186" t="s">
        <v>2774</v>
      </c>
      <c r="EI31" s="186" t="s">
        <v>2886</v>
      </c>
      <c r="EJ31" s="186" t="s">
        <v>2774</v>
      </c>
      <c r="EK31" s="186" t="s">
        <v>2774</v>
      </c>
      <c r="EL31" s="186" t="s">
        <v>2886</v>
      </c>
      <c r="EM31" s="186" t="s">
        <v>2774</v>
      </c>
      <c r="EN31" s="186" t="s">
        <v>2774</v>
      </c>
      <c r="EO31" s="186" t="s">
        <v>2886</v>
      </c>
      <c r="EP31" s="186" t="s">
        <v>2774</v>
      </c>
      <c r="EQ31" s="186" t="s">
        <v>2774</v>
      </c>
      <c r="ER31" s="186" t="s">
        <v>2886</v>
      </c>
      <c r="ES31" s="186" t="s">
        <v>2774</v>
      </c>
      <c r="ET31" s="186" t="s">
        <v>2774</v>
      </c>
    </row>
    <row r="32" spans="1:150" x14ac:dyDescent="0.3">
      <c r="A32" s="1"/>
      <c r="B32" s="184" t="s">
        <v>3009</v>
      </c>
      <c r="C32" s="184" t="s">
        <v>116</v>
      </c>
      <c r="D32" s="184" t="s">
        <v>3010</v>
      </c>
      <c r="E32" s="184" t="s">
        <v>3011</v>
      </c>
      <c r="F32" s="184" t="s">
        <v>3012</v>
      </c>
      <c r="G32" s="184" t="s">
        <v>2886</v>
      </c>
      <c r="H32" s="184" t="s">
        <v>2774</v>
      </c>
      <c r="I32" s="184" t="s">
        <v>2774</v>
      </c>
      <c r="J32" s="184" t="s">
        <v>2886</v>
      </c>
      <c r="K32" s="184" t="s">
        <v>2774</v>
      </c>
      <c r="L32" s="184" t="s">
        <v>2774</v>
      </c>
      <c r="M32" s="184" t="s">
        <v>2886</v>
      </c>
      <c r="N32" s="184" t="s">
        <v>2774</v>
      </c>
      <c r="O32" s="184" t="s">
        <v>2774</v>
      </c>
      <c r="P32" s="184" t="s">
        <v>2886</v>
      </c>
      <c r="Q32" s="184" t="s">
        <v>2774</v>
      </c>
      <c r="R32" s="184" t="s">
        <v>2774</v>
      </c>
      <c r="S32" s="184" t="s">
        <v>2886</v>
      </c>
      <c r="T32" s="184" t="s">
        <v>2774</v>
      </c>
      <c r="U32" s="184" t="s">
        <v>2774</v>
      </c>
      <c r="V32" s="184" t="s">
        <v>2886</v>
      </c>
      <c r="W32" s="184" t="s">
        <v>2774</v>
      </c>
      <c r="X32" s="184" t="s">
        <v>2774</v>
      </c>
      <c r="Y32" s="184" t="s">
        <v>2886</v>
      </c>
      <c r="Z32" s="184" t="s">
        <v>2774</v>
      </c>
      <c r="AA32" s="184" t="s">
        <v>2774</v>
      </c>
      <c r="AB32" s="184" t="s">
        <v>2886</v>
      </c>
      <c r="AC32" s="184" t="s">
        <v>2774</v>
      </c>
      <c r="AD32" s="184" t="s">
        <v>2774</v>
      </c>
      <c r="AE32" s="184" t="s">
        <v>2886</v>
      </c>
      <c r="AF32" s="184" t="s">
        <v>2774</v>
      </c>
      <c r="AG32" s="184" t="s">
        <v>2774</v>
      </c>
      <c r="AH32" s="184" t="s">
        <v>2886</v>
      </c>
      <c r="AI32" s="184" t="s">
        <v>2774</v>
      </c>
      <c r="AJ32" s="184" t="s">
        <v>2774</v>
      </c>
      <c r="AK32" s="184" t="s">
        <v>2886</v>
      </c>
      <c r="AL32" s="184" t="s">
        <v>2774</v>
      </c>
      <c r="AM32" s="184" t="s">
        <v>2774</v>
      </c>
      <c r="AN32" s="184" t="s">
        <v>2886</v>
      </c>
      <c r="AO32" s="184" t="s">
        <v>2774</v>
      </c>
      <c r="AP32" s="184" t="s">
        <v>2774</v>
      </c>
      <c r="AQ32" s="184" t="s">
        <v>2886</v>
      </c>
      <c r="AR32" s="184" t="s">
        <v>2774</v>
      </c>
      <c r="AS32" s="184" t="s">
        <v>2774</v>
      </c>
      <c r="AT32" s="184" t="s">
        <v>2886</v>
      </c>
      <c r="AU32" s="184" t="s">
        <v>2774</v>
      </c>
      <c r="AV32" s="184" t="s">
        <v>2774</v>
      </c>
      <c r="AW32" s="184" t="s">
        <v>2886</v>
      </c>
      <c r="AX32" s="184" t="s">
        <v>2774</v>
      </c>
      <c r="AY32" s="184" t="s">
        <v>2774</v>
      </c>
      <c r="AZ32" s="184" t="s">
        <v>2886</v>
      </c>
      <c r="BA32" s="184" t="s">
        <v>2774</v>
      </c>
      <c r="BB32" s="184" t="s">
        <v>2774</v>
      </c>
      <c r="BC32" s="184" t="s">
        <v>2886</v>
      </c>
      <c r="BD32" s="184" t="s">
        <v>2774</v>
      </c>
      <c r="BE32" s="184" t="s">
        <v>2774</v>
      </c>
      <c r="BF32" s="184" t="s">
        <v>2886</v>
      </c>
      <c r="BG32" s="184" t="s">
        <v>2774</v>
      </c>
      <c r="BH32" s="184" t="s">
        <v>2774</v>
      </c>
      <c r="BI32" s="184" t="s">
        <v>2886</v>
      </c>
      <c r="BJ32" s="184" t="s">
        <v>2774</v>
      </c>
      <c r="BK32" s="184" t="s">
        <v>2774</v>
      </c>
      <c r="BL32" s="184" t="s">
        <v>2886</v>
      </c>
      <c r="BM32" s="184" t="s">
        <v>2774</v>
      </c>
      <c r="BN32" s="184" t="s">
        <v>2774</v>
      </c>
      <c r="BO32" s="184" t="s">
        <v>2886</v>
      </c>
      <c r="BP32" s="184" t="s">
        <v>2774</v>
      </c>
      <c r="BQ32" s="184" t="s">
        <v>2774</v>
      </c>
      <c r="BR32" s="184" t="s">
        <v>2886</v>
      </c>
      <c r="BS32" s="184" t="s">
        <v>2774</v>
      </c>
      <c r="BT32" s="184" t="s">
        <v>2774</v>
      </c>
      <c r="BU32" s="184" t="s">
        <v>2886</v>
      </c>
      <c r="BV32" s="184" t="s">
        <v>2774</v>
      </c>
      <c r="BW32" s="184" t="s">
        <v>2774</v>
      </c>
      <c r="BX32" s="184" t="s">
        <v>2886</v>
      </c>
      <c r="BY32" s="184" t="s">
        <v>2774</v>
      </c>
      <c r="BZ32" s="184" t="s">
        <v>2774</v>
      </c>
      <c r="CA32" s="184" t="s">
        <v>2886</v>
      </c>
      <c r="CB32" s="184" t="s">
        <v>2774</v>
      </c>
      <c r="CC32" s="184" t="s">
        <v>2774</v>
      </c>
      <c r="CD32" s="184" t="s">
        <v>2886</v>
      </c>
      <c r="CE32" s="184" t="s">
        <v>2774</v>
      </c>
      <c r="CF32" s="184" t="s">
        <v>2774</v>
      </c>
      <c r="CG32" s="184" t="s">
        <v>2886</v>
      </c>
      <c r="CH32" s="184" t="s">
        <v>2774</v>
      </c>
      <c r="CI32" s="184" t="s">
        <v>2774</v>
      </c>
      <c r="CJ32" s="184" t="s">
        <v>2886</v>
      </c>
      <c r="CK32" s="184" t="s">
        <v>2774</v>
      </c>
      <c r="CL32" s="184" t="s">
        <v>2774</v>
      </c>
      <c r="CM32" s="184" t="s">
        <v>2886</v>
      </c>
      <c r="CN32" s="184" t="s">
        <v>2774</v>
      </c>
      <c r="CO32" s="184" t="s">
        <v>2774</v>
      </c>
      <c r="CP32" s="184" t="s">
        <v>2886</v>
      </c>
      <c r="CQ32" s="184" t="s">
        <v>2774</v>
      </c>
      <c r="CR32" s="184" t="s">
        <v>2774</v>
      </c>
      <c r="CS32" s="184" t="s">
        <v>2886</v>
      </c>
      <c r="CT32" s="184" t="s">
        <v>2774</v>
      </c>
      <c r="CU32" s="184" t="s">
        <v>2774</v>
      </c>
      <c r="CV32" s="184" t="s">
        <v>2886</v>
      </c>
      <c r="CW32" s="184" t="s">
        <v>2774</v>
      </c>
      <c r="CX32" s="184" t="s">
        <v>2774</v>
      </c>
      <c r="CY32" s="184" t="s">
        <v>2886</v>
      </c>
      <c r="CZ32" s="184" t="s">
        <v>2774</v>
      </c>
      <c r="DA32" s="184" t="s">
        <v>2774</v>
      </c>
      <c r="DB32" s="184" t="s">
        <v>2886</v>
      </c>
      <c r="DC32" s="184" t="s">
        <v>2774</v>
      </c>
      <c r="DD32" s="184" t="s">
        <v>2774</v>
      </c>
      <c r="DE32" s="184" t="s">
        <v>2886</v>
      </c>
      <c r="DF32" s="184" t="s">
        <v>2774</v>
      </c>
      <c r="DG32" s="184" t="s">
        <v>2774</v>
      </c>
      <c r="DH32" s="184" t="s">
        <v>2886</v>
      </c>
      <c r="DI32" s="184" t="s">
        <v>2774</v>
      </c>
      <c r="DJ32" s="184" t="s">
        <v>2774</v>
      </c>
      <c r="DK32" s="184" t="s">
        <v>2886</v>
      </c>
      <c r="DL32" s="184" t="s">
        <v>2774</v>
      </c>
      <c r="DM32" s="184" t="s">
        <v>2774</v>
      </c>
      <c r="DN32" s="184" t="s">
        <v>2886</v>
      </c>
      <c r="DO32" s="184" t="s">
        <v>2774</v>
      </c>
      <c r="DP32" s="184" t="s">
        <v>2774</v>
      </c>
      <c r="DQ32" s="184" t="s">
        <v>2886</v>
      </c>
      <c r="DR32" s="184" t="s">
        <v>2774</v>
      </c>
      <c r="DS32" s="184" t="s">
        <v>2774</v>
      </c>
      <c r="DT32" s="184" t="s">
        <v>2886</v>
      </c>
      <c r="DU32" s="184" t="s">
        <v>2774</v>
      </c>
      <c r="DV32" s="184" t="s">
        <v>2774</v>
      </c>
      <c r="DW32" s="184" t="s">
        <v>2886</v>
      </c>
      <c r="DX32" s="184" t="s">
        <v>2774</v>
      </c>
      <c r="DY32" s="184" t="s">
        <v>2774</v>
      </c>
      <c r="DZ32" s="184" t="s">
        <v>2886</v>
      </c>
      <c r="EA32" s="184" t="s">
        <v>2774</v>
      </c>
      <c r="EB32" s="184" t="s">
        <v>2774</v>
      </c>
      <c r="EC32" s="184" t="s">
        <v>2886</v>
      </c>
      <c r="ED32" s="184" t="s">
        <v>2774</v>
      </c>
      <c r="EE32" s="184" t="s">
        <v>2774</v>
      </c>
      <c r="EF32" s="184" t="s">
        <v>2886</v>
      </c>
      <c r="EG32" s="184" t="s">
        <v>2774</v>
      </c>
      <c r="EH32" s="184" t="s">
        <v>2774</v>
      </c>
      <c r="EI32" s="184" t="s">
        <v>2886</v>
      </c>
      <c r="EJ32" s="184" t="s">
        <v>2774</v>
      </c>
      <c r="EK32" s="184" t="s">
        <v>2774</v>
      </c>
      <c r="EL32" s="184" t="s">
        <v>2886</v>
      </c>
      <c r="EM32" s="184" t="s">
        <v>2774</v>
      </c>
      <c r="EN32" s="184" t="s">
        <v>2774</v>
      </c>
      <c r="EO32" s="184" t="s">
        <v>2886</v>
      </c>
      <c r="EP32" s="184" t="s">
        <v>2774</v>
      </c>
      <c r="EQ32" s="184" t="s">
        <v>2774</v>
      </c>
      <c r="ER32" s="184" t="s">
        <v>2886</v>
      </c>
      <c r="ES32" s="184" t="s">
        <v>2774</v>
      </c>
      <c r="ET32" s="184" t="s">
        <v>2774</v>
      </c>
    </row>
    <row r="33" spans="1:150" x14ac:dyDescent="0.3">
      <c r="A33" s="1"/>
      <c r="B33" s="185" t="s">
        <v>3013</v>
      </c>
      <c r="C33" s="185" t="s">
        <v>116</v>
      </c>
      <c r="D33" s="185" t="s">
        <v>3010</v>
      </c>
      <c r="E33" s="185" t="s">
        <v>3014</v>
      </c>
      <c r="F33" s="185" t="s">
        <v>3015</v>
      </c>
      <c r="G33" s="186" t="s">
        <v>2886</v>
      </c>
      <c r="H33" s="186" t="s">
        <v>947</v>
      </c>
      <c r="I33" s="186" t="s">
        <v>947</v>
      </c>
      <c r="J33" s="186" t="s">
        <v>2886</v>
      </c>
      <c r="K33" s="186" t="s">
        <v>947</v>
      </c>
      <c r="L33" s="186" t="s">
        <v>947</v>
      </c>
      <c r="M33" s="186" t="s">
        <v>2886</v>
      </c>
      <c r="N33" s="186" t="s">
        <v>947</v>
      </c>
      <c r="O33" s="186" t="s">
        <v>947</v>
      </c>
      <c r="P33" s="186" t="s">
        <v>2886</v>
      </c>
      <c r="Q33" s="186" t="s">
        <v>947</v>
      </c>
      <c r="R33" s="186" t="s">
        <v>947</v>
      </c>
      <c r="S33" s="186" t="s">
        <v>2886</v>
      </c>
      <c r="T33" s="186" t="s">
        <v>947</v>
      </c>
      <c r="U33" s="186" t="s">
        <v>947</v>
      </c>
      <c r="V33" s="186" t="s">
        <v>2886</v>
      </c>
      <c r="W33" s="186" t="s">
        <v>947</v>
      </c>
      <c r="X33" s="186" t="s">
        <v>947</v>
      </c>
      <c r="Y33" s="186" t="s">
        <v>2886</v>
      </c>
      <c r="Z33" s="186" t="s">
        <v>947</v>
      </c>
      <c r="AA33" s="186" t="s">
        <v>947</v>
      </c>
      <c r="AB33" s="186" t="s">
        <v>2886</v>
      </c>
      <c r="AC33" s="186" t="s">
        <v>947</v>
      </c>
      <c r="AD33" s="186" t="s">
        <v>947</v>
      </c>
      <c r="AE33" s="186" t="s">
        <v>2886</v>
      </c>
      <c r="AF33" s="186" t="s">
        <v>947</v>
      </c>
      <c r="AG33" s="186" t="s">
        <v>947</v>
      </c>
      <c r="AH33" s="186" t="s">
        <v>2886</v>
      </c>
      <c r="AI33" s="186" t="s">
        <v>947</v>
      </c>
      <c r="AJ33" s="186" t="s">
        <v>947</v>
      </c>
      <c r="AK33" s="186" t="s">
        <v>2886</v>
      </c>
      <c r="AL33" s="186" t="s">
        <v>947</v>
      </c>
      <c r="AM33" s="186" t="s">
        <v>947</v>
      </c>
      <c r="AN33" s="186" t="s">
        <v>2886</v>
      </c>
      <c r="AO33" s="186" t="s">
        <v>947</v>
      </c>
      <c r="AP33" s="186" t="s">
        <v>947</v>
      </c>
      <c r="AQ33" s="186" t="s">
        <v>2886</v>
      </c>
      <c r="AR33" s="186" t="s">
        <v>947</v>
      </c>
      <c r="AS33" s="186" t="s">
        <v>947</v>
      </c>
      <c r="AT33" s="186" t="s">
        <v>2886</v>
      </c>
      <c r="AU33" s="186" t="s">
        <v>947</v>
      </c>
      <c r="AV33" s="186" t="s">
        <v>947</v>
      </c>
      <c r="AW33" s="186" t="s">
        <v>2886</v>
      </c>
      <c r="AX33" s="186" t="s">
        <v>947</v>
      </c>
      <c r="AY33" s="186" t="s">
        <v>947</v>
      </c>
      <c r="AZ33" s="186" t="s">
        <v>2886</v>
      </c>
      <c r="BA33" s="186" t="s">
        <v>947</v>
      </c>
      <c r="BB33" s="186" t="s">
        <v>947</v>
      </c>
      <c r="BC33" s="186" t="s">
        <v>2886</v>
      </c>
      <c r="BD33" s="186" t="s">
        <v>947</v>
      </c>
      <c r="BE33" s="186" t="s">
        <v>947</v>
      </c>
      <c r="BF33" s="186" t="s">
        <v>2886</v>
      </c>
      <c r="BG33" s="186" t="s">
        <v>947</v>
      </c>
      <c r="BH33" s="186" t="s">
        <v>947</v>
      </c>
      <c r="BI33" s="186" t="s">
        <v>2886</v>
      </c>
      <c r="BJ33" s="186" t="s">
        <v>947</v>
      </c>
      <c r="BK33" s="186" t="s">
        <v>947</v>
      </c>
      <c r="BL33" s="186" t="s">
        <v>2886</v>
      </c>
      <c r="BM33" s="186" t="s">
        <v>947</v>
      </c>
      <c r="BN33" s="186" t="s">
        <v>947</v>
      </c>
      <c r="BO33" s="186" t="s">
        <v>2886</v>
      </c>
      <c r="BP33" s="186" t="s">
        <v>947</v>
      </c>
      <c r="BQ33" s="186" t="s">
        <v>947</v>
      </c>
      <c r="BR33" s="186" t="s">
        <v>2886</v>
      </c>
      <c r="BS33" s="186" t="s">
        <v>947</v>
      </c>
      <c r="BT33" s="186" t="s">
        <v>947</v>
      </c>
      <c r="BU33" s="186" t="s">
        <v>2886</v>
      </c>
      <c r="BV33" s="186" t="s">
        <v>947</v>
      </c>
      <c r="BW33" s="186" t="s">
        <v>947</v>
      </c>
      <c r="BX33" s="186" t="s">
        <v>2886</v>
      </c>
      <c r="BY33" s="186" t="s">
        <v>947</v>
      </c>
      <c r="BZ33" s="186" t="s">
        <v>947</v>
      </c>
      <c r="CA33" s="186" t="s">
        <v>2886</v>
      </c>
      <c r="CB33" s="186" t="s">
        <v>947</v>
      </c>
      <c r="CC33" s="186" t="s">
        <v>947</v>
      </c>
      <c r="CD33" s="186" t="s">
        <v>2886</v>
      </c>
      <c r="CE33" s="186" t="s">
        <v>947</v>
      </c>
      <c r="CF33" s="186" t="s">
        <v>947</v>
      </c>
      <c r="CG33" s="186" t="s">
        <v>2886</v>
      </c>
      <c r="CH33" s="186" t="s">
        <v>947</v>
      </c>
      <c r="CI33" s="186" t="s">
        <v>947</v>
      </c>
      <c r="CJ33" s="186" t="s">
        <v>2886</v>
      </c>
      <c r="CK33" s="186" t="s">
        <v>947</v>
      </c>
      <c r="CL33" s="186" t="s">
        <v>947</v>
      </c>
      <c r="CM33" s="186" t="s">
        <v>2886</v>
      </c>
      <c r="CN33" s="186" t="s">
        <v>947</v>
      </c>
      <c r="CO33" s="186" t="s">
        <v>947</v>
      </c>
      <c r="CP33" s="186" t="s">
        <v>2886</v>
      </c>
      <c r="CQ33" s="186" t="s">
        <v>947</v>
      </c>
      <c r="CR33" s="186" t="s">
        <v>947</v>
      </c>
      <c r="CS33" s="186" t="s">
        <v>2886</v>
      </c>
      <c r="CT33" s="186" t="s">
        <v>947</v>
      </c>
      <c r="CU33" s="186" t="s">
        <v>947</v>
      </c>
      <c r="CV33" s="186" t="s">
        <v>2886</v>
      </c>
      <c r="CW33" s="186" t="s">
        <v>947</v>
      </c>
      <c r="CX33" s="186" t="s">
        <v>947</v>
      </c>
      <c r="CY33" s="186" t="s">
        <v>2886</v>
      </c>
      <c r="CZ33" s="186" t="s">
        <v>947</v>
      </c>
      <c r="DA33" s="186" t="s">
        <v>947</v>
      </c>
      <c r="DB33" s="186" t="s">
        <v>2886</v>
      </c>
      <c r="DC33" s="186" t="s">
        <v>947</v>
      </c>
      <c r="DD33" s="186" t="s">
        <v>947</v>
      </c>
      <c r="DE33" s="186" t="s">
        <v>2886</v>
      </c>
      <c r="DF33" s="186" t="s">
        <v>947</v>
      </c>
      <c r="DG33" s="186" t="s">
        <v>947</v>
      </c>
      <c r="DH33" s="186" t="s">
        <v>2886</v>
      </c>
      <c r="DI33" s="186" t="s">
        <v>947</v>
      </c>
      <c r="DJ33" s="186" t="s">
        <v>947</v>
      </c>
      <c r="DK33" s="186" t="s">
        <v>2886</v>
      </c>
      <c r="DL33" s="186" t="s">
        <v>947</v>
      </c>
      <c r="DM33" s="186" t="s">
        <v>947</v>
      </c>
      <c r="DN33" s="186" t="s">
        <v>2886</v>
      </c>
      <c r="DO33" s="186" t="s">
        <v>947</v>
      </c>
      <c r="DP33" s="186" t="s">
        <v>947</v>
      </c>
      <c r="DQ33" s="186" t="s">
        <v>2886</v>
      </c>
      <c r="DR33" s="186" t="s">
        <v>947</v>
      </c>
      <c r="DS33" s="186" t="s">
        <v>947</v>
      </c>
      <c r="DT33" s="186" t="s">
        <v>2886</v>
      </c>
      <c r="DU33" s="186" t="s">
        <v>947</v>
      </c>
      <c r="DV33" s="186" t="s">
        <v>947</v>
      </c>
      <c r="DW33" s="186" t="s">
        <v>2886</v>
      </c>
      <c r="DX33" s="186" t="s">
        <v>947</v>
      </c>
      <c r="DY33" s="186" t="s">
        <v>947</v>
      </c>
      <c r="DZ33" s="186" t="s">
        <v>2886</v>
      </c>
      <c r="EA33" s="186" t="s">
        <v>947</v>
      </c>
      <c r="EB33" s="186" t="s">
        <v>947</v>
      </c>
      <c r="EC33" s="186" t="s">
        <v>2886</v>
      </c>
      <c r="ED33" s="186" t="s">
        <v>947</v>
      </c>
      <c r="EE33" s="186" t="s">
        <v>947</v>
      </c>
      <c r="EF33" s="186" t="s">
        <v>2886</v>
      </c>
      <c r="EG33" s="186" t="s">
        <v>947</v>
      </c>
      <c r="EH33" s="186" t="s">
        <v>947</v>
      </c>
      <c r="EI33" s="186" t="s">
        <v>2886</v>
      </c>
      <c r="EJ33" s="186" t="s">
        <v>947</v>
      </c>
      <c r="EK33" s="186" t="s">
        <v>947</v>
      </c>
      <c r="EL33" s="186" t="s">
        <v>2886</v>
      </c>
      <c r="EM33" s="186" t="s">
        <v>947</v>
      </c>
      <c r="EN33" s="186" t="s">
        <v>947</v>
      </c>
      <c r="EO33" s="186" t="s">
        <v>2886</v>
      </c>
      <c r="EP33" s="186" t="s">
        <v>947</v>
      </c>
      <c r="EQ33" s="186" t="s">
        <v>947</v>
      </c>
      <c r="ER33" s="186" t="s">
        <v>2886</v>
      </c>
      <c r="ES33" s="186" t="s">
        <v>947</v>
      </c>
      <c r="ET33" s="186" t="s">
        <v>947</v>
      </c>
    </row>
    <row r="34" spans="1:150" x14ac:dyDescent="0.3">
      <c r="A34" s="1"/>
      <c r="B34" s="185" t="s">
        <v>3016</v>
      </c>
      <c r="C34" s="185" t="s">
        <v>116</v>
      </c>
      <c r="D34" s="185" t="s">
        <v>3010</v>
      </c>
      <c r="E34" s="185" t="s">
        <v>3017</v>
      </c>
      <c r="F34" s="185" t="s">
        <v>3018</v>
      </c>
      <c r="G34" s="186" t="s">
        <v>2886</v>
      </c>
      <c r="H34" s="186" t="s">
        <v>947</v>
      </c>
      <c r="I34" s="186" t="s">
        <v>947</v>
      </c>
      <c r="J34" s="186" t="s">
        <v>2886</v>
      </c>
      <c r="K34" s="186" t="s">
        <v>947</v>
      </c>
      <c r="L34" s="186" t="s">
        <v>947</v>
      </c>
      <c r="M34" s="186" t="s">
        <v>2886</v>
      </c>
      <c r="N34" s="186" t="s">
        <v>947</v>
      </c>
      <c r="O34" s="186" t="s">
        <v>947</v>
      </c>
      <c r="P34" s="186" t="s">
        <v>2886</v>
      </c>
      <c r="Q34" s="186" t="s">
        <v>947</v>
      </c>
      <c r="R34" s="186" t="s">
        <v>947</v>
      </c>
      <c r="S34" s="186" t="s">
        <v>2886</v>
      </c>
      <c r="T34" s="186" t="s">
        <v>947</v>
      </c>
      <c r="U34" s="186" t="s">
        <v>947</v>
      </c>
      <c r="V34" s="186" t="s">
        <v>2886</v>
      </c>
      <c r="W34" s="186" t="s">
        <v>947</v>
      </c>
      <c r="X34" s="186" t="s">
        <v>947</v>
      </c>
      <c r="Y34" s="186" t="s">
        <v>2886</v>
      </c>
      <c r="Z34" s="186" t="s">
        <v>947</v>
      </c>
      <c r="AA34" s="186" t="s">
        <v>947</v>
      </c>
      <c r="AB34" s="186" t="s">
        <v>2886</v>
      </c>
      <c r="AC34" s="186" t="s">
        <v>947</v>
      </c>
      <c r="AD34" s="186" t="s">
        <v>947</v>
      </c>
      <c r="AE34" s="186" t="s">
        <v>2886</v>
      </c>
      <c r="AF34" s="186" t="s">
        <v>947</v>
      </c>
      <c r="AG34" s="186" t="s">
        <v>947</v>
      </c>
      <c r="AH34" s="186" t="s">
        <v>2886</v>
      </c>
      <c r="AI34" s="186" t="s">
        <v>947</v>
      </c>
      <c r="AJ34" s="186" t="s">
        <v>947</v>
      </c>
      <c r="AK34" s="186" t="s">
        <v>2886</v>
      </c>
      <c r="AL34" s="186" t="s">
        <v>947</v>
      </c>
      <c r="AM34" s="186" t="s">
        <v>947</v>
      </c>
      <c r="AN34" s="186" t="s">
        <v>2886</v>
      </c>
      <c r="AO34" s="186" t="s">
        <v>947</v>
      </c>
      <c r="AP34" s="186" t="s">
        <v>947</v>
      </c>
      <c r="AQ34" s="186" t="s">
        <v>2886</v>
      </c>
      <c r="AR34" s="186" t="s">
        <v>947</v>
      </c>
      <c r="AS34" s="186" t="s">
        <v>947</v>
      </c>
      <c r="AT34" s="186" t="s">
        <v>2886</v>
      </c>
      <c r="AU34" s="186" t="s">
        <v>947</v>
      </c>
      <c r="AV34" s="186" t="s">
        <v>947</v>
      </c>
      <c r="AW34" s="186" t="s">
        <v>2886</v>
      </c>
      <c r="AX34" s="186" t="s">
        <v>947</v>
      </c>
      <c r="AY34" s="186" t="s">
        <v>947</v>
      </c>
      <c r="AZ34" s="186" t="s">
        <v>2886</v>
      </c>
      <c r="BA34" s="186" t="s">
        <v>947</v>
      </c>
      <c r="BB34" s="186" t="s">
        <v>947</v>
      </c>
      <c r="BC34" s="186" t="s">
        <v>2886</v>
      </c>
      <c r="BD34" s="186" t="s">
        <v>947</v>
      </c>
      <c r="BE34" s="186" t="s">
        <v>947</v>
      </c>
      <c r="BF34" s="186" t="s">
        <v>2886</v>
      </c>
      <c r="BG34" s="186" t="s">
        <v>947</v>
      </c>
      <c r="BH34" s="186" t="s">
        <v>947</v>
      </c>
      <c r="BI34" s="186" t="s">
        <v>2886</v>
      </c>
      <c r="BJ34" s="186" t="s">
        <v>947</v>
      </c>
      <c r="BK34" s="186" t="s">
        <v>947</v>
      </c>
      <c r="BL34" s="186" t="s">
        <v>2886</v>
      </c>
      <c r="BM34" s="186" t="s">
        <v>947</v>
      </c>
      <c r="BN34" s="186" t="s">
        <v>947</v>
      </c>
      <c r="BO34" s="186" t="s">
        <v>2886</v>
      </c>
      <c r="BP34" s="186" t="s">
        <v>947</v>
      </c>
      <c r="BQ34" s="186" t="s">
        <v>947</v>
      </c>
      <c r="BR34" s="186" t="s">
        <v>2886</v>
      </c>
      <c r="BS34" s="186" t="s">
        <v>947</v>
      </c>
      <c r="BT34" s="186" t="s">
        <v>947</v>
      </c>
      <c r="BU34" s="186" t="s">
        <v>2886</v>
      </c>
      <c r="BV34" s="186" t="s">
        <v>947</v>
      </c>
      <c r="BW34" s="186" t="s">
        <v>947</v>
      </c>
      <c r="BX34" s="186" t="s">
        <v>2886</v>
      </c>
      <c r="BY34" s="186" t="s">
        <v>947</v>
      </c>
      <c r="BZ34" s="186" t="s">
        <v>947</v>
      </c>
      <c r="CA34" s="186" t="s">
        <v>2886</v>
      </c>
      <c r="CB34" s="186" t="s">
        <v>947</v>
      </c>
      <c r="CC34" s="186" t="s">
        <v>947</v>
      </c>
      <c r="CD34" s="186" t="s">
        <v>2886</v>
      </c>
      <c r="CE34" s="186" t="s">
        <v>947</v>
      </c>
      <c r="CF34" s="186" t="s">
        <v>947</v>
      </c>
      <c r="CG34" s="186" t="s">
        <v>2886</v>
      </c>
      <c r="CH34" s="186" t="s">
        <v>947</v>
      </c>
      <c r="CI34" s="186" t="s">
        <v>947</v>
      </c>
      <c r="CJ34" s="186" t="s">
        <v>2886</v>
      </c>
      <c r="CK34" s="186" t="s">
        <v>947</v>
      </c>
      <c r="CL34" s="186" t="s">
        <v>947</v>
      </c>
      <c r="CM34" s="186" t="s">
        <v>2886</v>
      </c>
      <c r="CN34" s="186" t="s">
        <v>947</v>
      </c>
      <c r="CO34" s="186" t="s">
        <v>947</v>
      </c>
      <c r="CP34" s="186" t="s">
        <v>2886</v>
      </c>
      <c r="CQ34" s="186" t="s">
        <v>947</v>
      </c>
      <c r="CR34" s="186" t="s">
        <v>947</v>
      </c>
      <c r="CS34" s="186" t="s">
        <v>2886</v>
      </c>
      <c r="CT34" s="186" t="s">
        <v>947</v>
      </c>
      <c r="CU34" s="186" t="s">
        <v>947</v>
      </c>
      <c r="CV34" s="186" t="s">
        <v>2886</v>
      </c>
      <c r="CW34" s="186" t="s">
        <v>947</v>
      </c>
      <c r="CX34" s="186" t="s">
        <v>947</v>
      </c>
      <c r="CY34" s="186" t="s">
        <v>2886</v>
      </c>
      <c r="CZ34" s="186" t="s">
        <v>947</v>
      </c>
      <c r="DA34" s="186" t="s">
        <v>947</v>
      </c>
      <c r="DB34" s="186" t="s">
        <v>2886</v>
      </c>
      <c r="DC34" s="186" t="s">
        <v>947</v>
      </c>
      <c r="DD34" s="186" t="s">
        <v>947</v>
      </c>
      <c r="DE34" s="186" t="s">
        <v>2886</v>
      </c>
      <c r="DF34" s="186" t="s">
        <v>947</v>
      </c>
      <c r="DG34" s="186" t="s">
        <v>947</v>
      </c>
      <c r="DH34" s="186" t="s">
        <v>2886</v>
      </c>
      <c r="DI34" s="186" t="s">
        <v>947</v>
      </c>
      <c r="DJ34" s="186" t="s">
        <v>947</v>
      </c>
      <c r="DK34" s="186" t="s">
        <v>2886</v>
      </c>
      <c r="DL34" s="186" t="s">
        <v>947</v>
      </c>
      <c r="DM34" s="186" t="s">
        <v>947</v>
      </c>
      <c r="DN34" s="186" t="s">
        <v>2886</v>
      </c>
      <c r="DO34" s="186" t="s">
        <v>947</v>
      </c>
      <c r="DP34" s="186" t="s">
        <v>947</v>
      </c>
      <c r="DQ34" s="186" t="s">
        <v>2886</v>
      </c>
      <c r="DR34" s="186" t="s">
        <v>947</v>
      </c>
      <c r="DS34" s="186" t="s">
        <v>947</v>
      </c>
      <c r="DT34" s="186" t="s">
        <v>2886</v>
      </c>
      <c r="DU34" s="186" t="s">
        <v>947</v>
      </c>
      <c r="DV34" s="186" t="s">
        <v>947</v>
      </c>
      <c r="DW34" s="186" t="s">
        <v>2886</v>
      </c>
      <c r="DX34" s="186" t="s">
        <v>947</v>
      </c>
      <c r="DY34" s="186" t="s">
        <v>947</v>
      </c>
      <c r="DZ34" s="186" t="s">
        <v>2886</v>
      </c>
      <c r="EA34" s="186" t="s">
        <v>947</v>
      </c>
      <c r="EB34" s="186" t="s">
        <v>947</v>
      </c>
      <c r="EC34" s="186" t="s">
        <v>2886</v>
      </c>
      <c r="ED34" s="186" t="s">
        <v>947</v>
      </c>
      <c r="EE34" s="186" t="s">
        <v>947</v>
      </c>
      <c r="EF34" s="186" t="s">
        <v>2886</v>
      </c>
      <c r="EG34" s="186" t="s">
        <v>947</v>
      </c>
      <c r="EH34" s="186" t="s">
        <v>947</v>
      </c>
      <c r="EI34" s="186" t="s">
        <v>2886</v>
      </c>
      <c r="EJ34" s="186" t="s">
        <v>947</v>
      </c>
      <c r="EK34" s="186" t="s">
        <v>947</v>
      </c>
      <c r="EL34" s="186" t="s">
        <v>2886</v>
      </c>
      <c r="EM34" s="186" t="s">
        <v>947</v>
      </c>
      <c r="EN34" s="186" t="s">
        <v>947</v>
      </c>
      <c r="EO34" s="186" t="s">
        <v>2886</v>
      </c>
      <c r="EP34" s="186" t="s">
        <v>947</v>
      </c>
      <c r="EQ34" s="186" t="s">
        <v>947</v>
      </c>
      <c r="ER34" s="186" t="s">
        <v>2886</v>
      </c>
      <c r="ES34" s="186" t="s">
        <v>947</v>
      </c>
      <c r="ET34" s="186" t="s">
        <v>947</v>
      </c>
    </row>
    <row r="35" spans="1:150" x14ac:dyDescent="0.3">
      <c r="A35" s="1"/>
      <c r="B35" s="185" t="s">
        <v>3019</v>
      </c>
      <c r="C35" s="185" t="s">
        <v>116</v>
      </c>
      <c r="D35" s="185" t="s">
        <v>3010</v>
      </c>
      <c r="E35" s="185" t="s">
        <v>3020</v>
      </c>
      <c r="F35" s="185" t="s">
        <v>3021</v>
      </c>
      <c r="G35" s="186" t="s">
        <v>2886</v>
      </c>
      <c r="H35" s="186" t="s">
        <v>947</v>
      </c>
      <c r="I35" s="186" t="s">
        <v>947</v>
      </c>
      <c r="J35" s="186" t="s">
        <v>2886</v>
      </c>
      <c r="K35" s="186" t="s">
        <v>947</v>
      </c>
      <c r="L35" s="186" t="s">
        <v>947</v>
      </c>
      <c r="M35" s="186" t="s">
        <v>2886</v>
      </c>
      <c r="N35" s="186" t="s">
        <v>947</v>
      </c>
      <c r="O35" s="186" t="s">
        <v>947</v>
      </c>
      <c r="P35" s="186" t="s">
        <v>2886</v>
      </c>
      <c r="Q35" s="186" t="s">
        <v>947</v>
      </c>
      <c r="R35" s="186" t="s">
        <v>947</v>
      </c>
      <c r="S35" s="186" t="s">
        <v>2886</v>
      </c>
      <c r="T35" s="186" t="s">
        <v>947</v>
      </c>
      <c r="U35" s="186" t="s">
        <v>947</v>
      </c>
      <c r="V35" s="186" t="s">
        <v>2886</v>
      </c>
      <c r="W35" s="186" t="s">
        <v>947</v>
      </c>
      <c r="X35" s="186" t="s">
        <v>947</v>
      </c>
      <c r="Y35" s="186" t="s">
        <v>2886</v>
      </c>
      <c r="Z35" s="186" t="s">
        <v>947</v>
      </c>
      <c r="AA35" s="186" t="s">
        <v>947</v>
      </c>
      <c r="AB35" s="186" t="s">
        <v>2886</v>
      </c>
      <c r="AC35" s="186" t="s">
        <v>947</v>
      </c>
      <c r="AD35" s="186" t="s">
        <v>947</v>
      </c>
      <c r="AE35" s="186" t="s">
        <v>2886</v>
      </c>
      <c r="AF35" s="186" t="s">
        <v>947</v>
      </c>
      <c r="AG35" s="186" t="s">
        <v>947</v>
      </c>
      <c r="AH35" s="186" t="s">
        <v>2886</v>
      </c>
      <c r="AI35" s="186" t="s">
        <v>947</v>
      </c>
      <c r="AJ35" s="186" t="s">
        <v>947</v>
      </c>
      <c r="AK35" s="186" t="s">
        <v>2886</v>
      </c>
      <c r="AL35" s="186" t="s">
        <v>947</v>
      </c>
      <c r="AM35" s="186" t="s">
        <v>947</v>
      </c>
      <c r="AN35" s="186" t="s">
        <v>2886</v>
      </c>
      <c r="AO35" s="186" t="s">
        <v>947</v>
      </c>
      <c r="AP35" s="186" t="s">
        <v>947</v>
      </c>
      <c r="AQ35" s="186" t="s">
        <v>2886</v>
      </c>
      <c r="AR35" s="186" t="s">
        <v>947</v>
      </c>
      <c r="AS35" s="186" t="s">
        <v>947</v>
      </c>
      <c r="AT35" s="186" t="s">
        <v>2886</v>
      </c>
      <c r="AU35" s="186" t="s">
        <v>947</v>
      </c>
      <c r="AV35" s="186" t="s">
        <v>947</v>
      </c>
      <c r="AW35" s="186" t="s">
        <v>2886</v>
      </c>
      <c r="AX35" s="186" t="s">
        <v>947</v>
      </c>
      <c r="AY35" s="186" t="s">
        <v>947</v>
      </c>
      <c r="AZ35" s="186" t="s">
        <v>2886</v>
      </c>
      <c r="BA35" s="186" t="s">
        <v>947</v>
      </c>
      <c r="BB35" s="186" t="s">
        <v>947</v>
      </c>
      <c r="BC35" s="186" t="s">
        <v>2886</v>
      </c>
      <c r="BD35" s="186" t="s">
        <v>947</v>
      </c>
      <c r="BE35" s="186" t="s">
        <v>947</v>
      </c>
      <c r="BF35" s="186" t="s">
        <v>2886</v>
      </c>
      <c r="BG35" s="186" t="s">
        <v>947</v>
      </c>
      <c r="BH35" s="186" t="s">
        <v>947</v>
      </c>
      <c r="BI35" s="186" t="s">
        <v>2886</v>
      </c>
      <c r="BJ35" s="186" t="s">
        <v>947</v>
      </c>
      <c r="BK35" s="186" t="s">
        <v>947</v>
      </c>
      <c r="BL35" s="186" t="s">
        <v>2886</v>
      </c>
      <c r="BM35" s="186" t="s">
        <v>947</v>
      </c>
      <c r="BN35" s="186" t="s">
        <v>947</v>
      </c>
      <c r="BO35" s="186" t="s">
        <v>2886</v>
      </c>
      <c r="BP35" s="186" t="s">
        <v>947</v>
      </c>
      <c r="BQ35" s="186" t="s">
        <v>947</v>
      </c>
      <c r="BR35" s="186" t="s">
        <v>2886</v>
      </c>
      <c r="BS35" s="186" t="s">
        <v>947</v>
      </c>
      <c r="BT35" s="186" t="s">
        <v>947</v>
      </c>
      <c r="BU35" s="186" t="s">
        <v>2886</v>
      </c>
      <c r="BV35" s="186" t="s">
        <v>947</v>
      </c>
      <c r="BW35" s="186" t="s">
        <v>947</v>
      </c>
      <c r="BX35" s="186" t="s">
        <v>2886</v>
      </c>
      <c r="BY35" s="186" t="s">
        <v>947</v>
      </c>
      <c r="BZ35" s="186" t="s">
        <v>947</v>
      </c>
      <c r="CA35" s="186" t="s">
        <v>2886</v>
      </c>
      <c r="CB35" s="186" t="s">
        <v>947</v>
      </c>
      <c r="CC35" s="186" t="s">
        <v>947</v>
      </c>
      <c r="CD35" s="186" t="s">
        <v>2886</v>
      </c>
      <c r="CE35" s="186" t="s">
        <v>947</v>
      </c>
      <c r="CF35" s="186" t="s">
        <v>947</v>
      </c>
      <c r="CG35" s="186" t="s">
        <v>2886</v>
      </c>
      <c r="CH35" s="186" t="s">
        <v>947</v>
      </c>
      <c r="CI35" s="186" t="s">
        <v>947</v>
      </c>
      <c r="CJ35" s="186" t="s">
        <v>2886</v>
      </c>
      <c r="CK35" s="186" t="s">
        <v>947</v>
      </c>
      <c r="CL35" s="186" t="s">
        <v>947</v>
      </c>
      <c r="CM35" s="186" t="s">
        <v>2886</v>
      </c>
      <c r="CN35" s="186" t="s">
        <v>947</v>
      </c>
      <c r="CO35" s="186" t="s">
        <v>947</v>
      </c>
      <c r="CP35" s="186" t="s">
        <v>2886</v>
      </c>
      <c r="CQ35" s="186" t="s">
        <v>947</v>
      </c>
      <c r="CR35" s="186" t="s">
        <v>947</v>
      </c>
      <c r="CS35" s="186" t="s">
        <v>2886</v>
      </c>
      <c r="CT35" s="186" t="s">
        <v>947</v>
      </c>
      <c r="CU35" s="186" t="s">
        <v>947</v>
      </c>
      <c r="CV35" s="186" t="s">
        <v>2886</v>
      </c>
      <c r="CW35" s="186" t="s">
        <v>947</v>
      </c>
      <c r="CX35" s="186" t="s">
        <v>947</v>
      </c>
      <c r="CY35" s="186" t="s">
        <v>2886</v>
      </c>
      <c r="CZ35" s="186" t="s">
        <v>947</v>
      </c>
      <c r="DA35" s="186" t="s">
        <v>947</v>
      </c>
      <c r="DB35" s="186" t="s">
        <v>2886</v>
      </c>
      <c r="DC35" s="186" t="s">
        <v>947</v>
      </c>
      <c r="DD35" s="186" t="s">
        <v>947</v>
      </c>
      <c r="DE35" s="186" t="s">
        <v>2886</v>
      </c>
      <c r="DF35" s="186" t="s">
        <v>947</v>
      </c>
      <c r="DG35" s="186" t="s">
        <v>947</v>
      </c>
      <c r="DH35" s="186" t="s">
        <v>2886</v>
      </c>
      <c r="DI35" s="186" t="s">
        <v>947</v>
      </c>
      <c r="DJ35" s="186" t="s">
        <v>947</v>
      </c>
      <c r="DK35" s="186" t="s">
        <v>2886</v>
      </c>
      <c r="DL35" s="186" t="s">
        <v>947</v>
      </c>
      <c r="DM35" s="186" t="s">
        <v>947</v>
      </c>
      <c r="DN35" s="186" t="s">
        <v>2886</v>
      </c>
      <c r="DO35" s="186" t="s">
        <v>947</v>
      </c>
      <c r="DP35" s="186" t="s">
        <v>947</v>
      </c>
      <c r="DQ35" s="186" t="s">
        <v>2886</v>
      </c>
      <c r="DR35" s="186" t="s">
        <v>947</v>
      </c>
      <c r="DS35" s="186" t="s">
        <v>947</v>
      </c>
      <c r="DT35" s="186" t="s">
        <v>2886</v>
      </c>
      <c r="DU35" s="186" t="s">
        <v>947</v>
      </c>
      <c r="DV35" s="186" t="s">
        <v>947</v>
      </c>
      <c r="DW35" s="186" t="s">
        <v>2886</v>
      </c>
      <c r="DX35" s="186" t="s">
        <v>947</v>
      </c>
      <c r="DY35" s="186" t="s">
        <v>947</v>
      </c>
      <c r="DZ35" s="186" t="s">
        <v>2886</v>
      </c>
      <c r="EA35" s="186" t="s">
        <v>947</v>
      </c>
      <c r="EB35" s="186" t="s">
        <v>947</v>
      </c>
      <c r="EC35" s="186" t="s">
        <v>2886</v>
      </c>
      <c r="ED35" s="186" t="s">
        <v>947</v>
      </c>
      <c r="EE35" s="186" t="s">
        <v>947</v>
      </c>
      <c r="EF35" s="186" t="s">
        <v>2886</v>
      </c>
      <c r="EG35" s="186" t="s">
        <v>947</v>
      </c>
      <c r="EH35" s="186" t="s">
        <v>947</v>
      </c>
      <c r="EI35" s="186" t="s">
        <v>2886</v>
      </c>
      <c r="EJ35" s="186" t="s">
        <v>947</v>
      </c>
      <c r="EK35" s="186" t="s">
        <v>947</v>
      </c>
      <c r="EL35" s="186" t="s">
        <v>2886</v>
      </c>
      <c r="EM35" s="186" t="s">
        <v>947</v>
      </c>
      <c r="EN35" s="186" t="s">
        <v>947</v>
      </c>
      <c r="EO35" s="186" t="s">
        <v>2886</v>
      </c>
      <c r="EP35" s="186" t="s">
        <v>947</v>
      </c>
      <c r="EQ35" s="186" t="s">
        <v>947</v>
      </c>
      <c r="ER35" s="186" t="s">
        <v>2886</v>
      </c>
      <c r="ES35" s="186" t="s">
        <v>947</v>
      </c>
      <c r="ET35" s="186" t="s">
        <v>947</v>
      </c>
    </row>
    <row r="36" spans="1:150" x14ac:dyDescent="0.3">
      <c r="A36" s="1"/>
      <c r="B36" s="185" t="s">
        <v>3022</v>
      </c>
      <c r="C36" s="185" t="s">
        <v>116</v>
      </c>
      <c r="D36" s="185" t="s">
        <v>3010</v>
      </c>
      <c r="E36" s="185" t="s">
        <v>3023</v>
      </c>
      <c r="F36" s="185" t="s">
        <v>3024</v>
      </c>
      <c r="G36" s="186" t="s">
        <v>2886</v>
      </c>
      <c r="H36" s="186" t="s">
        <v>947</v>
      </c>
      <c r="I36" s="186" t="s">
        <v>947</v>
      </c>
      <c r="J36" s="186" t="s">
        <v>2886</v>
      </c>
      <c r="K36" s="186" t="s">
        <v>947</v>
      </c>
      <c r="L36" s="186" t="s">
        <v>947</v>
      </c>
      <c r="M36" s="186" t="s">
        <v>2886</v>
      </c>
      <c r="N36" s="186" t="s">
        <v>947</v>
      </c>
      <c r="O36" s="186" t="s">
        <v>947</v>
      </c>
      <c r="P36" s="186" t="s">
        <v>2886</v>
      </c>
      <c r="Q36" s="186" t="s">
        <v>947</v>
      </c>
      <c r="R36" s="186" t="s">
        <v>947</v>
      </c>
      <c r="S36" s="186" t="s">
        <v>2886</v>
      </c>
      <c r="T36" s="186" t="s">
        <v>947</v>
      </c>
      <c r="U36" s="186" t="s">
        <v>947</v>
      </c>
      <c r="V36" s="186" t="s">
        <v>2886</v>
      </c>
      <c r="W36" s="186" t="s">
        <v>947</v>
      </c>
      <c r="X36" s="186" t="s">
        <v>947</v>
      </c>
      <c r="Y36" s="186" t="s">
        <v>2886</v>
      </c>
      <c r="Z36" s="186" t="s">
        <v>947</v>
      </c>
      <c r="AA36" s="186" t="s">
        <v>947</v>
      </c>
      <c r="AB36" s="186" t="s">
        <v>2886</v>
      </c>
      <c r="AC36" s="186" t="s">
        <v>947</v>
      </c>
      <c r="AD36" s="186" t="s">
        <v>947</v>
      </c>
      <c r="AE36" s="186" t="s">
        <v>2886</v>
      </c>
      <c r="AF36" s="186" t="s">
        <v>947</v>
      </c>
      <c r="AG36" s="186" t="s">
        <v>947</v>
      </c>
      <c r="AH36" s="186" t="s">
        <v>2886</v>
      </c>
      <c r="AI36" s="186" t="s">
        <v>947</v>
      </c>
      <c r="AJ36" s="186" t="s">
        <v>947</v>
      </c>
      <c r="AK36" s="186" t="s">
        <v>2886</v>
      </c>
      <c r="AL36" s="186" t="s">
        <v>947</v>
      </c>
      <c r="AM36" s="186" t="s">
        <v>947</v>
      </c>
      <c r="AN36" s="186" t="s">
        <v>2886</v>
      </c>
      <c r="AO36" s="186" t="s">
        <v>947</v>
      </c>
      <c r="AP36" s="186" t="s">
        <v>947</v>
      </c>
      <c r="AQ36" s="186" t="s">
        <v>2886</v>
      </c>
      <c r="AR36" s="186" t="s">
        <v>947</v>
      </c>
      <c r="AS36" s="186" t="s">
        <v>947</v>
      </c>
      <c r="AT36" s="186" t="s">
        <v>2886</v>
      </c>
      <c r="AU36" s="186" t="s">
        <v>947</v>
      </c>
      <c r="AV36" s="186" t="s">
        <v>947</v>
      </c>
      <c r="AW36" s="186" t="s">
        <v>2886</v>
      </c>
      <c r="AX36" s="186" t="s">
        <v>947</v>
      </c>
      <c r="AY36" s="186" t="s">
        <v>947</v>
      </c>
      <c r="AZ36" s="186" t="s">
        <v>2886</v>
      </c>
      <c r="BA36" s="186" t="s">
        <v>947</v>
      </c>
      <c r="BB36" s="186" t="s">
        <v>947</v>
      </c>
      <c r="BC36" s="186" t="s">
        <v>2886</v>
      </c>
      <c r="BD36" s="186" t="s">
        <v>947</v>
      </c>
      <c r="BE36" s="186" t="s">
        <v>947</v>
      </c>
      <c r="BF36" s="186" t="s">
        <v>2886</v>
      </c>
      <c r="BG36" s="186" t="s">
        <v>947</v>
      </c>
      <c r="BH36" s="186" t="s">
        <v>947</v>
      </c>
      <c r="BI36" s="186" t="s">
        <v>2886</v>
      </c>
      <c r="BJ36" s="186" t="s">
        <v>947</v>
      </c>
      <c r="BK36" s="186" t="s">
        <v>947</v>
      </c>
      <c r="BL36" s="186" t="s">
        <v>2886</v>
      </c>
      <c r="BM36" s="186" t="s">
        <v>947</v>
      </c>
      <c r="BN36" s="186" t="s">
        <v>947</v>
      </c>
      <c r="BO36" s="186" t="s">
        <v>2886</v>
      </c>
      <c r="BP36" s="186" t="s">
        <v>947</v>
      </c>
      <c r="BQ36" s="186" t="s">
        <v>947</v>
      </c>
      <c r="BR36" s="186" t="s">
        <v>2886</v>
      </c>
      <c r="BS36" s="186" t="s">
        <v>947</v>
      </c>
      <c r="BT36" s="186" t="s">
        <v>947</v>
      </c>
      <c r="BU36" s="186" t="s">
        <v>2886</v>
      </c>
      <c r="BV36" s="186" t="s">
        <v>947</v>
      </c>
      <c r="BW36" s="186" t="s">
        <v>947</v>
      </c>
      <c r="BX36" s="186" t="s">
        <v>2886</v>
      </c>
      <c r="BY36" s="186" t="s">
        <v>947</v>
      </c>
      <c r="BZ36" s="186" t="s">
        <v>947</v>
      </c>
      <c r="CA36" s="186" t="s">
        <v>2886</v>
      </c>
      <c r="CB36" s="186" t="s">
        <v>947</v>
      </c>
      <c r="CC36" s="186" t="s">
        <v>947</v>
      </c>
      <c r="CD36" s="186" t="s">
        <v>2886</v>
      </c>
      <c r="CE36" s="186" t="s">
        <v>947</v>
      </c>
      <c r="CF36" s="186" t="s">
        <v>947</v>
      </c>
      <c r="CG36" s="186" t="s">
        <v>2886</v>
      </c>
      <c r="CH36" s="186" t="s">
        <v>947</v>
      </c>
      <c r="CI36" s="186" t="s">
        <v>947</v>
      </c>
      <c r="CJ36" s="186" t="s">
        <v>2886</v>
      </c>
      <c r="CK36" s="186" t="s">
        <v>947</v>
      </c>
      <c r="CL36" s="186" t="s">
        <v>947</v>
      </c>
      <c r="CM36" s="186" t="s">
        <v>2886</v>
      </c>
      <c r="CN36" s="186" t="s">
        <v>947</v>
      </c>
      <c r="CO36" s="186" t="s">
        <v>947</v>
      </c>
      <c r="CP36" s="186" t="s">
        <v>2886</v>
      </c>
      <c r="CQ36" s="186" t="s">
        <v>947</v>
      </c>
      <c r="CR36" s="186" t="s">
        <v>947</v>
      </c>
      <c r="CS36" s="186" t="s">
        <v>2886</v>
      </c>
      <c r="CT36" s="186" t="s">
        <v>947</v>
      </c>
      <c r="CU36" s="186" t="s">
        <v>947</v>
      </c>
      <c r="CV36" s="186" t="s">
        <v>2886</v>
      </c>
      <c r="CW36" s="186" t="s">
        <v>947</v>
      </c>
      <c r="CX36" s="186" t="s">
        <v>947</v>
      </c>
      <c r="CY36" s="186" t="s">
        <v>2886</v>
      </c>
      <c r="CZ36" s="186" t="s">
        <v>947</v>
      </c>
      <c r="DA36" s="186" t="s">
        <v>947</v>
      </c>
      <c r="DB36" s="186" t="s">
        <v>2886</v>
      </c>
      <c r="DC36" s="186" t="s">
        <v>947</v>
      </c>
      <c r="DD36" s="186" t="s">
        <v>947</v>
      </c>
      <c r="DE36" s="186" t="s">
        <v>2886</v>
      </c>
      <c r="DF36" s="186" t="s">
        <v>947</v>
      </c>
      <c r="DG36" s="186" t="s">
        <v>947</v>
      </c>
      <c r="DH36" s="186" t="s">
        <v>2886</v>
      </c>
      <c r="DI36" s="186" t="s">
        <v>947</v>
      </c>
      <c r="DJ36" s="186" t="s">
        <v>947</v>
      </c>
      <c r="DK36" s="186" t="s">
        <v>2886</v>
      </c>
      <c r="DL36" s="186" t="s">
        <v>947</v>
      </c>
      <c r="DM36" s="186" t="s">
        <v>947</v>
      </c>
      <c r="DN36" s="186" t="s">
        <v>2886</v>
      </c>
      <c r="DO36" s="186" t="s">
        <v>947</v>
      </c>
      <c r="DP36" s="186" t="s">
        <v>947</v>
      </c>
      <c r="DQ36" s="186" t="s">
        <v>2886</v>
      </c>
      <c r="DR36" s="186" t="s">
        <v>947</v>
      </c>
      <c r="DS36" s="186" t="s">
        <v>947</v>
      </c>
      <c r="DT36" s="186" t="s">
        <v>2886</v>
      </c>
      <c r="DU36" s="186" t="s">
        <v>947</v>
      </c>
      <c r="DV36" s="186" t="s">
        <v>947</v>
      </c>
      <c r="DW36" s="186" t="s">
        <v>2886</v>
      </c>
      <c r="DX36" s="186" t="s">
        <v>947</v>
      </c>
      <c r="DY36" s="186" t="s">
        <v>947</v>
      </c>
      <c r="DZ36" s="186" t="s">
        <v>2886</v>
      </c>
      <c r="EA36" s="186" t="s">
        <v>947</v>
      </c>
      <c r="EB36" s="186" t="s">
        <v>947</v>
      </c>
      <c r="EC36" s="186" t="s">
        <v>2886</v>
      </c>
      <c r="ED36" s="186" t="s">
        <v>947</v>
      </c>
      <c r="EE36" s="186" t="s">
        <v>947</v>
      </c>
      <c r="EF36" s="186" t="s">
        <v>2886</v>
      </c>
      <c r="EG36" s="186" t="s">
        <v>947</v>
      </c>
      <c r="EH36" s="186" t="s">
        <v>947</v>
      </c>
      <c r="EI36" s="186" t="s">
        <v>2886</v>
      </c>
      <c r="EJ36" s="186" t="s">
        <v>947</v>
      </c>
      <c r="EK36" s="186" t="s">
        <v>947</v>
      </c>
      <c r="EL36" s="186" t="s">
        <v>2886</v>
      </c>
      <c r="EM36" s="186" t="s">
        <v>947</v>
      </c>
      <c r="EN36" s="186" t="s">
        <v>947</v>
      </c>
      <c r="EO36" s="186" t="s">
        <v>2886</v>
      </c>
      <c r="EP36" s="186" t="s">
        <v>947</v>
      </c>
      <c r="EQ36" s="186" t="s">
        <v>947</v>
      </c>
      <c r="ER36" s="186" t="s">
        <v>2886</v>
      </c>
      <c r="ES36" s="186" t="s">
        <v>947</v>
      </c>
      <c r="ET36" s="186" t="s">
        <v>947</v>
      </c>
    </row>
    <row r="37" spans="1:150" x14ac:dyDescent="0.3">
      <c r="A37" s="1"/>
      <c r="B37" s="185" t="s">
        <v>3025</v>
      </c>
      <c r="C37" s="185" t="s">
        <v>116</v>
      </c>
      <c r="D37" s="185" t="s">
        <v>3010</v>
      </c>
      <c r="E37" s="185" t="s">
        <v>3026</v>
      </c>
      <c r="F37" s="185" t="s">
        <v>3027</v>
      </c>
      <c r="G37" s="186" t="s">
        <v>2886</v>
      </c>
      <c r="H37" s="186" t="s">
        <v>947</v>
      </c>
      <c r="I37" s="186" t="s">
        <v>947</v>
      </c>
      <c r="J37" s="186" t="s">
        <v>2886</v>
      </c>
      <c r="K37" s="186" t="s">
        <v>947</v>
      </c>
      <c r="L37" s="186" t="s">
        <v>947</v>
      </c>
      <c r="M37" s="186" t="s">
        <v>2886</v>
      </c>
      <c r="N37" s="186" t="s">
        <v>947</v>
      </c>
      <c r="O37" s="186" t="s">
        <v>947</v>
      </c>
      <c r="P37" s="186" t="s">
        <v>2886</v>
      </c>
      <c r="Q37" s="186" t="s">
        <v>947</v>
      </c>
      <c r="R37" s="186" t="s">
        <v>947</v>
      </c>
      <c r="S37" s="186" t="s">
        <v>2886</v>
      </c>
      <c r="T37" s="186" t="s">
        <v>947</v>
      </c>
      <c r="U37" s="186" t="s">
        <v>947</v>
      </c>
      <c r="V37" s="186" t="s">
        <v>2886</v>
      </c>
      <c r="W37" s="186" t="s">
        <v>947</v>
      </c>
      <c r="X37" s="186" t="s">
        <v>947</v>
      </c>
      <c r="Y37" s="186" t="s">
        <v>2886</v>
      </c>
      <c r="Z37" s="186" t="s">
        <v>947</v>
      </c>
      <c r="AA37" s="186" t="s">
        <v>947</v>
      </c>
      <c r="AB37" s="186" t="s">
        <v>2886</v>
      </c>
      <c r="AC37" s="186" t="s">
        <v>947</v>
      </c>
      <c r="AD37" s="186" t="s">
        <v>947</v>
      </c>
      <c r="AE37" s="186" t="s">
        <v>2886</v>
      </c>
      <c r="AF37" s="186" t="s">
        <v>947</v>
      </c>
      <c r="AG37" s="186" t="s">
        <v>947</v>
      </c>
      <c r="AH37" s="186" t="s">
        <v>2886</v>
      </c>
      <c r="AI37" s="186" t="s">
        <v>947</v>
      </c>
      <c r="AJ37" s="186" t="s">
        <v>947</v>
      </c>
      <c r="AK37" s="186" t="s">
        <v>2886</v>
      </c>
      <c r="AL37" s="186" t="s">
        <v>947</v>
      </c>
      <c r="AM37" s="186" t="s">
        <v>947</v>
      </c>
      <c r="AN37" s="186" t="s">
        <v>2886</v>
      </c>
      <c r="AO37" s="186" t="s">
        <v>947</v>
      </c>
      <c r="AP37" s="186" t="s">
        <v>947</v>
      </c>
      <c r="AQ37" s="186" t="s">
        <v>2886</v>
      </c>
      <c r="AR37" s="186" t="s">
        <v>947</v>
      </c>
      <c r="AS37" s="186" t="s">
        <v>947</v>
      </c>
      <c r="AT37" s="186" t="s">
        <v>2886</v>
      </c>
      <c r="AU37" s="186" t="s">
        <v>947</v>
      </c>
      <c r="AV37" s="186" t="s">
        <v>947</v>
      </c>
      <c r="AW37" s="186" t="s">
        <v>2886</v>
      </c>
      <c r="AX37" s="186" t="s">
        <v>947</v>
      </c>
      <c r="AY37" s="186" t="s">
        <v>947</v>
      </c>
      <c r="AZ37" s="186" t="s">
        <v>2886</v>
      </c>
      <c r="BA37" s="186" t="s">
        <v>947</v>
      </c>
      <c r="BB37" s="186" t="s">
        <v>947</v>
      </c>
      <c r="BC37" s="186" t="s">
        <v>2886</v>
      </c>
      <c r="BD37" s="186" t="s">
        <v>947</v>
      </c>
      <c r="BE37" s="186" t="s">
        <v>947</v>
      </c>
      <c r="BF37" s="186" t="s">
        <v>2886</v>
      </c>
      <c r="BG37" s="186" t="s">
        <v>947</v>
      </c>
      <c r="BH37" s="186" t="s">
        <v>947</v>
      </c>
      <c r="BI37" s="186" t="s">
        <v>2886</v>
      </c>
      <c r="BJ37" s="186" t="s">
        <v>947</v>
      </c>
      <c r="BK37" s="186" t="s">
        <v>947</v>
      </c>
      <c r="BL37" s="186" t="s">
        <v>2886</v>
      </c>
      <c r="BM37" s="186" t="s">
        <v>947</v>
      </c>
      <c r="BN37" s="186" t="s">
        <v>947</v>
      </c>
      <c r="BO37" s="186" t="s">
        <v>2886</v>
      </c>
      <c r="BP37" s="186" t="s">
        <v>947</v>
      </c>
      <c r="BQ37" s="186" t="s">
        <v>947</v>
      </c>
      <c r="BR37" s="186" t="s">
        <v>2886</v>
      </c>
      <c r="BS37" s="186" t="s">
        <v>947</v>
      </c>
      <c r="BT37" s="186" t="s">
        <v>947</v>
      </c>
      <c r="BU37" s="186" t="s">
        <v>2886</v>
      </c>
      <c r="BV37" s="186" t="s">
        <v>947</v>
      </c>
      <c r="BW37" s="186" t="s">
        <v>947</v>
      </c>
      <c r="BX37" s="186" t="s">
        <v>2886</v>
      </c>
      <c r="BY37" s="186" t="s">
        <v>947</v>
      </c>
      <c r="BZ37" s="186" t="s">
        <v>947</v>
      </c>
      <c r="CA37" s="186" t="s">
        <v>2886</v>
      </c>
      <c r="CB37" s="186" t="s">
        <v>947</v>
      </c>
      <c r="CC37" s="186" t="s">
        <v>947</v>
      </c>
      <c r="CD37" s="186" t="s">
        <v>2886</v>
      </c>
      <c r="CE37" s="186" t="s">
        <v>947</v>
      </c>
      <c r="CF37" s="186" t="s">
        <v>947</v>
      </c>
      <c r="CG37" s="186" t="s">
        <v>2886</v>
      </c>
      <c r="CH37" s="186" t="s">
        <v>947</v>
      </c>
      <c r="CI37" s="186" t="s">
        <v>947</v>
      </c>
      <c r="CJ37" s="186" t="s">
        <v>2886</v>
      </c>
      <c r="CK37" s="186" t="s">
        <v>947</v>
      </c>
      <c r="CL37" s="186" t="s">
        <v>947</v>
      </c>
      <c r="CM37" s="186" t="s">
        <v>2886</v>
      </c>
      <c r="CN37" s="186" t="s">
        <v>947</v>
      </c>
      <c r="CO37" s="186" t="s">
        <v>947</v>
      </c>
      <c r="CP37" s="186" t="s">
        <v>2886</v>
      </c>
      <c r="CQ37" s="186" t="s">
        <v>947</v>
      </c>
      <c r="CR37" s="186" t="s">
        <v>947</v>
      </c>
      <c r="CS37" s="186" t="s">
        <v>2886</v>
      </c>
      <c r="CT37" s="186" t="s">
        <v>947</v>
      </c>
      <c r="CU37" s="186" t="s">
        <v>947</v>
      </c>
      <c r="CV37" s="186" t="s">
        <v>2886</v>
      </c>
      <c r="CW37" s="186" t="s">
        <v>947</v>
      </c>
      <c r="CX37" s="186" t="s">
        <v>947</v>
      </c>
      <c r="CY37" s="186" t="s">
        <v>2886</v>
      </c>
      <c r="CZ37" s="186" t="s">
        <v>947</v>
      </c>
      <c r="DA37" s="186" t="s">
        <v>947</v>
      </c>
      <c r="DB37" s="186" t="s">
        <v>2886</v>
      </c>
      <c r="DC37" s="186" t="s">
        <v>947</v>
      </c>
      <c r="DD37" s="186" t="s">
        <v>947</v>
      </c>
      <c r="DE37" s="186" t="s">
        <v>2886</v>
      </c>
      <c r="DF37" s="186" t="s">
        <v>947</v>
      </c>
      <c r="DG37" s="186" t="s">
        <v>947</v>
      </c>
      <c r="DH37" s="186" t="s">
        <v>2886</v>
      </c>
      <c r="DI37" s="186" t="s">
        <v>947</v>
      </c>
      <c r="DJ37" s="186" t="s">
        <v>947</v>
      </c>
      <c r="DK37" s="186" t="s">
        <v>2886</v>
      </c>
      <c r="DL37" s="186" t="s">
        <v>947</v>
      </c>
      <c r="DM37" s="186" t="s">
        <v>947</v>
      </c>
      <c r="DN37" s="186" t="s">
        <v>2886</v>
      </c>
      <c r="DO37" s="186" t="s">
        <v>947</v>
      </c>
      <c r="DP37" s="186" t="s">
        <v>947</v>
      </c>
      <c r="DQ37" s="186" t="s">
        <v>2886</v>
      </c>
      <c r="DR37" s="186" t="s">
        <v>947</v>
      </c>
      <c r="DS37" s="186" t="s">
        <v>947</v>
      </c>
      <c r="DT37" s="186" t="s">
        <v>2886</v>
      </c>
      <c r="DU37" s="186" t="s">
        <v>947</v>
      </c>
      <c r="DV37" s="186" t="s">
        <v>947</v>
      </c>
      <c r="DW37" s="186" t="s">
        <v>2886</v>
      </c>
      <c r="DX37" s="186" t="s">
        <v>947</v>
      </c>
      <c r="DY37" s="186" t="s">
        <v>947</v>
      </c>
      <c r="DZ37" s="186" t="s">
        <v>2886</v>
      </c>
      <c r="EA37" s="186" t="s">
        <v>947</v>
      </c>
      <c r="EB37" s="186" t="s">
        <v>947</v>
      </c>
      <c r="EC37" s="186" t="s">
        <v>2886</v>
      </c>
      <c r="ED37" s="186" t="s">
        <v>947</v>
      </c>
      <c r="EE37" s="186" t="s">
        <v>947</v>
      </c>
      <c r="EF37" s="186" t="s">
        <v>2886</v>
      </c>
      <c r="EG37" s="186" t="s">
        <v>947</v>
      </c>
      <c r="EH37" s="186" t="s">
        <v>947</v>
      </c>
      <c r="EI37" s="186" t="s">
        <v>2886</v>
      </c>
      <c r="EJ37" s="186" t="s">
        <v>947</v>
      </c>
      <c r="EK37" s="186" t="s">
        <v>947</v>
      </c>
      <c r="EL37" s="186" t="s">
        <v>2886</v>
      </c>
      <c r="EM37" s="186" t="s">
        <v>947</v>
      </c>
      <c r="EN37" s="186" t="s">
        <v>947</v>
      </c>
      <c r="EO37" s="186" t="s">
        <v>2886</v>
      </c>
      <c r="EP37" s="186" t="s">
        <v>947</v>
      </c>
      <c r="EQ37" s="186" t="s">
        <v>947</v>
      </c>
      <c r="ER37" s="186" t="s">
        <v>2886</v>
      </c>
      <c r="ES37" s="186" t="s">
        <v>947</v>
      </c>
      <c r="ET37" s="186" t="s">
        <v>947</v>
      </c>
    </row>
    <row r="38" spans="1:150" x14ac:dyDescent="0.3">
      <c r="A38" s="1"/>
      <c r="B38" s="185" t="s">
        <v>3028</v>
      </c>
      <c r="C38" s="185" t="s">
        <v>116</v>
      </c>
      <c r="D38" s="185" t="s">
        <v>3010</v>
      </c>
      <c r="E38" s="185" t="s">
        <v>3029</v>
      </c>
      <c r="F38" s="185" t="s">
        <v>3030</v>
      </c>
      <c r="G38" s="186" t="s">
        <v>2886</v>
      </c>
      <c r="H38" s="186" t="s">
        <v>947</v>
      </c>
      <c r="I38" s="186" t="s">
        <v>947</v>
      </c>
      <c r="J38" s="186" t="s">
        <v>2886</v>
      </c>
      <c r="K38" s="186" t="s">
        <v>947</v>
      </c>
      <c r="L38" s="186" t="s">
        <v>947</v>
      </c>
      <c r="M38" s="186" t="s">
        <v>2886</v>
      </c>
      <c r="N38" s="186" t="s">
        <v>947</v>
      </c>
      <c r="O38" s="186" t="s">
        <v>947</v>
      </c>
      <c r="P38" s="186" t="s">
        <v>2886</v>
      </c>
      <c r="Q38" s="186" t="s">
        <v>947</v>
      </c>
      <c r="R38" s="186" t="s">
        <v>947</v>
      </c>
      <c r="S38" s="186" t="s">
        <v>2886</v>
      </c>
      <c r="T38" s="186" t="s">
        <v>947</v>
      </c>
      <c r="U38" s="186" t="s">
        <v>947</v>
      </c>
      <c r="V38" s="186" t="s">
        <v>2886</v>
      </c>
      <c r="W38" s="186" t="s">
        <v>947</v>
      </c>
      <c r="X38" s="186" t="s">
        <v>947</v>
      </c>
      <c r="Y38" s="186" t="s">
        <v>2886</v>
      </c>
      <c r="Z38" s="186" t="s">
        <v>947</v>
      </c>
      <c r="AA38" s="186" t="s">
        <v>947</v>
      </c>
      <c r="AB38" s="186" t="s">
        <v>2886</v>
      </c>
      <c r="AC38" s="186" t="s">
        <v>947</v>
      </c>
      <c r="AD38" s="186" t="s">
        <v>947</v>
      </c>
      <c r="AE38" s="186" t="s">
        <v>2886</v>
      </c>
      <c r="AF38" s="186" t="s">
        <v>947</v>
      </c>
      <c r="AG38" s="186" t="s">
        <v>947</v>
      </c>
      <c r="AH38" s="186" t="s">
        <v>2886</v>
      </c>
      <c r="AI38" s="186" t="s">
        <v>947</v>
      </c>
      <c r="AJ38" s="186" t="s">
        <v>947</v>
      </c>
      <c r="AK38" s="186" t="s">
        <v>2886</v>
      </c>
      <c r="AL38" s="186" t="s">
        <v>947</v>
      </c>
      <c r="AM38" s="186" t="s">
        <v>947</v>
      </c>
      <c r="AN38" s="186" t="s">
        <v>2886</v>
      </c>
      <c r="AO38" s="186" t="s">
        <v>947</v>
      </c>
      <c r="AP38" s="186" t="s">
        <v>947</v>
      </c>
      <c r="AQ38" s="186" t="s">
        <v>2886</v>
      </c>
      <c r="AR38" s="186" t="s">
        <v>947</v>
      </c>
      <c r="AS38" s="186" t="s">
        <v>947</v>
      </c>
      <c r="AT38" s="186" t="s">
        <v>2886</v>
      </c>
      <c r="AU38" s="186" t="s">
        <v>947</v>
      </c>
      <c r="AV38" s="186" t="s">
        <v>947</v>
      </c>
      <c r="AW38" s="186" t="s">
        <v>2886</v>
      </c>
      <c r="AX38" s="186" t="s">
        <v>947</v>
      </c>
      <c r="AY38" s="186" t="s">
        <v>947</v>
      </c>
      <c r="AZ38" s="186" t="s">
        <v>2886</v>
      </c>
      <c r="BA38" s="186" t="s">
        <v>947</v>
      </c>
      <c r="BB38" s="186" t="s">
        <v>947</v>
      </c>
      <c r="BC38" s="186" t="s">
        <v>2886</v>
      </c>
      <c r="BD38" s="186" t="s">
        <v>947</v>
      </c>
      <c r="BE38" s="186" t="s">
        <v>947</v>
      </c>
      <c r="BF38" s="186" t="s">
        <v>2886</v>
      </c>
      <c r="BG38" s="186" t="s">
        <v>947</v>
      </c>
      <c r="BH38" s="186" t="s">
        <v>947</v>
      </c>
      <c r="BI38" s="186" t="s">
        <v>2886</v>
      </c>
      <c r="BJ38" s="186" t="s">
        <v>947</v>
      </c>
      <c r="BK38" s="186" t="s">
        <v>947</v>
      </c>
      <c r="BL38" s="186" t="s">
        <v>2886</v>
      </c>
      <c r="BM38" s="186" t="s">
        <v>947</v>
      </c>
      <c r="BN38" s="186" t="s">
        <v>947</v>
      </c>
      <c r="BO38" s="186" t="s">
        <v>2886</v>
      </c>
      <c r="BP38" s="186" t="s">
        <v>947</v>
      </c>
      <c r="BQ38" s="186" t="s">
        <v>947</v>
      </c>
      <c r="BR38" s="186" t="s">
        <v>2886</v>
      </c>
      <c r="BS38" s="186" t="s">
        <v>947</v>
      </c>
      <c r="BT38" s="186" t="s">
        <v>947</v>
      </c>
      <c r="BU38" s="186" t="s">
        <v>2886</v>
      </c>
      <c r="BV38" s="186" t="s">
        <v>947</v>
      </c>
      <c r="BW38" s="186" t="s">
        <v>947</v>
      </c>
      <c r="BX38" s="186" t="s">
        <v>2886</v>
      </c>
      <c r="BY38" s="186" t="s">
        <v>947</v>
      </c>
      <c r="BZ38" s="186" t="s">
        <v>947</v>
      </c>
      <c r="CA38" s="186" t="s">
        <v>2886</v>
      </c>
      <c r="CB38" s="186" t="s">
        <v>947</v>
      </c>
      <c r="CC38" s="186" t="s">
        <v>947</v>
      </c>
      <c r="CD38" s="186" t="s">
        <v>2886</v>
      </c>
      <c r="CE38" s="186" t="s">
        <v>947</v>
      </c>
      <c r="CF38" s="186" t="s">
        <v>947</v>
      </c>
      <c r="CG38" s="186" t="s">
        <v>2886</v>
      </c>
      <c r="CH38" s="186" t="s">
        <v>947</v>
      </c>
      <c r="CI38" s="186" t="s">
        <v>947</v>
      </c>
      <c r="CJ38" s="186" t="s">
        <v>2886</v>
      </c>
      <c r="CK38" s="186" t="s">
        <v>947</v>
      </c>
      <c r="CL38" s="186" t="s">
        <v>947</v>
      </c>
      <c r="CM38" s="186" t="s">
        <v>2886</v>
      </c>
      <c r="CN38" s="186" t="s">
        <v>947</v>
      </c>
      <c r="CO38" s="186" t="s">
        <v>947</v>
      </c>
      <c r="CP38" s="186" t="s">
        <v>2886</v>
      </c>
      <c r="CQ38" s="186" t="s">
        <v>947</v>
      </c>
      <c r="CR38" s="186" t="s">
        <v>947</v>
      </c>
      <c r="CS38" s="186" t="s">
        <v>2886</v>
      </c>
      <c r="CT38" s="186" t="s">
        <v>947</v>
      </c>
      <c r="CU38" s="186" t="s">
        <v>947</v>
      </c>
      <c r="CV38" s="186" t="s">
        <v>2886</v>
      </c>
      <c r="CW38" s="186" t="s">
        <v>947</v>
      </c>
      <c r="CX38" s="186" t="s">
        <v>947</v>
      </c>
      <c r="CY38" s="186" t="s">
        <v>2886</v>
      </c>
      <c r="CZ38" s="186" t="s">
        <v>947</v>
      </c>
      <c r="DA38" s="186" t="s">
        <v>947</v>
      </c>
      <c r="DB38" s="186" t="s">
        <v>2886</v>
      </c>
      <c r="DC38" s="186" t="s">
        <v>947</v>
      </c>
      <c r="DD38" s="186" t="s">
        <v>947</v>
      </c>
      <c r="DE38" s="186" t="s">
        <v>2886</v>
      </c>
      <c r="DF38" s="186" t="s">
        <v>947</v>
      </c>
      <c r="DG38" s="186" t="s">
        <v>947</v>
      </c>
      <c r="DH38" s="186" t="s">
        <v>2886</v>
      </c>
      <c r="DI38" s="186" t="s">
        <v>947</v>
      </c>
      <c r="DJ38" s="186" t="s">
        <v>947</v>
      </c>
      <c r="DK38" s="186" t="s">
        <v>2886</v>
      </c>
      <c r="DL38" s="186" t="s">
        <v>947</v>
      </c>
      <c r="DM38" s="186" t="s">
        <v>947</v>
      </c>
      <c r="DN38" s="186" t="s">
        <v>2886</v>
      </c>
      <c r="DO38" s="186" t="s">
        <v>947</v>
      </c>
      <c r="DP38" s="186" t="s">
        <v>947</v>
      </c>
      <c r="DQ38" s="186" t="s">
        <v>2886</v>
      </c>
      <c r="DR38" s="186" t="s">
        <v>947</v>
      </c>
      <c r="DS38" s="186" t="s">
        <v>947</v>
      </c>
      <c r="DT38" s="186" t="s">
        <v>2886</v>
      </c>
      <c r="DU38" s="186" t="s">
        <v>947</v>
      </c>
      <c r="DV38" s="186" t="s">
        <v>947</v>
      </c>
      <c r="DW38" s="186" t="s">
        <v>2886</v>
      </c>
      <c r="DX38" s="186" t="s">
        <v>947</v>
      </c>
      <c r="DY38" s="186" t="s">
        <v>947</v>
      </c>
      <c r="DZ38" s="186" t="s">
        <v>2886</v>
      </c>
      <c r="EA38" s="186" t="s">
        <v>947</v>
      </c>
      <c r="EB38" s="186" t="s">
        <v>947</v>
      </c>
      <c r="EC38" s="186" t="s">
        <v>2886</v>
      </c>
      <c r="ED38" s="186" t="s">
        <v>947</v>
      </c>
      <c r="EE38" s="186" t="s">
        <v>947</v>
      </c>
      <c r="EF38" s="186" t="s">
        <v>2886</v>
      </c>
      <c r="EG38" s="186" t="s">
        <v>947</v>
      </c>
      <c r="EH38" s="186" t="s">
        <v>947</v>
      </c>
      <c r="EI38" s="186" t="s">
        <v>2886</v>
      </c>
      <c r="EJ38" s="186" t="s">
        <v>947</v>
      </c>
      <c r="EK38" s="186" t="s">
        <v>947</v>
      </c>
      <c r="EL38" s="186" t="s">
        <v>2886</v>
      </c>
      <c r="EM38" s="186" t="s">
        <v>947</v>
      </c>
      <c r="EN38" s="186" t="s">
        <v>947</v>
      </c>
      <c r="EO38" s="186" t="s">
        <v>2886</v>
      </c>
      <c r="EP38" s="186" t="s">
        <v>947</v>
      </c>
      <c r="EQ38" s="186" t="s">
        <v>947</v>
      </c>
      <c r="ER38" s="186" t="s">
        <v>2886</v>
      </c>
      <c r="ES38" s="186" t="s">
        <v>947</v>
      </c>
      <c r="ET38" s="186" t="s">
        <v>947</v>
      </c>
    </row>
    <row r="39" spans="1:150" x14ac:dyDescent="0.3">
      <c r="A39" s="1"/>
      <c r="B39" s="184" t="s">
        <v>3031</v>
      </c>
      <c r="C39" s="184" t="s">
        <v>116</v>
      </c>
      <c r="D39" s="184" t="s">
        <v>129</v>
      </c>
      <c r="E39" s="184" t="s">
        <v>3032</v>
      </c>
      <c r="F39" s="184" t="s">
        <v>3033</v>
      </c>
      <c r="G39" s="184" t="s">
        <v>2886</v>
      </c>
      <c r="H39" s="184" t="s">
        <v>2774</v>
      </c>
      <c r="I39" s="184" t="s">
        <v>2774</v>
      </c>
      <c r="J39" s="184" t="s">
        <v>2886</v>
      </c>
      <c r="K39" s="184" t="s">
        <v>2774</v>
      </c>
      <c r="L39" s="184" t="s">
        <v>2774</v>
      </c>
      <c r="M39" s="184" t="s">
        <v>2886</v>
      </c>
      <c r="N39" s="184" t="s">
        <v>2774</v>
      </c>
      <c r="O39" s="184" t="s">
        <v>2774</v>
      </c>
      <c r="P39" s="184" t="s">
        <v>2886</v>
      </c>
      <c r="Q39" s="184" t="s">
        <v>2774</v>
      </c>
      <c r="R39" s="184" t="s">
        <v>2774</v>
      </c>
      <c r="S39" s="184" t="s">
        <v>2886</v>
      </c>
      <c r="T39" s="184" t="s">
        <v>2774</v>
      </c>
      <c r="U39" s="184" t="s">
        <v>2774</v>
      </c>
      <c r="V39" s="184" t="s">
        <v>2886</v>
      </c>
      <c r="W39" s="184" t="s">
        <v>2774</v>
      </c>
      <c r="X39" s="184" t="s">
        <v>2774</v>
      </c>
      <c r="Y39" s="184" t="s">
        <v>2886</v>
      </c>
      <c r="Z39" s="184" t="s">
        <v>2774</v>
      </c>
      <c r="AA39" s="184" t="s">
        <v>2774</v>
      </c>
      <c r="AB39" s="184" t="s">
        <v>2886</v>
      </c>
      <c r="AC39" s="184" t="s">
        <v>2774</v>
      </c>
      <c r="AD39" s="184" t="s">
        <v>2774</v>
      </c>
      <c r="AE39" s="184" t="s">
        <v>2886</v>
      </c>
      <c r="AF39" s="184" t="s">
        <v>2774</v>
      </c>
      <c r="AG39" s="184" t="s">
        <v>2774</v>
      </c>
      <c r="AH39" s="184" t="s">
        <v>2886</v>
      </c>
      <c r="AI39" s="184" t="s">
        <v>2774</v>
      </c>
      <c r="AJ39" s="184" t="s">
        <v>2774</v>
      </c>
      <c r="AK39" s="184" t="s">
        <v>2886</v>
      </c>
      <c r="AL39" s="184" t="s">
        <v>2774</v>
      </c>
      <c r="AM39" s="184" t="s">
        <v>2774</v>
      </c>
      <c r="AN39" s="184" t="s">
        <v>2886</v>
      </c>
      <c r="AO39" s="184" t="s">
        <v>2774</v>
      </c>
      <c r="AP39" s="184" t="s">
        <v>2774</v>
      </c>
      <c r="AQ39" s="184" t="s">
        <v>2886</v>
      </c>
      <c r="AR39" s="184" t="s">
        <v>2774</v>
      </c>
      <c r="AS39" s="184" t="s">
        <v>2774</v>
      </c>
      <c r="AT39" s="184" t="s">
        <v>2886</v>
      </c>
      <c r="AU39" s="184" t="s">
        <v>2774</v>
      </c>
      <c r="AV39" s="184" t="s">
        <v>2774</v>
      </c>
      <c r="AW39" s="184" t="s">
        <v>2886</v>
      </c>
      <c r="AX39" s="184" t="s">
        <v>2774</v>
      </c>
      <c r="AY39" s="184" t="s">
        <v>2774</v>
      </c>
      <c r="AZ39" s="184" t="s">
        <v>2886</v>
      </c>
      <c r="BA39" s="184" t="s">
        <v>2774</v>
      </c>
      <c r="BB39" s="184" t="s">
        <v>2774</v>
      </c>
      <c r="BC39" s="184" t="s">
        <v>2886</v>
      </c>
      <c r="BD39" s="184" t="s">
        <v>2774</v>
      </c>
      <c r="BE39" s="184" t="s">
        <v>2774</v>
      </c>
      <c r="BF39" s="184" t="s">
        <v>2886</v>
      </c>
      <c r="BG39" s="184" t="s">
        <v>2774</v>
      </c>
      <c r="BH39" s="184" t="s">
        <v>2774</v>
      </c>
      <c r="BI39" s="184" t="s">
        <v>2886</v>
      </c>
      <c r="BJ39" s="184" t="s">
        <v>2774</v>
      </c>
      <c r="BK39" s="184" t="s">
        <v>2774</v>
      </c>
      <c r="BL39" s="184" t="s">
        <v>2886</v>
      </c>
      <c r="BM39" s="184" t="s">
        <v>2774</v>
      </c>
      <c r="BN39" s="184" t="s">
        <v>2774</v>
      </c>
      <c r="BO39" s="184" t="s">
        <v>2886</v>
      </c>
      <c r="BP39" s="184" t="s">
        <v>2774</v>
      </c>
      <c r="BQ39" s="184" t="s">
        <v>2774</v>
      </c>
      <c r="BR39" s="184" t="s">
        <v>2886</v>
      </c>
      <c r="BS39" s="184" t="s">
        <v>2774</v>
      </c>
      <c r="BT39" s="184" t="s">
        <v>2774</v>
      </c>
      <c r="BU39" s="184" t="s">
        <v>2886</v>
      </c>
      <c r="BV39" s="184" t="s">
        <v>2774</v>
      </c>
      <c r="BW39" s="184" t="s">
        <v>2774</v>
      </c>
      <c r="BX39" s="184" t="s">
        <v>2886</v>
      </c>
      <c r="BY39" s="184" t="s">
        <v>2774</v>
      </c>
      <c r="BZ39" s="184" t="s">
        <v>2774</v>
      </c>
      <c r="CA39" s="184" t="s">
        <v>2886</v>
      </c>
      <c r="CB39" s="184" t="s">
        <v>2774</v>
      </c>
      <c r="CC39" s="184" t="s">
        <v>2774</v>
      </c>
      <c r="CD39" s="184" t="s">
        <v>2886</v>
      </c>
      <c r="CE39" s="184" t="s">
        <v>2774</v>
      </c>
      <c r="CF39" s="184" t="s">
        <v>2774</v>
      </c>
      <c r="CG39" s="184" t="s">
        <v>2886</v>
      </c>
      <c r="CH39" s="184" t="s">
        <v>2774</v>
      </c>
      <c r="CI39" s="184" t="s">
        <v>2774</v>
      </c>
      <c r="CJ39" s="184" t="s">
        <v>2886</v>
      </c>
      <c r="CK39" s="184" t="s">
        <v>2774</v>
      </c>
      <c r="CL39" s="184" t="s">
        <v>2774</v>
      </c>
      <c r="CM39" s="184" t="s">
        <v>2886</v>
      </c>
      <c r="CN39" s="184" t="s">
        <v>2774</v>
      </c>
      <c r="CO39" s="184" t="s">
        <v>2774</v>
      </c>
      <c r="CP39" s="184" t="s">
        <v>2886</v>
      </c>
      <c r="CQ39" s="184" t="s">
        <v>2774</v>
      </c>
      <c r="CR39" s="184" t="s">
        <v>2774</v>
      </c>
      <c r="CS39" s="184" t="s">
        <v>2886</v>
      </c>
      <c r="CT39" s="184" t="s">
        <v>2774</v>
      </c>
      <c r="CU39" s="184" t="s">
        <v>2774</v>
      </c>
      <c r="CV39" s="184" t="s">
        <v>2886</v>
      </c>
      <c r="CW39" s="184" t="s">
        <v>2774</v>
      </c>
      <c r="CX39" s="184" t="s">
        <v>2774</v>
      </c>
      <c r="CY39" s="184" t="s">
        <v>2886</v>
      </c>
      <c r="CZ39" s="184" t="s">
        <v>2774</v>
      </c>
      <c r="DA39" s="184" t="s">
        <v>2774</v>
      </c>
      <c r="DB39" s="184" t="s">
        <v>2886</v>
      </c>
      <c r="DC39" s="184" t="s">
        <v>2774</v>
      </c>
      <c r="DD39" s="184" t="s">
        <v>2774</v>
      </c>
      <c r="DE39" s="184" t="s">
        <v>2886</v>
      </c>
      <c r="DF39" s="184" t="s">
        <v>2774</v>
      </c>
      <c r="DG39" s="184" t="s">
        <v>2774</v>
      </c>
      <c r="DH39" s="184" t="s">
        <v>2886</v>
      </c>
      <c r="DI39" s="184" t="s">
        <v>2774</v>
      </c>
      <c r="DJ39" s="184" t="s">
        <v>2774</v>
      </c>
      <c r="DK39" s="184" t="s">
        <v>2886</v>
      </c>
      <c r="DL39" s="184" t="s">
        <v>2774</v>
      </c>
      <c r="DM39" s="184" t="s">
        <v>2774</v>
      </c>
      <c r="DN39" s="184" t="s">
        <v>2886</v>
      </c>
      <c r="DO39" s="184" t="s">
        <v>2774</v>
      </c>
      <c r="DP39" s="184" t="s">
        <v>2774</v>
      </c>
      <c r="DQ39" s="184" t="s">
        <v>2886</v>
      </c>
      <c r="DR39" s="184" t="s">
        <v>2774</v>
      </c>
      <c r="DS39" s="184" t="s">
        <v>2774</v>
      </c>
      <c r="DT39" s="184" t="s">
        <v>2886</v>
      </c>
      <c r="DU39" s="184" t="s">
        <v>2774</v>
      </c>
      <c r="DV39" s="184" t="s">
        <v>2774</v>
      </c>
      <c r="DW39" s="184" t="s">
        <v>2886</v>
      </c>
      <c r="DX39" s="184" t="s">
        <v>2774</v>
      </c>
      <c r="DY39" s="184" t="s">
        <v>2774</v>
      </c>
      <c r="DZ39" s="184" t="s">
        <v>2886</v>
      </c>
      <c r="EA39" s="184" t="s">
        <v>2774</v>
      </c>
      <c r="EB39" s="184" t="s">
        <v>2774</v>
      </c>
      <c r="EC39" s="184" t="s">
        <v>2886</v>
      </c>
      <c r="ED39" s="184" t="s">
        <v>2774</v>
      </c>
      <c r="EE39" s="184" t="s">
        <v>2774</v>
      </c>
      <c r="EF39" s="184" t="s">
        <v>2886</v>
      </c>
      <c r="EG39" s="184" t="s">
        <v>2774</v>
      </c>
      <c r="EH39" s="184" t="s">
        <v>2774</v>
      </c>
      <c r="EI39" s="184" t="s">
        <v>2886</v>
      </c>
      <c r="EJ39" s="184" t="s">
        <v>2774</v>
      </c>
      <c r="EK39" s="184" t="s">
        <v>2774</v>
      </c>
      <c r="EL39" s="184" t="s">
        <v>2886</v>
      </c>
      <c r="EM39" s="184" t="s">
        <v>2774</v>
      </c>
      <c r="EN39" s="184" t="s">
        <v>2774</v>
      </c>
      <c r="EO39" s="184" t="s">
        <v>2886</v>
      </c>
      <c r="EP39" s="184" t="s">
        <v>2774</v>
      </c>
      <c r="EQ39" s="184" t="s">
        <v>2774</v>
      </c>
      <c r="ER39" s="184" t="s">
        <v>2886</v>
      </c>
      <c r="ES39" s="184" t="s">
        <v>2774</v>
      </c>
      <c r="ET39" s="184" t="s">
        <v>2774</v>
      </c>
    </row>
    <row r="40" spans="1:150" x14ac:dyDescent="0.3">
      <c r="A40" s="1"/>
      <c r="B40" s="185" t="s">
        <v>3034</v>
      </c>
      <c r="C40" s="185" t="s">
        <v>116</v>
      </c>
      <c r="D40" s="185" t="s">
        <v>129</v>
      </c>
      <c r="E40" s="185" t="s">
        <v>3035</v>
      </c>
      <c r="F40" s="185" t="s">
        <v>3036</v>
      </c>
      <c r="G40" s="186" t="s">
        <v>2886</v>
      </c>
      <c r="H40" s="186" t="s">
        <v>2774</v>
      </c>
      <c r="I40" s="186" t="s">
        <v>2774</v>
      </c>
      <c r="J40" s="186" t="s">
        <v>2886</v>
      </c>
      <c r="K40" s="186" t="s">
        <v>2774</v>
      </c>
      <c r="L40" s="186" t="s">
        <v>2774</v>
      </c>
      <c r="M40" s="186" t="s">
        <v>2886</v>
      </c>
      <c r="N40" s="186" t="s">
        <v>2774</v>
      </c>
      <c r="O40" s="186" t="s">
        <v>2774</v>
      </c>
      <c r="P40" s="186" t="s">
        <v>2886</v>
      </c>
      <c r="Q40" s="186" t="s">
        <v>2774</v>
      </c>
      <c r="R40" s="186" t="s">
        <v>2774</v>
      </c>
      <c r="S40" s="186" t="s">
        <v>2886</v>
      </c>
      <c r="T40" s="186" t="s">
        <v>2774</v>
      </c>
      <c r="U40" s="186" t="s">
        <v>2774</v>
      </c>
      <c r="V40" s="186" t="s">
        <v>2886</v>
      </c>
      <c r="W40" s="186" t="s">
        <v>2774</v>
      </c>
      <c r="X40" s="186" t="s">
        <v>2774</v>
      </c>
      <c r="Y40" s="186" t="s">
        <v>2886</v>
      </c>
      <c r="Z40" s="186" t="s">
        <v>2774</v>
      </c>
      <c r="AA40" s="186" t="s">
        <v>2774</v>
      </c>
      <c r="AB40" s="186" t="s">
        <v>2886</v>
      </c>
      <c r="AC40" s="186" t="s">
        <v>2774</v>
      </c>
      <c r="AD40" s="186" t="s">
        <v>2774</v>
      </c>
      <c r="AE40" s="186" t="s">
        <v>2886</v>
      </c>
      <c r="AF40" s="186" t="s">
        <v>2774</v>
      </c>
      <c r="AG40" s="186" t="s">
        <v>2774</v>
      </c>
      <c r="AH40" s="186" t="s">
        <v>2886</v>
      </c>
      <c r="AI40" s="186" t="s">
        <v>2774</v>
      </c>
      <c r="AJ40" s="186" t="s">
        <v>2774</v>
      </c>
      <c r="AK40" s="186" t="s">
        <v>2886</v>
      </c>
      <c r="AL40" s="186" t="s">
        <v>2774</v>
      </c>
      <c r="AM40" s="186" t="s">
        <v>2774</v>
      </c>
      <c r="AN40" s="186" t="s">
        <v>2886</v>
      </c>
      <c r="AO40" s="186" t="s">
        <v>2774</v>
      </c>
      <c r="AP40" s="186" t="s">
        <v>2774</v>
      </c>
      <c r="AQ40" s="186" t="s">
        <v>2886</v>
      </c>
      <c r="AR40" s="186" t="s">
        <v>2774</v>
      </c>
      <c r="AS40" s="186" t="s">
        <v>2774</v>
      </c>
      <c r="AT40" s="186" t="s">
        <v>2886</v>
      </c>
      <c r="AU40" s="186" t="s">
        <v>2774</v>
      </c>
      <c r="AV40" s="186" t="s">
        <v>2774</v>
      </c>
      <c r="AW40" s="186" t="s">
        <v>2886</v>
      </c>
      <c r="AX40" s="186" t="s">
        <v>2774</v>
      </c>
      <c r="AY40" s="186" t="s">
        <v>2774</v>
      </c>
      <c r="AZ40" s="186" t="s">
        <v>2886</v>
      </c>
      <c r="BA40" s="186" t="s">
        <v>2774</v>
      </c>
      <c r="BB40" s="186" t="s">
        <v>2774</v>
      </c>
      <c r="BC40" s="186" t="s">
        <v>2886</v>
      </c>
      <c r="BD40" s="186" t="s">
        <v>2774</v>
      </c>
      <c r="BE40" s="186" t="s">
        <v>2774</v>
      </c>
      <c r="BF40" s="186" t="s">
        <v>2886</v>
      </c>
      <c r="BG40" s="186" t="s">
        <v>2774</v>
      </c>
      <c r="BH40" s="186" t="s">
        <v>2774</v>
      </c>
      <c r="BI40" s="186" t="s">
        <v>2886</v>
      </c>
      <c r="BJ40" s="186" t="s">
        <v>2774</v>
      </c>
      <c r="BK40" s="186" t="s">
        <v>2774</v>
      </c>
      <c r="BL40" s="186" t="s">
        <v>2886</v>
      </c>
      <c r="BM40" s="186" t="s">
        <v>2774</v>
      </c>
      <c r="BN40" s="186" t="s">
        <v>2774</v>
      </c>
      <c r="BO40" s="186" t="s">
        <v>2886</v>
      </c>
      <c r="BP40" s="186" t="s">
        <v>2774</v>
      </c>
      <c r="BQ40" s="186" t="s">
        <v>2774</v>
      </c>
      <c r="BR40" s="186" t="s">
        <v>2886</v>
      </c>
      <c r="BS40" s="186" t="s">
        <v>2774</v>
      </c>
      <c r="BT40" s="186" t="s">
        <v>2774</v>
      </c>
      <c r="BU40" s="186" t="s">
        <v>2886</v>
      </c>
      <c r="BV40" s="186" t="s">
        <v>2774</v>
      </c>
      <c r="BW40" s="186" t="s">
        <v>2774</v>
      </c>
      <c r="BX40" s="186" t="s">
        <v>2886</v>
      </c>
      <c r="BY40" s="186" t="s">
        <v>2774</v>
      </c>
      <c r="BZ40" s="186" t="s">
        <v>2774</v>
      </c>
      <c r="CA40" s="186" t="s">
        <v>2886</v>
      </c>
      <c r="CB40" s="186" t="s">
        <v>2774</v>
      </c>
      <c r="CC40" s="186" t="s">
        <v>2774</v>
      </c>
      <c r="CD40" s="186" t="s">
        <v>2886</v>
      </c>
      <c r="CE40" s="186" t="s">
        <v>2774</v>
      </c>
      <c r="CF40" s="186" t="s">
        <v>2774</v>
      </c>
      <c r="CG40" s="186" t="s">
        <v>2886</v>
      </c>
      <c r="CH40" s="186" t="s">
        <v>2774</v>
      </c>
      <c r="CI40" s="186" t="s">
        <v>2774</v>
      </c>
      <c r="CJ40" s="186" t="s">
        <v>2886</v>
      </c>
      <c r="CK40" s="186" t="s">
        <v>2774</v>
      </c>
      <c r="CL40" s="186" t="s">
        <v>2774</v>
      </c>
      <c r="CM40" s="186" t="s">
        <v>2886</v>
      </c>
      <c r="CN40" s="186" t="s">
        <v>2774</v>
      </c>
      <c r="CO40" s="186" t="s">
        <v>2774</v>
      </c>
      <c r="CP40" s="186" t="s">
        <v>2886</v>
      </c>
      <c r="CQ40" s="186" t="s">
        <v>2774</v>
      </c>
      <c r="CR40" s="186" t="s">
        <v>2774</v>
      </c>
      <c r="CS40" s="186" t="s">
        <v>2886</v>
      </c>
      <c r="CT40" s="186" t="s">
        <v>2774</v>
      </c>
      <c r="CU40" s="186" t="s">
        <v>2774</v>
      </c>
      <c r="CV40" s="186" t="s">
        <v>2886</v>
      </c>
      <c r="CW40" s="186" t="s">
        <v>2774</v>
      </c>
      <c r="CX40" s="186" t="s">
        <v>2774</v>
      </c>
      <c r="CY40" s="186" t="s">
        <v>2886</v>
      </c>
      <c r="CZ40" s="186" t="s">
        <v>2774</v>
      </c>
      <c r="DA40" s="186" t="s">
        <v>2774</v>
      </c>
      <c r="DB40" s="186" t="s">
        <v>2886</v>
      </c>
      <c r="DC40" s="186" t="s">
        <v>2774</v>
      </c>
      <c r="DD40" s="186" t="s">
        <v>2774</v>
      </c>
      <c r="DE40" s="186" t="s">
        <v>2886</v>
      </c>
      <c r="DF40" s="186" t="s">
        <v>2774</v>
      </c>
      <c r="DG40" s="186" t="s">
        <v>2774</v>
      </c>
      <c r="DH40" s="186" t="s">
        <v>2886</v>
      </c>
      <c r="DI40" s="186" t="s">
        <v>2774</v>
      </c>
      <c r="DJ40" s="186" t="s">
        <v>2774</v>
      </c>
      <c r="DK40" s="186" t="s">
        <v>2886</v>
      </c>
      <c r="DL40" s="186" t="s">
        <v>2774</v>
      </c>
      <c r="DM40" s="186" t="s">
        <v>2774</v>
      </c>
      <c r="DN40" s="186" t="s">
        <v>2886</v>
      </c>
      <c r="DO40" s="186" t="s">
        <v>2774</v>
      </c>
      <c r="DP40" s="186" t="s">
        <v>2774</v>
      </c>
      <c r="DQ40" s="186" t="s">
        <v>2886</v>
      </c>
      <c r="DR40" s="186" t="s">
        <v>2774</v>
      </c>
      <c r="DS40" s="186" t="s">
        <v>2774</v>
      </c>
      <c r="DT40" s="186" t="s">
        <v>2886</v>
      </c>
      <c r="DU40" s="186" t="s">
        <v>2774</v>
      </c>
      <c r="DV40" s="186" t="s">
        <v>2774</v>
      </c>
      <c r="DW40" s="186" t="s">
        <v>2886</v>
      </c>
      <c r="DX40" s="186" t="s">
        <v>2774</v>
      </c>
      <c r="DY40" s="186" t="s">
        <v>2774</v>
      </c>
      <c r="DZ40" s="186" t="s">
        <v>2886</v>
      </c>
      <c r="EA40" s="186" t="s">
        <v>2774</v>
      </c>
      <c r="EB40" s="186" t="s">
        <v>2774</v>
      </c>
      <c r="EC40" s="186" t="s">
        <v>2886</v>
      </c>
      <c r="ED40" s="186" t="s">
        <v>2774</v>
      </c>
      <c r="EE40" s="186" t="s">
        <v>2774</v>
      </c>
      <c r="EF40" s="186" t="s">
        <v>2886</v>
      </c>
      <c r="EG40" s="186" t="s">
        <v>2774</v>
      </c>
      <c r="EH40" s="186" t="s">
        <v>2774</v>
      </c>
      <c r="EI40" s="186" t="s">
        <v>2886</v>
      </c>
      <c r="EJ40" s="186" t="s">
        <v>2774</v>
      </c>
      <c r="EK40" s="186" t="s">
        <v>2774</v>
      </c>
      <c r="EL40" s="186" t="s">
        <v>2886</v>
      </c>
      <c r="EM40" s="186" t="s">
        <v>2774</v>
      </c>
      <c r="EN40" s="186" t="s">
        <v>2774</v>
      </c>
      <c r="EO40" s="186" t="s">
        <v>2886</v>
      </c>
      <c r="EP40" s="186" t="s">
        <v>2774</v>
      </c>
      <c r="EQ40" s="186" t="s">
        <v>2774</v>
      </c>
      <c r="ER40" s="186" t="s">
        <v>2886</v>
      </c>
      <c r="ES40" s="186" t="s">
        <v>2774</v>
      </c>
      <c r="ET40" s="186" t="s">
        <v>2774</v>
      </c>
    </row>
    <row r="41" spans="1:150" x14ac:dyDescent="0.3">
      <c r="A41" s="1"/>
      <c r="B41" s="185" t="s">
        <v>3037</v>
      </c>
      <c r="C41" s="185" t="s">
        <v>116</v>
      </c>
      <c r="D41" s="185" t="s">
        <v>129</v>
      </c>
      <c r="E41" s="185" t="s">
        <v>3038</v>
      </c>
      <c r="F41" s="185" t="s">
        <v>3039</v>
      </c>
      <c r="G41" s="186" t="s">
        <v>2886</v>
      </c>
      <c r="H41" s="186" t="s">
        <v>2774</v>
      </c>
      <c r="I41" s="186" t="s">
        <v>2774</v>
      </c>
      <c r="J41" s="186" t="s">
        <v>2886</v>
      </c>
      <c r="K41" s="186" t="s">
        <v>2774</v>
      </c>
      <c r="L41" s="186" t="s">
        <v>2774</v>
      </c>
      <c r="M41" s="186" t="s">
        <v>2886</v>
      </c>
      <c r="N41" s="186" t="s">
        <v>2774</v>
      </c>
      <c r="O41" s="186" t="s">
        <v>2774</v>
      </c>
      <c r="P41" s="186" t="s">
        <v>2886</v>
      </c>
      <c r="Q41" s="186" t="s">
        <v>2774</v>
      </c>
      <c r="R41" s="186" t="s">
        <v>2774</v>
      </c>
      <c r="S41" s="186" t="s">
        <v>2886</v>
      </c>
      <c r="T41" s="186" t="s">
        <v>2774</v>
      </c>
      <c r="U41" s="186" t="s">
        <v>2774</v>
      </c>
      <c r="V41" s="186" t="s">
        <v>2886</v>
      </c>
      <c r="W41" s="186" t="s">
        <v>2774</v>
      </c>
      <c r="X41" s="186" t="s">
        <v>2774</v>
      </c>
      <c r="Y41" s="186" t="s">
        <v>2886</v>
      </c>
      <c r="Z41" s="186" t="s">
        <v>2774</v>
      </c>
      <c r="AA41" s="186" t="s">
        <v>2774</v>
      </c>
      <c r="AB41" s="186" t="s">
        <v>2886</v>
      </c>
      <c r="AC41" s="186" t="s">
        <v>2774</v>
      </c>
      <c r="AD41" s="186" t="s">
        <v>2774</v>
      </c>
      <c r="AE41" s="186" t="s">
        <v>2886</v>
      </c>
      <c r="AF41" s="186" t="s">
        <v>2774</v>
      </c>
      <c r="AG41" s="186" t="s">
        <v>2774</v>
      </c>
      <c r="AH41" s="186" t="s">
        <v>2886</v>
      </c>
      <c r="AI41" s="186" t="s">
        <v>2774</v>
      </c>
      <c r="AJ41" s="186" t="s">
        <v>2774</v>
      </c>
      <c r="AK41" s="186" t="s">
        <v>2886</v>
      </c>
      <c r="AL41" s="186" t="s">
        <v>2774</v>
      </c>
      <c r="AM41" s="186" t="s">
        <v>2774</v>
      </c>
      <c r="AN41" s="186" t="s">
        <v>2886</v>
      </c>
      <c r="AO41" s="186" t="s">
        <v>2774</v>
      </c>
      <c r="AP41" s="186" t="s">
        <v>2774</v>
      </c>
      <c r="AQ41" s="186" t="s">
        <v>2886</v>
      </c>
      <c r="AR41" s="186" t="s">
        <v>2774</v>
      </c>
      <c r="AS41" s="186" t="s">
        <v>2774</v>
      </c>
      <c r="AT41" s="186" t="s">
        <v>2886</v>
      </c>
      <c r="AU41" s="186" t="s">
        <v>2774</v>
      </c>
      <c r="AV41" s="186" t="s">
        <v>2774</v>
      </c>
      <c r="AW41" s="186" t="s">
        <v>2886</v>
      </c>
      <c r="AX41" s="186" t="s">
        <v>2774</v>
      </c>
      <c r="AY41" s="186" t="s">
        <v>2774</v>
      </c>
      <c r="AZ41" s="186" t="s">
        <v>2886</v>
      </c>
      <c r="BA41" s="186" t="s">
        <v>2774</v>
      </c>
      <c r="BB41" s="186" t="s">
        <v>2774</v>
      </c>
      <c r="BC41" s="186" t="s">
        <v>2886</v>
      </c>
      <c r="BD41" s="186" t="s">
        <v>2774</v>
      </c>
      <c r="BE41" s="186" t="s">
        <v>2774</v>
      </c>
      <c r="BF41" s="186" t="s">
        <v>2886</v>
      </c>
      <c r="BG41" s="186" t="s">
        <v>2774</v>
      </c>
      <c r="BH41" s="186" t="s">
        <v>2774</v>
      </c>
      <c r="BI41" s="186" t="s">
        <v>2886</v>
      </c>
      <c r="BJ41" s="186" t="s">
        <v>2774</v>
      </c>
      <c r="BK41" s="186" t="s">
        <v>2774</v>
      </c>
      <c r="BL41" s="186" t="s">
        <v>2886</v>
      </c>
      <c r="BM41" s="186" t="s">
        <v>2774</v>
      </c>
      <c r="BN41" s="186" t="s">
        <v>2774</v>
      </c>
      <c r="BO41" s="186" t="s">
        <v>2886</v>
      </c>
      <c r="BP41" s="186" t="s">
        <v>2774</v>
      </c>
      <c r="BQ41" s="186" t="s">
        <v>2774</v>
      </c>
      <c r="BR41" s="186" t="s">
        <v>2886</v>
      </c>
      <c r="BS41" s="186" t="s">
        <v>2774</v>
      </c>
      <c r="BT41" s="186" t="s">
        <v>2774</v>
      </c>
      <c r="BU41" s="186" t="s">
        <v>2886</v>
      </c>
      <c r="BV41" s="186" t="s">
        <v>2774</v>
      </c>
      <c r="BW41" s="186" t="s">
        <v>2774</v>
      </c>
      <c r="BX41" s="186" t="s">
        <v>2886</v>
      </c>
      <c r="BY41" s="186" t="s">
        <v>2774</v>
      </c>
      <c r="BZ41" s="186" t="s">
        <v>2774</v>
      </c>
      <c r="CA41" s="186" t="s">
        <v>2886</v>
      </c>
      <c r="CB41" s="186" t="s">
        <v>2774</v>
      </c>
      <c r="CC41" s="186" t="s">
        <v>2774</v>
      </c>
      <c r="CD41" s="186" t="s">
        <v>2886</v>
      </c>
      <c r="CE41" s="186" t="s">
        <v>2774</v>
      </c>
      <c r="CF41" s="186" t="s">
        <v>2774</v>
      </c>
      <c r="CG41" s="186" t="s">
        <v>2886</v>
      </c>
      <c r="CH41" s="186" t="s">
        <v>2774</v>
      </c>
      <c r="CI41" s="186" t="s">
        <v>2774</v>
      </c>
      <c r="CJ41" s="186" t="s">
        <v>2886</v>
      </c>
      <c r="CK41" s="186" t="s">
        <v>2774</v>
      </c>
      <c r="CL41" s="186" t="s">
        <v>2774</v>
      </c>
      <c r="CM41" s="186" t="s">
        <v>2886</v>
      </c>
      <c r="CN41" s="186" t="s">
        <v>2774</v>
      </c>
      <c r="CO41" s="186" t="s">
        <v>2774</v>
      </c>
      <c r="CP41" s="186" t="s">
        <v>2886</v>
      </c>
      <c r="CQ41" s="186" t="s">
        <v>2774</v>
      </c>
      <c r="CR41" s="186" t="s">
        <v>2774</v>
      </c>
      <c r="CS41" s="186" t="s">
        <v>2886</v>
      </c>
      <c r="CT41" s="186" t="s">
        <v>2774</v>
      </c>
      <c r="CU41" s="186" t="s">
        <v>2774</v>
      </c>
      <c r="CV41" s="186" t="s">
        <v>2886</v>
      </c>
      <c r="CW41" s="186" t="s">
        <v>2774</v>
      </c>
      <c r="CX41" s="186" t="s">
        <v>2774</v>
      </c>
      <c r="CY41" s="186" t="s">
        <v>2886</v>
      </c>
      <c r="CZ41" s="186" t="s">
        <v>2774</v>
      </c>
      <c r="DA41" s="186" t="s">
        <v>2774</v>
      </c>
      <c r="DB41" s="186" t="s">
        <v>2886</v>
      </c>
      <c r="DC41" s="186" t="s">
        <v>2774</v>
      </c>
      <c r="DD41" s="186" t="s">
        <v>2774</v>
      </c>
      <c r="DE41" s="186" t="s">
        <v>2886</v>
      </c>
      <c r="DF41" s="186" t="s">
        <v>2774</v>
      </c>
      <c r="DG41" s="186" t="s">
        <v>2774</v>
      </c>
      <c r="DH41" s="186" t="s">
        <v>2886</v>
      </c>
      <c r="DI41" s="186" t="s">
        <v>2774</v>
      </c>
      <c r="DJ41" s="186" t="s">
        <v>2774</v>
      </c>
      <c r="DK41" s="186" t="s">
        <v>2886</v>
      </c>
      <c r="DL41" s="186" t="s">
        <v>2774</v>
      </c>
      <c r="DM41" s="186" t="s">
        <v>2774</v>
      </c>
      <c r="DN41" s="186" t="s">
        <v>2886</v>
      </c>
      <c r="DO41" s="186" t="s">
        <v>2774</v>
      </c>
      <c r="DP41" s="186" t="s">
        <v>2774</v>
      </c>
      <c r="DQ41" s="186" t="s">
        <v>2886</v>
      </c>
      <c r="DR41" s="186" t="s">
        <v>2774</v>
      </c>
      <c r="DS41" s="186" t="s">
        <v>2774</v>
      </c>
      <c r="DT41" s="186" t="s">
        <v>2886</v>
      </c>
      <c r="DU41" s="186" t="s">
        <v>2774</v>
      </c>
      <c r="DV41" s="186" t="s">
        <v>2774</v>
      </c>
      <c r="DW41" s="186" t="s">
        <v>2886</v>
      </c>
      <c r="DX41" s="186" t="s">
        <v>2774</v>
      </c>
      <c r="DY41" s="186" t="s">
        <v>2774</v>
      </c>
      <c r="DZ41" s="186" t="s">
        <v>2886</v>
      </c>
      <c r="EA41" s="186" t="s">
        <v>2774</v>
      </c>
      <c r="EB41" s="186" t="s">
        <v>2774</v>
      </c>
      <c r="EC41" s="186" t="s">
        <v>2886</v>
      </c>
      <c r="ED41" s="186" t="s">
        <v>2774</v>
      </c>
      <c r="EE41" s="186" t="s">
        <v>2774</v>
      </c>
      <c r="EF41" s="186" t="s">
        <v>2886</v>
      </c>
      <c r="EG41" s="186" t="s">
        <v>2774</v>
      </c>
      <c r="EH41" s="186" t="s">
        <v>2774</v>
      </c>
      <c r="EI41" s="186" t="s">
        <v>2886</v>
      </c>
      <c r="EJ41" s="186" t="s">
        <v>2774</v>
      </c>
      <c r="EK41" s="186" t="s">
        <v>2774</v>
      </c>
      <c r="EL41" s="186" t="s">
        <v>2886</v>
      </c>
      <c r="EM41" s="186" t="s">
        <v>2774</v>
      </c>
      <c r="EN41" s="186" t="s">
        <v>2774</v>
      </c>
      <c r="EO41" s="186" t="s">
        <v>2886</v>
      </c>
      <c r="EP41" s="186" t="s">
        <v>2774</v>
      </c>
      <c r="EQ41" s="186" t="s">
        <v>2774</v>
      </c>
      <c r="ER41" s="186" t="s">
        <v>2886</v>
      </c>
      <c r="ES41" s="186" t="s">
        <v>2774</v>
      </c>
      <c r="ET41" s="186" t="s">
        <v>2774</v>
      </c>
    </row>
    <row r="42" spans="1:150" x14ac:dyDescent="0.3">
      <c r="A42" s="1"/>
      <c r="B42" s="185" t="s">
        <v>3040</v>
      </c>
      <c r="C42" s="185" t="s">
        <v>116</v>
      </c>
      <c r="D42" s="185" t="s">
        <v>129</v>
      </c>
      <c r="E42" s="185" t="s">
        <v>3041</v>
      </c>
      <c r="F42" s="185" t="s">
        <v>3042</v>
      </c>
      <c r="G42" s="186" t="s">
        <v>2886</v>
      </c>
      <c r="H42" s="186" t="s">
        <v>2774</v>
      </c>
      <c r="I42" s="186" t="s">
        <v>2774</v>
      </c>
      <c r="J42" s="186" t="s">
        <v>2886</v>
      </c>
      <c r="K42" s="186" t="s">
        <v>2774</v>
      </c>
      <c r="L42" s="186" t="s">
        <v>2774</v>
      </c>
      <c r="M42" s="186" t="s">
        <v>2886</v>
      </c>
      <c r="N42" s="186" t="s">
        <v>2774</v>
      </c>
      <c r="O42" s="186" t="s">
        <v>2774</v>
      </c>
      <c r="P42" s="186" t="s">
        <v>2886</v>
      </c>
      <c r="Q42" s="186" t="s">
        <v>2774</v>
      </c>
      <c r="R42" s="186" t="s">
        <v>2774</v>
      </c>
      <c r="S42" s="186" t="s">
        <v>2886</v>
      </c>
      <c r="T42" s="186" t="s">
        <v>2774</v>
      </c>
      <c r="U42" s="186" t="s">
        <v>2774</v>
      </c>
      <c r="V42" s="186" t="s">
        <v>2886</v>
      </c>
      <c r="W42" s="186" t="s">
        <v>2774</v>
      </c>
      <c r="X42" s="186" t="s">
        <v>2774</v>
      </c>
      <c r="Y42" s="186" t="s">
        <v>2886</v>
      </c>
      <c r="Z42" s="186" t="s">
        <v>2774</v>
      </c>
      <c r="AA42" s="186" t="s">
        <v>2774</v>
      </c>
      <c r="AB42" s="186" t="s">
        <v>2886</v>
      </c>
      <c r="AC42" s="186" t="s">
        <v>2774</v>
      </c>
      <c r="AD42" s="186" t="s">
        <v>2774</v>
      </c>
      <c r="AE42" s="186" t="s">
        <v>2886</v>
      </c>
      <c r="AF42" s="186" t="s">
        <v>2774</v>
      </c>
      <c r="AG42" s="186" t="s">
        <v>2774</v>
      </c>
      <c r="AH42" s="186" t="s">
        <v>2886</v>
      </c>
      <c r="AI42" s="186" t="s">
        <v>2774</v>
      </c>
      <c r="AJ42" s="186" t="s">
        <v>2774</v>
      </c>
      <c r="AK42" s="186" t="s">
        <v>2886</v>
      </c>
      <c r="AL42" s="186" t="s">
        <v>2774</v>
      </c>
      <c r="AM42" s="186" t="s">
        <v>2774</v>
      </c>
      <c r="AN42" s="186" t="s">
        <v>2886</v>
      </c>
      <c r="AO42" s="186" t="s">
        <v>2774</v>
      </c>
      <c r="AP42" s="186" t="s">
        <v>2774</v>
      </c>
      <c r="AQ42" s="186" t="s">
        <v>2886</v>
      </c>
      <c r="AR42" s="186" t="s">
        <v>2774</v>
      </c>
      <c r="AS42" s="186" t="s">
        <v>2774</v>
      </c>
      <c r="AT42" s="186" t="s">
        <v>2886</v>
      </c>
      <c r="AU42" s="186" t="s">
        <v>2774</v>
      </c>
      <c r="AV42" s="186" t="s">
        <v>2774</v>
      </c>
      <c r="AW42" s="186" t="s">
        <v>2886</v>
      </c>
      <c r="AX42" s="186" t="s">
        <v>2774</v>
      </c>
      <c r="AY42" s="186" t="s">
        <v>2774</v>
      </c>
      <c r="AZ42" s="186" t="s">
        <v>2886</v>
      </c>
      <c r="BA42" s="186" t="s">
        <v>2774</v>
      </c>
      <c r="BB42" s="186" t="s">
        <v>2774</v>
      </c>
      <c r="BC42" s="186" t="s">
        <v>2886</v>
      </c>
      <c r="BD42" s="186" t="s">
        <v>2774</v>
      </c>
      <c r="BE42" s="186" t="s">
        <v>2774</v>
      </c>
      <c r="BF42" s="186" t="s">
        <v>2886</v>
      </c>
      <c r="BG42" s="186" t="s">
        <v>2774</v>
      </c>
      <c r="BH42" s="186" t="s">
        <v>2774</v>
      </c>
      <c r="BI42" s="186" t="s">
        <v>2886</v>
      </c>
      <c r="BJ42" s="186" t="s">
        <v>2774</v>
      </c>
      <c r="BK42" s="186" t="s">
        <v>2774</v>
      </c>
      <c r="BL42" s="186" t="s">
        <v>2886</v>
      </c>
      <c r="BM42" s="186" t="s">
        <v>2774</v>
      </c>
      <c r="BN42" s="186" t="s">
        <v>2774</v>
      </c>
      <c r="BO42" s="186" t="s">
        <v>2886</v>
      </c>
      <c r="BP42" s="186" t="s">
        <v>2774</v>
      </c>
      <c r="BQ42" s="186" t="s">
        <v>2774</v>
      </c>
      <c r="BR42" s="186" t="s">
        <v>2886</v>
      </c>
      <c r="BS42" s="186" t="s">
        <v>2774</v>
      </c>
      <c r="BT42" s="186" t="s">
        <v>2774</v>
      </c>
      <c r="BU42" s="186" t="s">
        <v>2886</v>
      </c>
      <c r="BV42" s="186" t="s">
        <v>2774</v>
      </c>
      <c r="BW42" s="186" t="s">
        <v>2774</v>
      </c>
      <c r="BX42" s="186" t="s">
        <v>2886</v>
      </c>
      <c r="BY42" s="186" t="s">
        <v>2774</v>
      </c>
      <c r="BZ42" s="186" t="s">
        <v>2774</v>
      </c>
      <c r="CA42" s="186" t="s">
        <v>2886</v>
      </c>
      <c r="CB42" s="186" t="s">
        <v>2774</v>
      </c>
      <c r="CC42" s="186" t="s">
        <v>2774</v>
      </c>
      <c r="CD42" s="186" t="s">
        <v>2886</v>
      </c>
      <c r="CE42" s="186" t="s">
        <v>2774</v>
      </c>
      <c r="CF42" s="186" t="s">
        <v>2774</v>
      </c>
      <c r="CG42" s="186" t="s">
        <v>2886</v>
      </c>
      <c r="CH42" s="186" t="s">
        <v>2774</v>
      </c>
      <c r="CI42" s="186" t="s">
        <v>2774</v>
      </c>
      <c r="CJ42" s="186" t="s">
        <v>2886</v>
      </c>
      <c r="CK42" s="186" t="s">
        <v>2774</v>
      </c>
      <c r="CL42" s="186" t="s">
        <v>2774</v>
      </c>
      <c r="CM42" s="186" t="s">
        <v>2886</v>
      </c>
      <c r="CN42" s="186" t="s">
        <v>2774</v>
      </c>
      <c r="CO42" s="186" t="s">
        <v>2774</v>
      </c>
      <c r="CP42" s="186" t="s">
        <v>2886</v>
      </c>
      <c r="CQ42" s="186" t="s">
        <v>2774</v>
      </c>
      <c r="CR42" s="186" t="s">
        <v>2774</v>
      </c>
      <c r="CS42" s="186" t="s">
        <v>2886</v>
      </c>
      <c r="CT42" s="186" t="s">
        <v>2774</v>
      </c>
      <c r="CU42" s="186" t="s">
        <v>2774</v>
      </c>
      <c r="CV42" s="186" t="s">
        <v>2886</v>
      </c>
      <c r="CW42" s="186" t="s">
        <v>2774</v>
      </c>
      <c r="CX42" s="186" t="s">
        <v>2774</v>
      </c>
      <c r="CY42" s="186" t="s">
        <v>2886</v>
      </c>
      <c r="CZ42" s="186" t="s">
        <v>2774</v>
      </c>
      <c r="DA42" s="186" t="s">
        <v>2774</v>
      </c>
      <c r="DB42" s="186" t="s">
        <v>2886</v>
      </c>
      <c r="DC42" s="186" t="s">
        <v>2774</v>
      </c>
      <c r="DD42" s="186" t="s">
        <v>2774</v>
      </c>
      <c r="DE42" s="186" t="s">
        <v>2886</v>
      </c>
      <c r="DF42" s="186" t="s">
        <v>2774</v>
      </c>
      <c r="DG42" s="186" t="s">
        <v>2774</v>
      </c>
      <c r="DH42" s="186" t="s">
        <v>2886</v>
      </c>
      <c r="DI42" s="186" t="s">
        <v>2774</v>
      </c>
      <c r="DJ42" s="186" t="s">
        <v>2774</v>
      </c>
      <c r="DK42" s="186" t="s">
        <v>2886</v>
      </c>
      <c r="DL42" s="186" t="s">
        <v>2774</v>
      </c>
      <c r="DM42" s="186" t="s">
        <v>2774</v>
      </c>
      <c r="DN42" s="186" t="s">
        <v>2886</v>
      </c>
      <c r="DO42" s="186" t="s">
        <v>2774</v>
      </c>
      <c r="DP42" s="186" t="s">
        <v>2774</v>
      </c>
      <c r="DQ42" s="186" t="s">
        <v>2886</v>
      </c>
      <c r="DR42" s="186" t="s">
        <v>2774</v>
      </c>
      <c r="DS42" s="186" t="s">
        <v>2774</v>
      </c>
      <c r="DT42" s="186" t="s">
        <v>2886</v>
      </c>
      <c r="DU42" s="186" t="s">
        <v>2774</v>
      </c>
      <c r="DV42" s="186" t="s">
        <v>2774</v>
      </c>
      <c r="DW42" s="186" t="s">
        <v>2886</v>
      </c>
      <c r="DX42" s="186" t="s">
        <v>2774</v>
      </c>
      <c r="DY42" s="186" t="s">
        <v>2774</v>
      </c>
      <c r="DZ42" s="186" t="s">
        <v>2886</v>
      </c>
      <c r="EA42" s="186" t="s">
        <v>2774</v>
      </c>
      <c r="EB42" s="186" t="s">
        <v>2774</v>
      </c>
      <c r="EC42" s="186" t="s">
        <v>2886</v>
      </c>
      <c r="ED42" s="186" t="s">
        <v>2774</v>
      </c>
      <c r="EE42" s="186" t="s">
        <v>2774</v>
      </c>
      <c r="EF42" s="186" t="s">
        <v>2886</v>
      </c>
      <c r="EG42" s="186" t="s">
        <v>2774</v>
      </c>
      <c r="EH42" s="186" t="s">
        <v>2774</v>
      </c>
      <c r="EI42" s="186" t="s">
        <v>2886</v>
      </c>
      <c r="EJ42" s="186" t="s">
        <v>2774</v>
      </c>
      <c r="EK42" s="186" t="s">
        <v>2774</v>
      </c>
      <c r="EL42" s="186" t="s">
        <v>2886</v>
      </c>
      <c r="EM42" s="186" t="s">
        <v>2774</v>
      </c>
      <c r="EN42" s="186" t="s">
        <v>2774</v>
      </c>
      <c r="EO42" s="186" t="s">
        <v>2886</v>
      </c>
      <c r="EP42" s="186" t="s">
        <v>2774</v>
      </c>
      <c r="EQ42" s="186" t="s">
        <v>2774</v>
      </c>
      <c r="ER42" s="186" t="s">
        <v>2886</v>
      </c>
      <c r="ES42" s="186" t="s">
        <v>2774</v>
      </c>
      <c r="ET42" s="186" t="s">
        <v>2774</v>
      </c>
    </row>
    <row r="43" spans="1:150" x14ac:dyDescent="0.3">
      <c r="A43" s="1"/>
      <c r="B43" s="184" t="s">
        <v>3043</v>
      </c>
      <c r="C43" s="184" t="s">
        <v>49</v>
      </c>
      <c r="D43" s="184" t="s">
        <v>144</v>
      </c>
      <c r="E43" s="184" t="s">
        <v>3044</v>
      </c>
      <c r="F43" s="184" t="s">
        <v>3045</v>
      </c>
      <c r="G43" s="184" t="s">
        <v>2886</v>
      </c>
      <c r="H43" s="184" t="s">
        <v>3046</v>
      </c>
      <c r="I43" s="184" t="s">
        <v>2774</v>
      </c>
      <c r="J43" s="184" t="s">
        <v>2886</v>
      </c>
      <c r="K43" s="184" t="s">
        <v>3047</v>
      </c>
      <c r="L43" s="184" t="s">
        <v>2774</v>
      </c>
      <c r="M43" s="184" t="s">
        <v>2886</v>
      </c>
      <c r="N43" s="184" t="s">
        <v>3048</v>
      </c>
      <c r="O43" s="184" t="s">
        <v>2774</v>
      </c>
      <c r="P43" s="184" t="s">
        <v>2886</v>
      </c>
      <c r="Q43" s="184" t="s">
        <v>3049</v>
      </c>
      <c r="R43" s="184" t="s">
        <v>2774</v>
      </c>
      <c r="S43" s="184" t="s">
        <v>2886</v>
      </c>
      <c r="T43" s="184" t="s">
        <v>3050</v>
      </c>
      <c r="U43" s="184" t="s">
        <v>2774</v>
      </c>
      <c r="V43" s="184" t="s">
        <v>2886</v>
      </c>
      <c r="W43" s="184" t="s">
        <v>3051</v>
      </c>
      <c r="X43" s="184" t="s">
        <v>3052</v>
      </c>
      <c r="Y43" s="184" t="s">
        <v>2886</v>
      </c>
      <c r="Z43" s="184" t="s">
        <v>3053</v>
      </c>
      <c r="AA43" s="184" t="s">
        <v>2774</v>
      </c>
      <c r="AB43" s="184" t="s">
        <v>2886</v>
      </c>
      <c r="AC43" s="184" t="s">
        <v>3054</v>
      </c>
      <c r="AD43" s="184" t="s">
        <v>2774</v>
      </c>
      <c r="AE43" s="184" t="s">
        <v>2886</v>
      </c>
      <c r="AF43" s="184" t="s">
        <v>3047</v>
      </c>
      <c r="AG43" s="184" t="s">
        <v>2774</v>
      </c>
      <c r="AH43" s="184" t="s">
        <v>2886</v>
      </c>
      <c r="AI43" s="184" t="s">
        <v>3055</v>
      </c>
      <c r="AJ43" s="184" t="s">
        <v>3056</v>
      </c>
      <c r="AK43" s="184" t="s">
        <v>2886</v>
      </c>
      <c r="AL43" s="184" t="s">
        <v>3057</v>
      </c>
      <c r="AM43" s="184" t="s">
        <v>2774</v>
      </c>
      <c r="AN43" s="184" t="s">
        <v>2886</v>
      </c>
      <c r="AO43" s="184" t="s">
        <v>2774</v>
      </c>
      <c r="AP43" s="184" t="s">
        <v>3058</v>
      </c>
      <c r="AQ43" s="184" t="s">
        <v>2886</v>
      </c>
      <c r="AR43" s="184" t="s">
        <v>3059</v>
      </c>
      <c r="AS43" s="184" t="s">
        <v>2774</v>
      </c>
      <c r="AT43" s="184" t="s">
        <v>2886</v>
      </c>
      <c r="AU43" s="184" t="s">
        <v>3060</v>
      </c>
      <c r="AV43" s="184" t="s">
        <v>3061</v>
      </c>
      <c r="AW43" s="184" t="s">
        <v>2886</v>
      </c>
      <c r="AX43" s="184" t="s">
        <v>2774</v>
      </c>
      <c r="AY43" s="184" t="s">
        <v>3062</v>
      </c>
      <c r="AZ43" s="184" t="s">
        <v>2886</v>
      </c>
      <c r="BA43" s="184" t="s">
        <v>3063</v>
      </c>
      <c r="BB43" s="184" t="s">
        <v>3064</v>
      </c>
      <c r="BC43" s="184" t="s">
        <v>2886</v>
      </c>
      <c r="BD43" s="184" t="s">
        <v>3047</v>
      </c>
      <c r="BE43" s="184" t="s">
        <v>2774</v>
      </c>
      <c r="BF43" s="184" t="s">
        <v>2886</v>
      </c>
      <c r="BG43" s="184" t="s">
        <v>3065</v>
      </c>
      <c r="BH43" s="184" t="s">
        <v>3066</v>
      </c>
      <c r="BI43" s="184" t="s">
        <v>2886</v>
      </c>
      <c r="BJ43" s="184" t="s">
        <v>3067</v>
      </c>
      <c r="BK43" s="184" t="s">
        <v>2774</v>
      </c>
      <c r="BL43" s="184" t="s">
        <v>2886</v>
      </c>
      <c r="BM43" s="184" t="s">
        <v>3068</v>
      </c>
      <c r="BN43" s="184" t="s">
        <v>2774</v>
      </c>
      <c r="BO43" s="184" t="s">
        <v>2886</v>
      </c>
      <c r="BP43" s="184" t="s">
        <v>2774</v>
      </c>
      <c r="BQ43" s="184" t="s">
        <v>3069</v>
      </c>
      <c r="BR43" s="184" t="s">
        <v>2886</v>
      </c>
      <c r="BS43" s="184" t="s">
        <v>2934</v>
      </c>
      <c r="BT43" s="184" t="s">
        <v>3070</v>
      </c>
      <c r="BU43" s="184" t="s">
        <v>2886</v>
      </c>
      <c r="BV43" s="184" t="s">
        <v>3071</v>
      </c>
      <c r="BW43" s="184" t="s">
        <v>2774</v>
      </c>
      <c r="BX43" s="184" t="s">
        <v>2886</v>
      </c>
      <c r="BY43" s="184" t="s">
        <v>3047</v>
      </c>
      <c r="BZ43" s="184" t="s">
        <v>3072</v>
      </c>
      <c r="CA43" s="184" t="s">
        <v>2886</v>
      </c>
      <c r="CB43" s="184" t="s">
        <v>3073</v>
      </c>
      <c r="CC43" s="184" t="s">
        <v>2774</v>
      </c>
      <c r="CD43" s="184" t="s">
        <v>2886</v>
      </c>
      <c r="CE43" s="184" t="s">
        <v>3074</v>
      </c>
      <c r="CF43" s="184" t="s">
        <v>2774</v>
      </c>
      <c r="CG43" s="184" t="s">
        <v>2886</v>
      </c>
      <c r="CH43" s="184" t="s">
        <v>3047</v>
      </c>
      <c r="CI43" s="184" t="s">
        <v>3075</v>
      </c>
      <c r="CJ43" s="184" t="s">
        <v>2886</v>
      </c>
      <c r="CK43" s="184" t="s">
        <v>3047</v>
      </c>
      <c r="CL43" s="184" t="s">
        <v>3076</v>
      </c>
      <c r="CM43" s="184" t="s">
        <v>2886</v>
      </c>
      <c r="CN43" s="184" t="s">
        <v>3077</v>
      </c>
      <c r="CO43" s="184" t="s">
        <v>2934</v>
      </c>
      <c r="CP43" s="184" t="s">
        <v>2886</v>
      </c>
      <c r="CQ43" s="184" t="s">
        <v>2774</v>
      </c>
      <c r="CR43" s="184" t="s">
        <v>3078</v>
      </c>
      <c r="CS43" s="184" t="s">
        <v>2886</v>
      </c>
      <c r="CT43" s="184" t="s">
        <v>3079</v>
      </c>
      <c r="CU43" s="184" t="s">
        <v>3080</v>
      </c>
      <c r="CV43" s="184" t="s">
        <v>2886</v>
      </c>
      <c r="CW43" s="184" t="s">
        <v>3081</v>
      </c>
      <c r="CX43" s="184" t="s">
        <v>3082</v>
      </c>
      <c r="CY43" s="184" t="s">
        <v>2886</v>
      </c>
      <c r="CZ43" s="184" t="s">
        <v>2774</v>
      </c>
      <c r="DA43" s="184" t="s">
        <v>3083</v>
      </c>
      <c r="DB43" s="184" t="s">
        <v>2886</v>
      </c>
      <c r="DC43" s="184" t="s">
        <v>2774</v>
      </c>
      <c r="DD43" s="184" t="s">
        <v>3084</v>
      </c>
      <c r="DE43" s="184" t="s">
        <v>2886</v>
      </c>
      <c r="DF43" s="184" t="s">
        <v>3085</v>
      </c>
      <c r="DG43" s="184" t="s">
        <v>3086</v>
      </c>
      <c r="DH43" s="184" t="s">
        <v>2886</v>
      </c>
      <c r="DI43" s="184" t="s">
        <v>3047</v>
      </c>
      <c r="DJ43" s="184" t="s">
        <v>2774</v>
      </c>
      <c r="DK43" s="184" t="s">
        <v>2886</v>
      </c>
      <c r="DL43" s="184" t="s">
        <v>3087</v>
      </c>
      <c r="DM43" s="184" t="s">
        <v>3088</v>
      </c>
      <c r="DN43" s="184" t="s">
        <v>2886</v>
      </c>
      <c r="DO43" s="184" t="s">
        <v>3047</v>
      </c>
      <c r="DP43" s="184" t="s">
        <v>3089</v>
      </c>
      <c r="DQ43" s="184" t="s">
        <v>2886</v>
      </c>
      <c r="DR43" s="184" t="s">
        <v>3090</v>
      </c>
      <c r="DS43" s="184" t="s">
        <v>3091</v>
      </c>
      <c r="DT43" s="184" t="s">
        <v>2886</v>
      </c>
      <c r="DU43" s="184" t="s">
        <v>3092</v>
      </c>
      <c r="DV43" s="184" t="s">
        <v>2774</v>
      </c>
      <c r="DW43" s="184" t="s">
        <v>2886</v>
      </c>
      <c r="DX43" s="184" t="s">
        <v>3093</v>
      </c>
      <c r="DY43" s="184" t="s">
        <v>2774</v>
      </c>
      <c r="DZ43" s="184" t="s">
        <v>2886</v>
      </c>
      <c r="EA43" s="184" t="s">
        <v>2774</v>
      </c>
      <c r="EB43" s="184" t="s">
        <v>3094</v>
      </c>
      <c r="EC43" s="184" t="s">
        <v>2886</v>
      </c>
      <c r="ED43" s="184" t="s">
        <v>3095</v>
      </c>
      <c r="EE43" s="184" t="s">
        <v>3096</v>
      </c>
      <c r="EF43" s="184" t="s">
        <v>2886</v>
      </c>
      <c r="EG43" s="184" t="s">
        <v>3097</v>
      </c>
      <c r="EH43" s="184" t="s">
        <v>3098</v>
      </c>
      <c r="EI43" s="184" t="s">
        <v>2886</v>
      </c>
      <c r="EJ43" s="184" t="s">
        <v>3099</v>
      </c>
      <c r="EK43" s="184" t="s">
        <v>3100</v>
      </c>
      <c r="EL43" s="184" t="s">
        <v>2886</v>
      </c>
      <c r="EM43" s="184" t="s">
        <v>3101</v>
      </c>
      <c r="EN43" s="184" t="s">
        <v>2774</v>
      </c>
      <c r="EO43" s="184" t="s">
        <v>2886</v>
      </c>
      <c r="EP43" s="184" t="s">
        <v>3102</v>
      </c>
      <c r="EQ43" s="184" t="s">
        <v>3083</v>
      </c>
      <c r="ER43" s="184" t="s">
        <v>2886</v>
      </c>
      <c r="ES43" s="184" t="s">
        <v>3103</v>
      </c>
      <c r="ET43" s="184" t="s">
        <v>2934</v>
      </c>
    </row>
    <row r="44" spans="1:150" x14ac:dyDescent="0.3">
      <c r="A44" s="1"/>
      <c r="B44" s="185" t="s">
        <v>3104</v>
      </c>
      <c r="C44" s="185" t="s">
        <v>49</v>
      </c>
      <c r="D44" s="185" t="s">
        <v>144</v>
      </c>
      <c r="E44" s="185" t="s">
        <v>3105</v>
      </c>
      <c r="F44" s="185" t="s">
        <v>3106</v>
      </c>
      <c r="G44" s="186" t="s">
        <v>2886</v>
      </c>
      <c r="H44" s="186" t="s">
        <v>2774</v>
      </c>
      <c r="I44" s="186" t="s">
        <v>2774</v>
      </c>
      <c r="J44" s="186" t="s">
        <v>2886</v>
      </c>
      <c r="K44" s="186" t="s">
        <v>2774</v>
      </c>
      <c r="L44" s="186" t="s">
        <v>2774</v>
      </c>
      <c r="M44" s="186" t="s">
        <v>2886</v>
      </c>
      <c r="N44" s="186" t="s">
        <v>2774</v>
      </c>
      <c r="O44" s="186" t="s">
        <v>2774</v>
      </c>
      <c r="P44" s="186" t="s">
        <v>2886</v>
      </c>
      <c r="Q44" s="186" t="s">
        <v>2774</v>
      </c>
      <c r="R44" s="186" t="s">
        <v>2774</v>
      </c>
      <c r="S44" s="186" t="s">
        <v>2886</v>
      </c>
      <c r="T44" s="186" t="s">
        <v>2774</v>
      </c>
      <c r="U44" s="186" t="s">
        <v>2774</v>
      </c>
      <c r="V44" s="186" t="s">
        <v>2886</v>
      </c>
      <c r="W44" s="186" t="s">
        <v>2774</v>
      </c>
      <c r="X44" s="186" t="s">
        <v>2774</v>
      </c>
      <c r="Y44" s="186" t="s">
        <v>2886</v>
      </c>
      <c r="Z44" s="186" t="s">
        <v>2774</v>
      </c>
      <c r="AA44" s="186" t="s">
        <v>2774</v>
      </c>
      <c r="AB44" s="186" t="s">
        <v>2886</v>
      </c>
      <c r="AC44" s="186" t="s">
        <v>2774</v>
      </c>
      <c r="AD44" s="186" t="s">
        <v>2774</v>
      </c>
      <c r="AE44" s="186" t="s">
        <v>2886</v>
      </c>
      <c r="AF44" s="186" t="s">
        <v>2774</v>
      </c>
      <c r="AG44" s="186" t="s">
        <v>2774</v>
      </c>
      <c r="AH44" s="186" t="s">
        <v>2886</v>
      </c>
      <c r="AI44" s="186" t="s">
        <v>2774</v>
      </c>
      <c r="AJ44" s="186" t="s">
        <v>2774</v>
      </c>
      <c r="AK44" s="186" t="s">
        <v>2886</v>
      </c>
      <c r="AL44" s="186" t="s">
        <v>2774</v>
      </c>
      <c r="AM44" s="186" t="s">
        <v>2774</v>
      </c>
      <c r="AN44" s="186" t="s">
        <v>2886</v>
      </c>
      <c r="AO44" s="186" t="s">
        <v>2774</v>
      </c>
      <c r="AP44" s="186" t="s">
        <v>2774</v>
      </c>
      <c r="AQ44" s="186" t="s">
        <v>2886</v>
      </c>
      <c r="AR44" s="186" t="s">
        <v>2774</v>
      </c>
      <c r="AS44" s="186" t="s">
        <v>2774</v>
      </c>
      <c r="AT44" s="186" t="s">
        <v>2886</v>
      </c>
      <c r="AU44" s="186" t="s">
        <v>2774</v>
      </c>
      <c r="AV44" s="186" t="s">
        <v>2774</v>
      </c>
      <c r="AW44" s="186" t="s">
        <v>2886</v>
      </c>
      <c r="AX44" s="186" t="s">
        <v>2774</v>
      </c>
      <c r="AY44" s="186" t="s">
        <v>2774</v>
      </c>
      <c r="AZ44" s="186" t="s">
        <v>2886</v>
      </c>
      <c r="BA44" s="186" t="s">
        <v>2774</v>
      </c>
      <c r="BB44" s="186" t="s">
        <v>2774</v>
      </c>
      <c r="BC44" s="186" t="s">
        <v>2886</v>
      </c>
      <c r="BD44" s="186" t="s">
        <v>2774</v>
      </c>
      <c r="BE44" s="186" t="s">
        <v>2774</v>
      </c>
      <c r="BF44" s="186" t="s">
        <v>2886</v>
      </c>
      <c r="BG44" s="186" t="s">
        <v>2774</v>
      </c>
      <c r="BH44" s="186" t="s">
        <v>2774</v>
      </c>
      <c r="BI44" s="186" t="s">
        <v>2886</v>
      </c>
      <c r="BJ44" s="186" t="s">
        <v>2774</v>
      </c>
      <c r="BK44" s="186" t="s">
        <v>2774</v>
      </c>
      <c r="BL44" s="186" t="s">
        <v>2886</v>
      </c>
      <c r="BM44" s="186" t="s">
        <v>2774</v>
      </c>
      <c r="BN44" s="186" t="s">
        <v>2774</v>
      </c>
      <c r="BO44" s="186" t="s">
        <v>2886</v>
      </c>
      <c r="BP44" s="186" t="s">
        <v>2774</v>
      </c>
      <c r="BQ44" s="186" t="s">
        <v>2774</v>
      </c>
      <c r="BR44" s="186" t="s">
        <v>2886</v>
      </c>
      <c r="BS44" s="186" t="s">
        <v>2774</v>
      </c>
      <c r="BT44" s="186" t="s">
        <v>2774</v>
      </c>
      <c r="BU44" s="186" t="s">
        <v>2886</v>
      </c>
      <c r="BV44" s="186" t="s">
        <v>2774</v>
      </c>
      <c r="BW44" s="186" t="s">
        <v>2774</v>
      </c>
      <c r="BX44" s="186" t="s">
        <v>2886</v>
      </c>
      <c r="BY44" s="186" t="s">
        <v>2774</v>
      </c>
      <c r="BZ44" s="186" t="s">
        <v>3072</v>
      </c>
      <c r="CA44" s="186" t="s">
        <v>2886</v>
      </c>
      <c r="CB44" s="186" t="s">
        <v>2774</v>
      </c>
      <c r="CC44" s="186" t="s">
        <v>2774</v>
      </c>
      <c r="CD44" s="186" t="s">
        <v>2886</v>
      </c>
      <c r="CE44" s="186" t="s">
        <v>2774</v>
      </c>
      <c r="CF44" s="186" t="s">
        <v>2774</v>
      </c>
      <c r="CG44" s="186" t="s">
        <v>2886</v>
      </c>
      <c r="CH44" s="186" t="s">
        <v>3047</v>
      </c>
      <c r="CI44" s="186" t="s">
        <v>2774</v>
      </c>
      <c r="CJ44" s="186" t="s">
        <v>2886</v>
      </c>
      <c r="CK44" s="186" t="s">
        <v>2774</v>
      </c>
      <c r="CL44" s="186" t="s">
        <v>3076</v>
      </c>
      <c r="CM44" s="186" t="s">
        <v>2886</v>
      </c>
      <c r="CN44" s="186" t="s">
        <v>2774</v>
      </c>
      <c r="CO44" s="186" t="s">
        <v>2774</v>
      </c>
      <c r="CP44" s="186" t="s">
        <v>2886</v>
      </c>
      <c r="CQ44" s="186" t="s">
        <v>2774</v>
      </c>
      <c r="CR44" s="186" t="s">
        <v>2774</v>
      </c>
      <c r="CS44" s="186" t="s">
        <v>2886</v>
      </c>
      <c r="CT44" s="186" t="s">
        <v>2774</v>
      </c>
      <c r="CU44" s="186" t="s">
        <v>2774</v>
      </c>
      <c r="CV44" s="186" t="s">
        <v>2886</v>
      </c>
      <c r="CW44" s="186" t="s">
        <v>2774</v>
      </c>
      <c r="CX44" s="186" t="s">
        <v>2774</v>
      </c>
      <c r="CY44" s="186" t="s">
        <v>2886</v>
      </c>
      <c r="CZ44" s="186" t="s">
        <v>2774</v>
      </c>
      <c r="DA44" s="186" t="s">
        <v>2774</v>
      </c>
      <c r="DB44" s="186" t="s">
        <v>2886</v>
      </c>
      <c r="DC44" s="186" t="s">
        <v>2774</v>
      </c>
      <c r="DD44" s="186" t="s">
        <v>2774</v>
      </c>
      <c r="DE44" s="186" t="s">
        <v>2886</v>
      </c>
      <c r="DF44" s="186" t="s">
        <v>2774</v>
      </c>
      <c r="DG44" s="186" t="s">
        <v>3086</v>
      </c>
      <c r="DH44" s="186" t="s">
        <v>2886</v>
      </c>
      <c r="DI44" s="186" t="s">
        <v>2774</v>
      </c>
      <c r="DJ44" s="186" t="s">
        <v>2774</v>
      </c>
      <c r="DK44" s="186" t="s">
        <v>2886</v>
      </c>
      <c r="DL44" s="186" t="s">
        <v>3087</v>
      </c>
      <c r="DM44" s="186" t="s">
        <v>2774</v>
      </c>
      <c r="DN44" s="186" t="s">
        <v>2886</v>
      </c>
      <c r="DO44" s="186" t="s">
        <v>2774</v>
      </c>
      <c r="DP44" s="186" t="s">
        <v>3089</v>
      </c>
      <c r="DQ44" s="186" t="s">
        <v>2886</v>
      </c>
      <c r="DR44" s="186" t="s">
        <v>3107</v>
      </c>
      <c r="DS44" s="186" t="s">
        <v>2774</v>
      </c>
      <c r="DT44" s="186" t="s">
        <v>2886</v>
      </c>
      <c r="DU44" s="186" t="s">
        <v>3092</v>
      </c>
      <c r="DV44" s="186" t="s">
        <v>2774</v>
      </c>
      <c r="DW44" s="186" t="s">
        <v>2886</v>
      </c>
      <c r="DX44" s="186" t="s">
        <v>2774</v>
      </c>
      <c r="DY44" s="186" t="s">
        <v>2774</v>
      </c>
      <c r="DZ44" s="186" t="s">
        <v>2886</v>
      </c>
      <c r="EA44" s="186" t="s">
        <v>2774</v>
      </c>
      <c r="EB44" s="186" t="s">
        <v>2774</v>
      </c>
      <c r="EC44" s="186" t="s">
        <v>2886</v>
      </c>
      <c r="ED44" s="186" t="s">
        <v>3095</v>
      </c>
      <c r="EE44" s="186" t="s">
        <v>2774</v>
      </c>
      <c r="EF44" s="186" t="s">
        <v>2886</v>
      </c>
      <c r="EG44" s="186" t="s">
        <v>2774</v>
      </c>
      <c r="EH44" s="186" t="s">
        <v>2774</v>
      </c>
      <c r="EI44" s="186" t="s">
        <v>2886</v>
      </c>
      <c r="EJ44" s="186" t="s">
        <v>2774</v>
      </c>
      <c r="EK44" s="186" t="s">
        <v>2774</v>
      </c>
      <c r="EL44" s="186" t="s">
        <v>2886</v>
      </c>
      <c r="EM44" s="186" t="s">
        <v>2774</v>
      </c>
      <c r="EN44" s="186" t="s">
        <v>2774</v>
      </c>
      <c r="EO44" s="186" t="s">
        <v>2886</v>
      </c>
      <c r="EP44" s="186" t="s">
        <v>2774</v>
      </c>
      <c r="EQ44" s="186" t="s">
        <v>3083</v>
      </c>
      <c r="ER44" s="186" t="s">
        <v>2886</v>
      </c>
      <c r="ES44" s="186" t="s">
        <v>2774</v>
      </c>
      <c r="ET44" s="186" t="s">
        <v>2774</v>
      </c>
    </row>
    <row r="45" spans="1:150" x14ac:dyDescent="0.3">
      <c r="A45" s="1"/>
      <c r="B45" s="185" t="s">
        <v>3108</v>
      </c>
      <c r="C45" s="185" t="s">
        <v>49</v>
      </c>
      <c r="D45" s="185" t="s">
        <v>144</v>
      </c>
      <c r="E45" s="185" t="s">
        <v>3109</v>
      </c>
      <c r="F45" s="185" t="s">
        <v>3110</v>
      </c>
      <c r="G45" s="186" t="s">
        <v>2886</v>
      </c>
      <c r="H45" s="186" t="s">
        <v>3046</v>
      </c>
      <c r="I45" s="186" t="s">
        <v>2774</v>
      </c>
      <c r="J45" s="186" t="s">
        <v>2886</v>
      </c>
      <c r="K45" s="186" t="s">
        <v>3047</v>
      </c>
      <c r="L45" s="186" t="s">
        <v>2774</v>
      </c>
      <c r="M45" s="186" t="s">
        <v>2886</v>
      </c>
      <c r="N45" s="186" t="s">
        <v>3048</v>
      </c>
      <c r="O45" s="186" t="s">
        <v>2774</v>
      </c>
      <c r="P45" s="186" t="s">
        <v>2886</v>
      </c>
      <c r="Q45" s="186" t="s">
        <v>3049</v>
      </c>
      <c r="R45" s="186" t="s">
        <v>2774</v>
      </c>
      <c r="S45" s="186" t="s">
        <v>2886</v>
      </c>
      <c r="T45" s="186" t="s">
        <v>3050</v>
      </c>
      <c r="U45" s="186" t="s">
        <v>2774</v>
      </c>
      <c r="V45" s="186" t="s">
        <v>2886</v>
      </c>
      <c r="W45" s="186" t="s">
        <v>3051</v>
      </c>
      <c r="X45" s="186" t="s">
        <v>3052</v>
      </c>
      <c r="Y45" s="186" t="s">
        <v>2886</v>
      </c>
      <c r="Z45" s="186" t="s">
        <v>3053</v>
      </c>
      <c r="AA45" s="186" t="s">
        <v>2774</v>
      </c>
      <c r="AB45" s="186" t="s">
        <v>2886</v>
      </c>
      <c r="AC45" s="186" t="s">
        <v>3054</v>
      </c>
      <c r="AD45" s="186" t="s">
        <v>2774</v>
      </c>
      <c r="AE45" s="186" t="s">
        <v>2886</v>
      </c>
      <c r="AF45" s="186" t="s">
        <v>3047</v>
      </c>
      <c r="AG45" s="186" t="s">
        <v>2774</v>
      </c>
      <c r="AH45" s="186" t="s">
        <v>2886</v>
      </c>
      <c r="AI45" s="186" t="s">
        <v>3055</v>
      </c>
      <c r="AJ45" s="186" t="s">
        <v>3056</v>
      </c>
      <c r="AK45" s="186" t="s">
        <v>2886</v>
      </c>
      <c r="AL45" s="186" t="s">
        <v>3057</v>
      </c>
      <c r="AM45" s="186" t="s">
        <v>2774</v>
      </c>
      <c r="AN45" s="186" t="s">
        <v>2886</v>
      </c>
      <c r="AO45" s="186" t="s">
        <v>2774</v>
      </c>
      <c r="AP45" s="186" t="s">
        <v>3058</v>
      </c>
      <c r="AQ45" s="186" t="s">
        <v>2886</v>
      </c>
      <c r="AR45" s="186" t="s">
        <v>3059</v>
      </c>
      <c r="AS45" s="186" t="s">
        <v>2774</v>
      </c>
      <c r="AT45" s="186" t="s">
        <v>2886</v>
      </c>
      <c r="AU45" s="186" t="s">
        <v>3060</v>
      </c>
      <c r="AV45" s="186" t="s">
        <v>3061</v>
      </c>
      <c r="AW45" s="186" t="s">
        <v>2886</v>
      </c>
      <c r="AX45" s="186" t="s">
        <v>2774</v>
      </c>
      <c r="AY45" s="186" t="s">
        <v>3062</v>
      </c>
      <c r="AZ45" s="186" t="s">
        <v>2886</v>
      </c>
      <c r="BA45" s="186" t="s">
        <v>3063</v>
      </c>
      <c r="BB45" s="186" t="s">
        <v>3064</v>
      </c>
      <c r="BC45" s="186" t="s">
        <v>2886</v>
      </c>
      <c r="BD45" s="186" t="s">
        <v>3047</v>
      </c>
      <c r="BE45" s="186" t="s">
        <v>2774</v>
      </c>
      <c r="BF45" s="186" t="s">
        <v>2886</v>
      </c>
      <c r="BG45" s="186" t="s">
        <v>3065</v>
      </c>
      <c r="BH45" s="186" t="s">
        <v>3066</v>
      </c>
      <c r="BI45" s="186" t="s">
        <v>2886</v>
      </c>
      <c r="BJ45" s="186" t="s">
        <v>3067</v>
      </c>
      <c r="BK45" s="186" t="s">
        <v>2774</v>
      </c>
      <c r="BL45" s="186" t="s">
        <v>2886</v>
      </c>
      <c r="BM45" s="186" t="s">
        <v>3068</v>
      </c>
      <c r="BN45" s="186" t="s">
        <v>2774</v>
      </c>
      <c r="BO45" s="186" t="s">
        <v>2886</v>
      </c>
      <c r="BP45" s="186" t="s">
        <v>2774</v>
      </c>
      <c r="BQ45" s="186" t="s">
        <v>3069</v>
      </c>
      <c r="BR45" s="186" t="s">
        <v>2886</v>
      </c>
      <c r="BS45" s="186" t="s">
        <v>2934</v>
      </c>
      <c r="BT45" s="186" t="s">
        <v>3070</v>
      </c>
      <c r="BU45" s="186" t="s">
        <v>2886</v>
      </c>
      <c r="BV45" s="186" t="s">
        <v>3071</v>
      </c>
      <c r="BW45" s="186" t="s">
        <v>2774</v>
      </c>
      <c r="BX45" s="186" t="s">
        <v>2886</v>
      </c>
      <c r="BY45" s="186" t="s">
        <v>3047</v>
      </c>
      <c r="BZ45" s="186" t="s">
        <v>2774</v>
      </c>
      <c r="CA45" s="186" t="s">
        <v>2886</v>
      </c>
      <c r="CB45" s="186" t="s">
        <v>3073</v>
      </c>
      <c r="CC45" s="186" t="s">
        <v>2774</v>
      </c>
      <c r="CD45" s="186" t="s">
        <v>2886</v>
      </c>
      <c r="CE45" s="186" t="s">
        <v>3074</v>
      </c>
      <c r="CF45" s="186" t="s">
        <v>2774</v>
      </c>
      <c r="CG45" s="186" t="s">
        <v>2886</v>
      </c>
      <c r="CH45" s="186" t="s">
        <v>2774</v>
      </c>
      <c r="CI45" s="186" t="s">
        <v>3075</v>
      </c>
      <c r="CJ45" s="186" t="s">
        <v>2886</v>
      </c>
      <c r="CK45" s="186" t="s">
        <v>3047</v>
      </c>
      <c r="CL45" s="186" t="s">
        <v>2774</v>
      </c>
      <c r="CM45" s="186" t="s">
        <v>2886</v>
      </c>
      <c r="CN45" s="186" t="s">
        <v>3077</v>
      </c>
      <c r="CO45" s="186" t="s">
        <v>2934</v>
      </c>
      <c r="CP45" s="186" t="s">
        <v>2886</v>
      </c>
      <c r="CQ45" s="186" t="s">
        <v>2774</v>
      </c>
      <c r="CR45" s="186" t="s">
        <v>3078</v>
      </c>
      <c r="CS45" s="186" t="s">
        <v>2886</v>
      </c>
      <c r="CT45" s="186" t="s">
        <v>3079</v>
      </c>
      <c r="CU45" s="186" t="s">
        <v>3080</v>
      </c>
      <c r="CV45" s="186" t="s">
        <v>2886</v>
      </c>
      <c r="CW45" s="186" t="s">
        <v>3081</v>
      </c>
      <c r="CX45" s="186" t="s">
        <v>3082</v>
      </c>
      <c r="CY45" s="186" t="s">
        <v>2886</v>
      </c>
      <c r="CZ45" s="186" t="s">
        <v>2774</v>
      </c>
      <c r="DA45" s="186" t="s">
        <v>3083</v>
      </c>
      <c r="DB45" s="186" t="s">
        <v>2886</v>
      </c>
      <c r="DC45" s="186" t="s">
        <v>2774</v>
      </c>
      <c r="DD45" s="186" t="s">
        <v>3084</v>
      </c>
      <c r="DE45" s="186" t="s">
        <v>2886</v>
      </c>
      <c r="DF45" s="186" t="s">
        <v>3085</v>
      </c>
      <c r="DG45" s="186" t="s">
        <v>2774</v>
      </c>
      <c r="DH45" s="186" t="s">
        <v>2886</v>
      </c>
      <c r="DI45" s="186" t="s">
        <v>3047</v>
      </c>
      <c r="DJ45" s="186" t="s">
        <v>2774</v>
      </c>
      <c r="DK45" s="186" t="s">
        <v>2886</v>
      </c>
      <c r="DL45" s="186" t="s">
        <v>2774</v>
      </c>
      <c r="DM45" s="186" t="s">
        <v>3088</v>
      </c>
      <c r="DN45" s="186" t="s">
        <v>2886</v>
      </c>
      <c r="DO45" s="186" t="s">
        <v>3047</v>
      </c>
      <c r="DP45" s="186" t="s">
        <v>2774</v>
      </c>
      <c r="DQ45" s="186" t="s">
        <v>2886</v>
      </c>
      <c r="DR45" s="186" t="s">
        <v>3111</v>
      </c>
      <c r="DS45" s="186" t="s">
        <v>3091</v>
      </c>
      <c r="DT45" s="186" t="s">
        <v>2886</v>
      </c>
      <c r="DU45" s="186" t="s">
        <v>2774</v>
      </c>
      <c r="DV45" s="186" t="s">
        <v>2774</v>
      </c>
      <c r="DW45" s="186" t="s">
        <v>2886</v>
      </c>
      <c r="DX45" s="186" t="s">
        <v>3093</v>
      </c>
      <c r="DY45" s="186" t="s">
        <v>2774</v>
      </c>
      <c r="DZ45" s="186" t="s">
        <v>2886</v>
      </c>
      <c r="EA45" s="186" t="s">
        <v>2774</v>
      </c>
      <c r="EB45" s="186" t="s">
        <v>3094</v>
      </c>
      <c r="EC45" s="186" t="s">
        <v>2886</v>
      </c>
      <c r="ED45" s="186" t="s">
        <v>2774</v>
      </c>
      <c r="EE45" s="186" t="s">
        <v>3096</v>
      </c>
      <c r="EF45" s="186" t="s">
        <v>2886</v>
      </c>
      <c r="EG45" s="186" t="s">
        <v>3097</v>
      </c>
      <c r="EH45" s="186" t="s">
        <v>3098</v>
      </c>
      <c r="EI45" s="186" t="s">
        <v>2886</v>
      </c>
      <c r="EJ45" s="186" t="s">
        <v>3099</v>
      </c>
      <c r="EK45" s="186" t="s">
        <v>3100</v>
      </c>
      <c r="EL45" s="186" t="s">
        <v>2886</v>
      </c>
      <c r="EM45" s="186" t="s">
        <v>3101</v>
      </c>
      <c r="EN45" s="186" t="s">
        <v>2774</v>
      </c>
      <c r="EO45" s="186" t="s">
        <v>2886</v>
      </c>
      <c r="EP45" s="186" t="s">
        <v>3102</v>
      </c>
      <c r="EQ45" s="186" t="s">
        <v>2774</v>
      </c>
      <c r="ER45" s="186" t="s">
        <v>2886</v>
      </c>
      <c r="ES45" s="186" t="s">
        <v>3103</v>
      </c>
      <c r="ET45" s="186" t="s">
        <v>2934</v>
      </c>
    </row>
    <row r="46" spans="1:150" x14ac:dyDescent="0.3">
      <c r="A46" s="1"/>
      <c r="B46" s="184" t="s">
        <v>3112</v>
      </c>
      <c r="C46" s="184" t="s">
        <v>148</v>
      </c>
      <c r="D46" s="184" t="s">
        <v>1163</v>
      </c>
      <c r="E46" s="184" t="s">
        <v>3113</v>
      </c>
      <c r="F46" s="184" t="s">
        <v>3114</v>
      </c>
      <c r="G46" s="184" t="s">
        <v>2886</v>
      </c>
      <c r="H46" s="184" t="s">
        <v>2774</v>
      </c>
      <c r="I46" s="184" t="s">
        <v>2774</v>
      </c>
      <c r="J46" s="184" t="s">
        <v>2886</v>
      </c>
      <c r="K46" s="184" t="s">
        <v>2774</v>
      </c>
      <c r="L46" s="184" t="s">
        <v>2774</v>
      </c>
      <c r="M46" s="184" t="s">
        <v>2886</v>
      </c>
      <c r="N46" s="184" t="s">
        <v>2774</v>
      </c>
      <c r="O46" s="184" t="s">
        <v>2774</v>
      </c>
      <c r="P46" s="184" t="s">
        <v>2886</v>
      </c>
      <c r="Q46" s="184" t="s">
        <v>2774</v>
      </c>
      <c r="R46" s="184" t="s">
        <v>2774</v>
      </c>
      <c r="S46" s="184" t="s">
        <v>2886</v>
      </c>
      <c r="T46" s="184" t="s">
        <v>2774</v>
      </c>
      <c r="U46" s="184" t="s">
        <v>2774</v>
      </c>
      <c r="V46" s="184" t="s">
        <v>2886</v>
      </c>
      <c r="W46" s="184" t="s">
        <v>2774</v>
      </c>
      <c r="X46" s="184" t="s">
        <v>2774</v>
      </c>
      <c r="Y46" s="184" t="s">
        <v>2886</v>
      </c>
      <c r="Z46" s="184" t="s">
        <v>2774</v>
      </c>
      <c r="AA46" s="184" t="s">
        <v>2774</v>
      </c>
      <c r="AB46" s="184" t="s">
        <v>2886</v>
      </c>
      <c r="AC46" s="184" t="s">
        <v>2774</v>
      </c>
      <c r="AD46" s="184" t="s">
        <v>2774</v>
      </c>
      <c r="AE46" s="184" t="s">
        <v>2886</v>
      </c>
      <c r="AF46" s="184" t="s">
        <v>2774</v>
      </c>
      <c r="AG46" s="184" t="s">
        <v>2774</v>
      </c>
      <c r="AH46" s="184" t="s">
        <v>2886</v>
      </c>
      <c r="AI46" s="184" t="s">
        <v>2774</v>
      </c>
      <c r="AJ46" s="184" t="s">
        <v>2774</v>
      </c>
      <c r="AK46" s="184" t="s">
        <v>2886</v>
      </c>
      <c r="AL46" s="184" t="s">
        <v>2774</v>
      </c>
      <c r="AM46" s="184" t="s">
        <v>2774</v>
      </c>
      <c r="AN46" s="184" t="s">
        <v>2886</v>
      </c>
      <c r="AO46" s="184" t="s">
        <v>2774</v>
      </c>
      <c r="AP46" s="184" t="s">
        <v>2774</v>
      </c>
      <c r="AQ46" s="184" t="s">
        <v>2886</v>
      </c>
      <c r="AR46" s="184" t="s">
        <v>2774</v>
      </c>
      <c r="AS46" s="184" t="s">
        <v>2774</v>
      </c>
      <c r="AT46" s="184" t="s">
        <v>2886</v>
      </c>
      <c r="AU46" s="184" t="s">
        <v>2774</v>
      </c>
      <c r="AV46" s="184" t="s">
        <v>2774</v>
      </c>
      <c r="AW46" s="184" t="s">
        <v>2886</v>
      </c>
      <c r="AX46" s="184" t="s">
        <v>2774</v>
      </c>
      <c r="AY46" s="184" t="s">
        <v>2774</v>
      </c>
      <c r="AZ46" s="184" t="s">
        <v>2886</v>
      </c>
      <c r="BA46" s="184" t="s">
        <v>2774</v>
      </c>
      <c r="BB46" s="184" t="s">
        <v>2774</v>
      </c>
      <c r="BC46" s="184" t="s">
        <v>2886</v>
      </c>
      <c r="BD46" s="184" t="s">
        <v>2774</v>
      </c>
      <c r="BE46" s="184" t="s">
        <v>2774</v>
      </c>
      <c r="BF46" s="184" t="s">
        <v>2886</v>
      </c>
      <c r="BG46" s="184" t="s">
        <v>2774</v>
      </c>
      <c r="BH46" s="184" t="s">
        <v>2774</v>
      </c>
      <c r="BI46" s="184" t="s">
        <v>2886</v>
      </c>
      <c r="BJ46" s="184" t="s">
        <v>2774</v>
      </c>
      <c r="BK46" s="184" t="s">
        <v>2774</v>
      </c>
      <c r="BL46" s="184" t="s">
        <v>2886</v>
      </c>
      <c r="BM46" s="184" t="s">
        <v>2774</v>
      </c>
      <c r="BN46" s="184" t="s">
        <v>2774</v>
      </c>
      <c r="BO46" s="184" t="s">
        <v>2886</v>
      </c>
      <c r="BP46" s="184" t="s">
        <v>2774</v>
      </c>
      <c r="BQ46" s="184" t="s">
        <v>2774</v>
      </c>
      <c r="BR46" s="184" t="s">
        <v>2886</v>
      </c>
      <c r="BS46" s="184" t="s">
        <v>2774</v>
      </c>
      <c r="BT46" s="184" t="s">
        <v>2774</v>
      </c>
      <c r="BU46" s="184" t="s">
        <v>2886</v>
      </c>
      <c r="BV46" s="184" t="s">
        <v>2774</v>
      </c>
      <c r="BW46" s="184" t="s">
        <v>2774</v>
      </c>
      <c r="BX46" s="184" t="s">
        <v>2886</v>
      </c>
      <c r="BY46" s="184" t="s">
        <v>2774</v>
      </c>
      <c r="BZ46" s="184" t="s">
        <v>2774</v>
      </c>
      <c r="CA46" s="184" t="s">
        <v>2886</v>
      </c>
      <c r="CB46" s="184" t="s">
        <v>2774</v>
      </c>
      <c r="CC46" s="184" t="s">
        <v>2774</v>
      </c>
      <c r="CD46" s="184" t="s">
        <v>2886</v>
      </c>
      <c r="CE46" s="184" t="s">
        <v>2774</v>
      </c>
      <c r="CF46" s="184" t="s">
        <v>2774</v>
      </c>
      <c r="CG46" s="184" t="s">
        <v>2886</v>
      </c>
      <c r="CH46" s="184" t="s">
        <v>2774</v>
      </c>
      <c r="CI46" s="184" t="s">
        <v>2774</v>
      </c>
      <c r="CJ46" s="184" t="s">
        <v>2886</v>
      </c>
      <c r="CK46" s="184" t="s">
        <v>2774</v>
      </c>
      <c r="CL46" s="184" t="s">
        <v>2774</v>
      </c>
      <c r="CM46" s="184" t="s">
        <v>2886</v>
      </c>
      <c r="CN46" s="184" t="s">
        <v>2774</v>
      </c>
      <c r="CO46" s="184" t="s">
        <v>2774</v>
      </c>
      <c r="CP46" s="184" t="s">
        <v>2886</v>
      </c>
      <c r="CQ46" s="184" t="s">
        <v>2774</v>
      </c>
      <c r="CR46" s="184" t="s">
        <v>2774</v>
      </c>
      <c r="CS46" s="184" t="s">
        <v>2886</v>
      </c>
      <c r="CT46" s="184" t="s">
        <v>2774</v>
      </c>
      <c r="CU46" s="184" t="s">
        <v>2774</v>
      </c>
      <c r="CV46" s="184" t="s">
        <v>2886</v>
      </c>
      <c r="CW46" s="184" t="s">
        <v>2774</v>
      </c>
      <c r="CX46" s="184" t="s">
        <v>2774</v>
      </c>
      <c r="CY46" s="184" t="s">
        <v>2886</v>
      </c>
      <c r="CZ46" s="184" t="s">
        <v>2774</v>
      </c>
      <c r="DA46" s="184" t="s">
        <v>2774</v>
      </c>
      <c r="DB46" s="184" t="s">
        <v>2886</v>
      </c>
      <c r="DC46" s="184" t="s">
        <v>2774</v>
      </c>
      <c r="DD46" s="184" t="s">
        <v>2774</v>
      </c>
      <c r="DE46" s="184" t="s">
        <v>2886</v>
      </c>
      <c r="DF46" s="184" t="s">
        <v>2774</v>
      </c>
      <c r="DG46" s="184" t="s">
        <v>2774</v>
      </c>
      <c r="DH46" s="184" t="s">
        <v>2886</v>
      </c>
      <c r="DI46" s="184" t="s">
        <v>2774</v>
      </c>
      <c r="DJ46" s="184" t="s">
        <v>2774</v>
      </c>
      <c r="DK46" s="184" t="s">
        <v>2886</v>
      </c>
      <c r="DL46" s="184" t="s">
        <v>2774</v>
      </c>
      <c r="DM46" s="184" t="s">
        <v>2774</v>
      </c>
      <c r="DN46" s="184" t="s">
        <v>2886</v>
      </c>
      <c r="DO46" s="184" t="s">
        <v>2774</v>
      </c>
      <c r="DP46" s="184" t="s">
        <v>2774</v>
      </c>
      <c r="DQ46" s="184" t="s">
        <v>2886</v>
      </c>
      <c r="DR46" s="184" t="s">
        <v>2774</v>
      </c>
      <c r="DS46" s="184" t="s">
        <v>2774</v>
      </c>
      <c r="DT46" s="184" t="s">
        <v>2886</v>
      </c>
      <c r="DU46" s="184" t="s">
        <v>2774</v>
      </c>
      <c r="DV46" s="184" t="s">
        <v>2774</v>
      </c>
      <c r="DW46" s="184" t="s">
        <v>2886</v>
      </c>
      <c r="DX46" s="184" t="s">
        <v>2774</v>
      </c>
      <c r="DY46" s="184" t="s">
        <v>2774</v>
      </c>
      <c r="DZ46" s="184" t="s">
        <v>2886</v>
      </c>
      <c r="EA46" s="184" t="s">
        <v>2774</v>
      </c>
      <c r="EB46" s="184" t="s">
        <v>2774</v>
      </c>
      <c r="EC46" s="184" t="s">
        <v>2886</v>
      </c>
      <c r="ED46" s="184" t="s">
        <v>2774</v>
      </c>
      <c r="EE46" s="184" t="s">
        <v>2774</v>
      </c>
      <c r="EF46" s="184" t="s">
        <v>2886</v>
      </c>
      <c r="EG46" s="184" t="s">
        <v>2774</v>
      </c>
      <c r="EH46" s="184" t="s">
        <v>2774</v>
      </c>
      <c r="EI46" s="184" t="s">
        <v>2886</v>
      </c>
      <c r="EJ46" s="184" t="s">
        <v>2774</v>
      </c>
      <c r="EK46" s="184" t="s">
        <v>2774</v>
      </c>
      <c r="EL46" s="184" t="s">
        <v>2886</v>
      </c>
      <c r="EM46" s="184" t="s">
        <v>2774</v>
      </c>
      <c r="EN46" s="184" t="s">
        <v>2774</v>
      </c>
      <c r="EO46" s="184" t="s">
        <v>2886</v>
      </c>
      <c r="EP46" s="184" t="s">
        <v>2774</v>
      </c>
      <c r="EQ46" s="184" t="s">
        <v>2774</v>
      </c>
      <c r="ER46" s="184" t="s">
        <v>2886</v>
      </c>
      <c r="ES46" s="184" t="s">
        <v>2774</v>
      </c>
      <c r="ET46" s="184" t="s">
        <v>2774</v>
      </c>
    </row>
    <row r="47" spans="1:150" x14ac:dyDescent="0.3">
      <c r="A47" s="1"/>
      <c r="B47" s="185" t="s">
        <v>3115</v>
      </c>
      <c r="C47" s="185" t="s">
        <v>148</v>
      </c>
      <c r="D47" s="185" t="s">
        <v>1163</v>
      </c>
      <c r="E47" s="185" t="s">
        <v>3116</v>
      </c>
      <c r="F47" s="185" t="s">
        <v>3117</v>
      </c>
      <c r="G47" s="186" t="s">
        <v>2886</v>
      </c>
      <c r="H47" s="186" t="s">
        <v>2774</v>
      </c>
      <c r="I47" s="186" t="s">
        <v>2774</v>
      </c>
      <c r="J47" s="186" t="s">
        <v>2886</v>
      </c>
      <c r="K47" s="186" t="s">
        <v>2774</v>
      </c>
      <c r="L47" s="186" t="s">
        <v>2774</v>
      </c>
      <c r="M47" s="186" t="s">
        <v>2886</v>
      </c>
      <c r="N47" s="186" t="s">
        <v>2774</v>
      </c>
      <c r="O47" s="186" t="s">
        <v>2774</v>
      </c>
      <c r="P47" s="186" t="s">
        <v>2886</v>
      </c>
      <c r="Q47" s="186" t="s">
        <v>2774</v>
      </c>
      <c r="R47" s="186" t="s">
        <v>2774</v>
      </c>
      <c r="S47" s="186" t="s">
        <v>2886</v>
      </c>
      <c r="T47" s="186" t="s">
        <v>2774</v>
      </c>
      <c r="U47" s="186" t="s">
        <v>2774</v>
      </c>
      <c r="V47" s="186" t="s">
        <v>2886</v>
      </c>
      <c r="W47" s="186" t="s">
        <v>2774</v>
      </c>
      <c r="X47" s="186" t="s">
        <v>2774</v>
      </c>
      <c r="Y47" s="186" t="s">
        <v>2886</v>
      </c>
      <c r="Z47" s="186" t="s">
        <v>2774</v>
      </c>
      <c r="AA47" s="186" t="s">
        <v>2774</v>
      </c>
      <c r="AB47" s="186" t="s">
        <v>2886</v>
      </c>
      <c r="AC47" s="186" t="s">
        <v>2774</v>
      </c>
      <c r="AD47" s="186" t="s">
        <v>2774</v>
      </c>
      <c r="AE47" s="186" t="s">
        <v>2886</v>
      </c>
      <c r="AF47" s="186" t="s">
        <v>2774</v>
      </c>
      <c r="AG47" s="186" t="s">
        <v>2774</v>
      </c>
      <c r="AH47" s="186" t="s">
        <v>2886</v>
      </c>
      <c r="AI47" s="186" t="s">
        <v>2774</v>
      </c>
      <c r="AJ47" s="186" t="s">
        <v>2774</v>
      </c>
      <c r="AK47" s="186" t="s">
        <v>2886</v>
      </c>
      <c r="AL47" s="186" t="s">
        <v>2774</v>
      </c>
      <c r="AM47" s="186" t="s">
        <v>2774</v>
      </c>
      <c r="AN47" s="186" t="s">
        <v>2886</v>
      </c>
      <c r="AO47" s="186" t="s">
        <v>2774</v>
      </c>
      <c r="AP47" s="186" t="s">
        <v>2774</v>
      </c>
      <c r="AQ47" s="186" t="s">
        <v>2886</v>
      </c>
      <c r="AR47" s="186" t="s">
        <v>2774</v>
      </c>
      <c r="AS47" s="186" t="s">
        <v>2774</v>
      </c>
      <c r="AT47" s="186" t="s">
        <v>2886</v>
      </c>
      <c r="AU47" s="186" t="s">
        <v>2774</v>
      </c>
      <c r="AV47" s="186" t="s">
        <v>2774</v>
      </c>
      <c r="AW47" s="186" t="s">
        <v>2886</v>
      </c>
      <c r="AX47" s="186" t="s">
        <v>2774</v>
      </c>
      <c r="AY47" s="186" t="s">
        <v>2774</v>
      </c>
      <c r="AZ47" s="186" t="s">
        <v>2886</v>
      </c>
      <c r="BA47" s="186" t="s">
        <v>2774</v>
      </c>
      <c r="BB47" s="186" t="s">
        <v>2774</v>
      </c>
      <c r="BC47" s="186" t="s">
        <v>2886</v>
      </c>
      <c r="BD47" s="186" t="s">
        <v>2774</v>
      </c>
      <c r="BE47" s="186" t="s">
        <v>2774</v>
      </c>
      <c r="BF47" s="186" t="s">
        <v>2886</v>
      </c>
      <c r="BG47" s="186" t="s">
        <v>2774</v>
      </c>
      <c r="BH47" s="186" t="s">
        <v>2774</v>
      </c>
      <c r="BI47" s="186" t="s">
        <v>2886</v>
      </c>
      <c r="BJ47" s="186" t="s">
        <v>2774</v>
      </c>
      <c r="BK47" s="186" t="s">
        <v>2774</v>
      </c>
      <c r="BL47" s="186" t="s">
        <v>2886</v>
      </c>
      <c r="BM47" s="186" t="s">
        <v>2774</v>
      </c>
      <c r="BN47" s="186" t="s">
        <v>2774</v>
      </c>
      <c r="BO47" s="186" t="s">
        <v>2886</v>
      </c>
      <c r="BP47" s="186" t="s">
        <v>2774</v>
      </c>
      <c r="BQ47" s="186" t="s">
        <v>2774</v>
      </c>
      <c r="BR47" s="186" t="s">
        <v>2886</v>
      </c>
      <c r="BS47" s="186" t="s">
        <v>2774</v>
      </c>
      <c r="BT47" s="186" t="s">
        <v>2774</v>
      </c>
      <c r="BU47" s="186" t="s">
        <v>2886</v>
      </c>
      <c r="BV47" s="186" t="s">
        <v>2774</v>
      </c>
      <c r="BW47" s="186" t="s">
        <v>2774</v>
      </c>
      <c r="BX47" s="186" t="s">
        <v>2886</v>
      </c>
      <c r="BY47" s="186" t="s">
        <v>2774</v>
      </c>
      <c r="BZ47" s="186" t="s">
        <v>2774</v>
      </c>
      <c r="CA47" s="186" t="s">
        <v>2886</v>
      </c>
      <c r="CB47" s="186" t="s">
        <v>2774</v>
      </c>
      <c r="CC47" s="186" t="s">
        <v>2774</v>
      </c>
      <c r="CD47" s="186" t="s">
        <v>2886</v>
      </c>
      <c r="CE47" s="186" t="s">
        <v>2774</v>
      </c>
      <c r="CF47" s="186" t="s">
        <v>2774</v>
      </c>
      <c r="CG47" s="186" t="s">
        <v>2886</v>
      </c>
      <c r="CH47" s="186" t="s">
        <v>2774</v>
      </c>
      <c r="CI47" s="186" t="s">
        <v>2774</v>
      </c>
      <c r="CJ47" s="186" t="s">
        <v>2886</v>
      </c>
      <c r="CK47" s="186" t="s">
        <v>2774</v>
      </c>
      <c r="CL47" s="186" t="s">
        <v>2774</v>
      </c>
      <c r="CM47" s="186" t="s">
        <v>2886</v>
      </c>
      <c r="CN47" s="186" t="s">
        <v>2774</v>
      </c>
      <c r="CO47" s="186" t="s">
        <v>2774</v>
      </c>
      <c r="CP47" s="186" t="s">
        <v>2886</v>
      </c>
      <c r="CQ47" s="186" t="s">
        <v>2774</v>
      </c>
      <c r="CR47" s="186" t="s">
        <v>2774</v>
      </c>
      <c r="CS47" s="186" t="s">
        <v>2886</v>
      </c>
      <c r="CT47" s="186" t="s">
        <v>2774</v>
      </c>
      <c r="CU47" s="186" t="s">
        <v>2774</v>
      </c>
      <c r="CV47" s="186" t="s">
        <v>2886</v>
      </c>
      <c r="CW47" s="186" t="s">
        <v>2774</v>
      </c>
      <c r="CX47" s="186" t="s">
        <v>2774</v>
      </c>
      <c r="CY47" s="186" t="s">
        <v>2886</v>
      </c>
      <c r="CZ47" s="186" t="s">
        <v>2774</v>
      </c>
      <c r="DA47" s="186" t="s">
        <v>2774</v>
      </c>
      <c r="DB47" s="186" t="s">
        <v>2886</v>
      </c>
      <c r="DC47" s="186" t="s">
        <v>2774</v>
      </c>
      <c r="DD47" s="186" t="s">
        <v>2774</v>
      </c>
      <c r="DE47" s="186" t="s">
        <v>2886</v>
      </c>
      <c r="DF47" s="186" t="s">
        <v>2774</v>
      </c>
      <c r="DG47" s="186" t="s">
        <v>2774</v>
      </c>
      <c r="DH47" s="186" t="s">
        <v>2886</v>
      </c>
      <c r="DI47" s="186" t="s">
        <v>2774</v>
      </c>
      <c r="DJ47" s="186" t="s">
        <v>2774</v>
      </c>
      <c r="DK47" s="186" t="s">
        <v>2886</v>
      </c>
      <c r="DL47" s="186" t="s">
        <v>2774</v>
      </c>
      <c r="DM47" s="186" t="s">
        <v>2774</v>
      </c>
      <c r="DN47" s="186" t="s">
        <v>2886</v>
      </c>
      <c r="DO47" s="186" t="s">
        <v>2774</v>
      </c>
      <c r="DP47" s="186" t="s">
        <v>2774</v>
      </c>
      <c r="DQ47" s="186" t="s">
        <v>2886</v>
      </c>
      <c r="DR47" s="186" t="s">
        <v>2774</v>
      </c>
      <c r="DS47" s="186" t="s">
        <v>2774</v>
      </c>
      <c r="DT47" s="186" t="s">
        <v>2886</v>
      </c>
      <c r="DU47" s="186" t="s">
        <v>2774</v>
      </c>
      <c r="DV47" s="186" t="s">
        <v>2774</v>
      </c>
      <c r="DW47" s="186" t="s">
        <v>2886</v>
      </c>
      <c r="DX47" s="186" t="s">
        <v>2774</v>
      </c>
      <c r="DY47" s="186" t="s">
        <v>2774</v>
      </c>
      <c r="DZ47" s="186" t="s">
        <v>2886</v>
      </c>
      <c r="EA47" s="186" t="s">
        <v>2774</v>
      </c>
      <c r="EB47" s="186" t="s">
        <v>2774</v>
      </c>
      <c r="EC47" s="186" t="s">
        <v>2886</v>
      </c>
      <c r="ED47" s="186" t="s">
        <v>2774</v>
      </c>
      <c r="EE47" s="186" t="s">
        <v>2774</v>
      </c>
      <c r="EF47" s="186" t="s">
        <v>2886</v>
      </c>
      <c r="EG47" s="186" t="s">
        <v>2774</v>
      </c>
      <c r="EH47" s="186" t="s">
        <v>2774</v>
      </c>
      <c r="EI47" s="186" t="s">
        <v>2886</v>
      </c>
      <c r="EJ47" s="186" t="s">
        <v>2774</v>
      </c>
      <c r="EK47" s="186" t="s">
        <v>2774</v>
      </c>
      <c r="EL47" s="186" t="s">
        <v>2886</v>
      </c>
      <c r="EM47" s="186" t="s">
        <v>2774</v>
      </c>
      <c r="EN47" s="186" t="s">
        <v>2774</v>
      </c>
      <c r="EO47" s="186" t="s">
        <v>2886</v>
      </c>
      <c r="EP47" s="186" t="s">
        <v>2774</v>
      </c>
      <c r="EQ47" s="186" t="s">
        <v>2774</v>
      </c>
      <c r="ER47" s="186" t="s">
        <v>2886</v>
      </c>
      <c r="ES47" s="186" t="s">
        <v>2774</v>
      </c>
      <c r="ET47" s="186" t="s">
        <v>2774</v>
      </c>
    </row>
    <row r="48" spans="1:150" x14ac:dyDescent="0.3">
      <c r="A48" s="1"/>
      <c r="B48" s="185" t="s">
        <v>3118</v>
      </c>
      <c r="C48" s="185" t="s">
        <v>148</v>
      </c>
      <c r="D48" s="185" t="s">
        <v>1163</v>
      </c>
      <c r="E48" s="185" t="s">
        <v>3119</v>
      </c>
      <c r="F48" s="185" t="s">
        <v>3120</v>
      </c>
      <c r="G48" s="186" t="s">
        <v>2886</v>
      </c>
      <c r="H48" s="186" t="s">
        <v>947</v>
      </c>
      <c r="I48" s="186" t="s">
        <v>947</v>
      </c>
      <c r="J48" s="186" t="s">
        <v>2886</v>
      </c>
      <c r="K48" s="186" t="s">
        <v>947</v>
      </c>
      <c r="L48" s="186" t="s">
        <v>947</v>
      </c>
      <c r="M48" s="186" t="s">
        <v>2886</v>
      </c>
      <c r="N48" s="186" t="s">
        <v>947</v>
      </c>
      <c r="O48" s="186" t="s">
        <v>947</v>
      </c>
      <c r="P48" s="186" t="s">
        <v>2886</v>
      </c>
      <c r="Q48" s="186" t="s">
        <v>947</v>
      </c>
      <c r="R48" s="186" t="s">
        <v>947</v>
      </c>
      <c r="S48" s="186" t="s">
        <v>2886</v>
      </c>
      <c r="T48" s="186" t="s">
        <v>947</v>
      </c>
      <c r="U48" s="186" t="s">
        <v>947</v>
      </c>
      <c r="V48" s="186" t="s">
        <v>2886</v>
      </c>
      <c r="W48" s="186" t="s">
        <v>947</v>
      </c>
      <c r="X48" s="186" t="s">
        <v>947</v>
      </c>
      <c r="Y48" s="186" t="s">
        <v>2886</v>
      </c>
      <c r="Z48" s="186" t="s">
        <v>947</v>
      </c>
      <c r="AA48" s="186" t="s">
        <v>947</v>
      </c>
      <c r="AB48" s="186" t="s">
        <v>2886</v>
      </c>
      <c r="AC48" s="186" t="s">
        <v>947</v>
      </c>
      <c r="AD48" s="186" t="s">
        <v>947</v>
      </c>
      <c r="AE48" s="186" t="s">
        <v>2886</v>
      </c>
      <c r="AF48" s="186" t="s">
        <v>947</v>
      </c>
      <c r="AG48" s="186" t="s">
        <v>947</v>
      </c>
      <c r="AH48" s="186" t="s">
        <v>2886</v>
      </c>
      <c r="AI48" s="186" t="s">
        <v>947</v>
      </c>
      <c r="AJ48" s="186" t="s">
        <v>947</v>
      </c>
      <c r="AK48" s="186" t="s">
        <v>2886</v>
      </c>
      <c r="AL48" s="186" t="s">
        <v>947</v>
      </c>
      <c r="AM48" s="186" t="s">
        <v>947</v>
      </c>
      <c r="AN48" s="186" t="s">
        <v>2886</v>
      </c>
      <c r="AO48" s="186" t="s">
        <v>947</v>
      </c>
      <c r="AP48" s="186" t="s">
        <v>947</v>
      </c>
      <c r="AQ48" s="186" t="s">
        <v>2886</v>
      </c>
      <c r="AR48" s="186" t="s">
        <v>947</v>
      </c>
      <c r="AS48" s="186" t="s">
        <v>947</v>
      </c>
      <c r="AT48" s="186" t="s">
        <v>2886</v>
      </c>
      <c r="AU48" s="186" t="s">
        <v>947</v>
      </c>
      <c r="AV48" s="186" t="s">
        <v>947</v>
      </c>
      <c r="AW48" s="186" t="s">
        <v>2886</v>
      </c>
      <c r="AX48" s="186" t="s">
        <v>947</v>
      </c>
      <c r="AY48" s="186" t="s">
        <v>947</v>
      </c>
      <c r="AZ48" s="186" t="s">
        <v>2886</v>
      </c>
      <c r="BA48" s="186" t="s">
        <v>947</v>
      </c>
      <c r="BB48" s="186" t="s">
        <v>947</v>
      </c>
      <c r="BC48" s="186" t="s">
        <v>2886</v>
      </c>
      <c r="BD48" s="186" t="s">
        <v>947</v>
      </c>
      <c r="BE48" s="186" t="s">
        <v>947</v>
      </c>
      <c r="BF48" s="186" t="s">
        <v>2886</v>
      </c>
      <c r="BG48" s="186" t="s">
        <v>947</v>
      </c>
      <c r="BH48" s="186" t="s">
        <v>947</v>
      </c>
      <c r="BI48" s="186" t="s">
        <v>2886</v>
      </c>
      <c r="BJ48" s="186" t="s">
        <v>947</v>
      </c>
      <c r="BK48" s="186" t="s">
        <v>947</v>
      </c>
      <c r="BL48" s="186" t="s">
        <v>2886</v>
      </c>
      <c r="BM48" s="186" t="s">
        <v>947</v>
      </c>
      <c r="BN48" s="186" t="s">
        <v>947</v>
      </c>
      <c r="BO48" s="186" t="s">
        <v>2886</v>
      </c>
      <c r="BP48" s="186" t="s">
        <v>947</v>
      </c>
      <c r="BQ48" s="186" t="s">
        <v>947</v>
      </c>
      <c r="BR48" s="186" t="s">
        <v>2886</v>
      </c>
      <c r="BS48" s="186" t="s">
        <v>947</v>
      </c>
      <c r="BT48" s="186" t="s">
        <v>947</v>
      </c>
      <c r="BU48" s="186" t="s">
        <v>2886</v>
      </c>
      <c r="BV48" s="186" t="s">
        <v>947</v>
      </c>
      <c r="BW48" s="186" t="s">
        <v>947</v>
      </c>
      <c r="BX48" s="186" t="s">
        <v>2886</v>
      </c>
      <c r="BY48" s="186" t="s">
        <v>947</v>
      </c>
      <c r="BZ48" s="186" t="s">
        <v>947</v>
      </c>
      <c r="CA48" s="186" t="s">
        <v>2886</v>
      </c>
      <c r="CB48" s="186" t="s">
        <v>947</v>
      </c>
      <c r="CC48" s="186" t="s">
        <v>947</v>
      </c>
      <c r="CD48" s="186" t="s">
        <v>2886</v>
      </c>
      <c r="CE48" s="186" t="s">
        <v>947</v>
      </c>
      <c r="CF48" s="186" t="s">
        <v>947</v>
      </c>
      <c r="CG48" s="186" t="s">
        <v>2886</v>
      </c>
      <c r="CH48" s="186" t="s">
        <v>947</v>
      </c>
      <c r="CI48" s="186" t="s">
        <v>947</v>
      </c>
      <c r="CJ48" s="186" t="s">
        <v>2886</v>
      </c>
      <c r="CK48" s="186" t="s">
        <v>947</v>
      </c>
      <c r="CL48" s="186" t="s">
        <v>947</v>
      </c>
      <c r="CM48" s="186" t="s">
        <v>2886</v>
      </c>
      <c r="CN48" s="186" t="s">
        <v>947</v>
      </c>
      <c r="CO48" s="186" t="s">
        <v>947</v>
      </c>
      <c r="CP48" s="186" t="s">
        <v>2886</v>
      </c>
      <c r="CQ48" s="186" t="s">
        <v>947</v>
      </c>
      <c r="CR48" s="186" t="s">
        <v>947</v>
      </c>
      <c r="CS48" s="186" t="s">
        <v>2886</v>
      </c>
      <c r="CT48" s="186" t="s">
        <v>947</v>
      </c>
      <c r="CU48" s="186" t="s">
        <v>947</v>
      </c>
      <c r="CV48" s="186" t="s">
        <v>2886</v>
      </c>
      <c r="CW48" s="186" t="s">
        <v>947</v>
      </c>
      <c r="CX48" s="186" t="s">
        <v>947</v>
      </c>
      <c r="CY48" s="186" t="s">
        <v>2886</v>
      </c>
      <c r="CZ48" s="186" t="s">
        <v>947</v>
      </c>
      <c r="DA48" s="186" t="s">
        <v>947</v>
      </c>
      <c r="DB48" s="186" t="s">
        <v>2886</v>
      </c>
      <c r="DC48" s="186" t="s">
        <v>947</v>
      </c>
      <c r="DD48" s="186" t="s">
        <v>947</v>
      </c>
      <c r="DE48" s="186" t="s">
        <v>2886</v>
      </c>
      <c r="DF48" s="186" t="s">
        <v>947</v>
      </c>
      <c r="DG48" s="186" t="s">
        <v>947</v>
      </c>
      <c r="DH48" s="186" t="s">
        <v>2886</v>
      </c>
      <c r="DI48" s="186" t="s">
        <v>947</v>
      </c>
      <c r="DJ48" s="186" t="s">
        <v>947</v>
      </c>
      <c r="DK48" s="186" t="s">
        <v>2886</v>
      </c>
      <c r="DL48" s="186" t="s">
        <v>947</v>
      </c>
      <c r="DM48" s="186" t="s">
        <v>947</v>
      </c>
      <c r="DN48" s="186" t="s">
        <v>2886</v>
      </c>
      <c r="DO48" s="186" t="s">
        <v>947</v>
      </c>
      <c r="DP48" s="186" t="s">
        <v>947</v>
      </c>
      <c r="DQ48" s="186" t="s">
        <v>2886</v>
      </c>
      <c r="DR48" s="186" t="s">
        <v>947</v>
      </c>
      <c r="DS48" s="186" t="s">
        <v>947</v>
      </c>
      <c r="DT48" s="186" t="s">
        <v>2886</v>
      </c>
      <c r="DU48" s="186" t="s">
        <v>947</v>
      </c>
      <c r="DV48" s="186" t="s">
        <v>947</v>
      </c>
      <c r="DW48" s="186" t="s">
        <v>2886</v>
      </c>
      <c r="DX48" s="186" t="s">
        <v>947</v>
      </c>
      <c r="DY48" s="186" t="s">
        <v>947</v>
      </c>
      <c r="DZ48" s="186" t="s">
        <v>2886</v>
      </c>
      <c r="EA48" s="186" t="s">
        <v>947</v>
      </c>
      <c r="EB48" s="186" t="s">
        <v>947</v>
      </c>
      <c r="EC48" s="186" t="s">
        <v>2886</v>
      </c>
      <c r="ED48" s="186" t="s">
        <v>947</v>
      </c>
      <c r="EE48" s="186" t="s">
        <v>947</v>
      </c>
      <c r="EF48" s="186" t="s">
        <v>2886</v>
      </c>
      <c r="EG48" s="186" t="s">
        <v>947</v>
      </c>
      <c r="EH48" s="186" t="s">
        <v>947</v>
      </c>
      <c r="EI48" s="186" t="s">
        <v>2886</v>
      </c>
      <c r="EJ48" s="186" t="s">
        <v>947</v>
      </c>
      <c r="EK48" s="186" t="s">
        <v>947</v>
      </c>
      <c r="EL48" s="186" t="s">
        <v>2886</v>
      </c>
      <c r="EM48" s="186" t="s">
        <v>947</v>
      </c>
      <c r="EN48" s="186" t="s">
        <v>947</v>
      </c>
      <c r="EO48" s="186" t="s">
        <v>2886</v>
      </c>
      <c r="EP48" s="186" t="s">
        <v>947</v>
      </c>
      <c r="EQ48" s="186" t="s">
        <v>947</v>
      </c>
      <c r="ER48" s="186" t="s">
        <v>2886</v>
      </c>
      <c r="ES48" s="186" t="s">
        <v>947</v>
      </c>
      <c r="ET48" s="186" t="s">
        <v>947</v>
      </c>
    </row>
    <row r="49" spans="1:150" x14ac:dyDescent="0.3">
      <c r="A49" s="1"/>
      <c r="B49" s="184" t="s">
        <v>3121</v>
      </c>
      <c r="C49" s="184" t="s">
        <v>43</v>
      </c>
      <c r="D49" s="184" t="s">
        <v>1000</v>
      </c>
      <c r="E49" s="184" t="s">
        <v>3122</v>
      </c>
      <c r="F49" s="184" t="s">
        <v>3123</v>
      </c>
      <c r="G49" s="184" t="s">
        <v>2886</v>
      </c>
      <c r="H49" s="184" t="s">
        <v>3124</v>
      </c>
      <c r="I49" s="184" t="s">
        <v>3125</v>
      </c>
      <c r="J49" s="184" t="s">
        <v>2886</v>
      </c>
      <c r="K49" s="184" t="s">
        <v>2774</v>
      </c>
      <c r="L49" s="184" t="s">
        <v>3125</v>
      </c>
      <c r="M49" s="184" t="s">
        <v>2886</v>
      </c>
      <c r="N49" s="184" t="s">
        <v>2774</v>
      </c>
      <c r="O49" s="184" t="s">
        <v>3125</v>
      </c>
      <c r="P49" s="184" t="s">
        <v>2886</v>
      </c>
      <c r="Q49" s="184" t="s">
        <v>2774</v>
      </c>
      <c r="R49" s="184" t="s">
        <v>3125</v>
      </c>
      <c r="S49" s="184" t="s">
        <v>2886</v>
      </c>
      <c r="T49" s="184" t="s">
        <v>2774</v>
      </c>
      <c r="U49" s="184" t="s">
        <v>3125</v>
      </c>
      <c r="V49" s="184" t="s">
        <v>2886</v>
      </c>
      <c r="W49" s="184" t="s">
        <v>3126</v>
      </c>
      <c r="X49" s="184" t="s">
        <v>2774</v>
      </c>
      <c r="Y49" s="184" t="s">
        <v>2886</v>
      </c>
      <c r="Z49" s="184" t="s">
        <v>2774</v>
      </c>
      <c r="AA49" s="184" t="s">
        <v>3125</v>
      </c>
      <c r="AB49" s="184" t="s">
        <v>2886</v>
      </c>
      <c r="AC49" s="184" t="s">
        <v>3127</v>
      </c>
      <c r="AD49" s="184" t="s">
        <v>3128</v>
      </c>
      <c r="AE49" s="184" t="s">
        <v>2886</v>
      </c>
      <c r="AF49" s="184" t="s">
        <v>3129</v>
      </c>
      <c r="AG49" s="184" t="s">
        <v>3128</v>
      </c>
      <c r="AH49" s="184" t="s">
        <v>2886</v>
      </c>
      <c r="AI49" s="184" t="s">
        <v>2774</v>
      </c>
      <c r="AJ49" s="184" t="s">
        <v>3130</v>
      </c>
      <c r="AK49" s="184" t="s">
        <v>2886</v>
      </c>
      <c r="AL49" s="184" t="s">
        <v>2774</v>
      </c>
      <c r="AM49" s="184" t="s">
        <v>3125</v>
      </c>
      <c r="AN49" s="184" t="s">
        <v>2886</v>
      </c>
      <c r="AO49" s="184" t="s">
        <v>2774</v>
      </c>
      <c r="AP49" s="184" t="s">
        <v>3125</v>
      </c>
      <c r="AQ49" s="184" t="s">
        <v>2886</v>
      </c>
      <c r="AR49" s="184" t="s">
        <v>3131</v>
      </c>
      <c r="AS49" s="184" t="s">
        <v>3125</v>
      </c>
      <c r="AT49" s="184" t="s">
        <v>2886</v>
      </c>
      <c r="AU49" s="184" t="s">
        <v>2774</v>
      </c>
      <c r="AV49" s="184" t="s">
        <v>3132</v>
      </c>
      <c r="AW49" s="184" t="s">
        <v>2886</v>
      </c>
      <c r="AX49" s="184" t="s">
        <v>2774</v>
      </c>
      <c r="AY49" s="184" t="s">
        <v>3132</v>
      </c>
      <c r="AZ49" s="184" t="s">
        <v>2886</v>
      </c>
      <c r="BA49" s="184" t="s">
        <v>2774</v>
      </c>
      <c r="BB49" s="184" t="s">
        <v>3132</v>
      </c>
      <c r="BC49" s="184" t="s">
        <v>2886</v>
      </c>
      <c r="BD49" s="184" t="s">
        <v>2774</v>
      </c>
      <c r="BE49" s="184" t="s">
        <v>3132</v>
      </c>
      <c r="BF49" s="184" t="s">
        <v>2886</v>
      </c>
      <c r="BG49" s="184" t="s">
        <v>3133</v>
      </c>
      <c r="BH49" s="184" t="s">
        <v>3132</v>
      </c>
      <c r="BI49" s="184" t="s">
        <v>2886</v>
      </c>
      <c r="BJ49" s="184" t="s">
        <v>3134</v>
      </c>
      <c r="BK49" s="184" t="s">
        <v>3132</v>
      </c>
      <c r="BL49" s="184" t="s">
        <v>2886</v>
      </c>
      <c r="BM49" s="184" t="s">
        <v>2774</v>
      </c>
      <c r="BN49" s="184" t="s">
        <v>3132</v>
      </c>
      <c r="BO49" s="184" t="s">
        <v>2886</v>
      </c>
      <c r="BP49" s="184" t="s">
        <v>3133</v>
      </c>
      <c r="BQ49" s="184" t="s">
        <v>3135</v>
      </c>
      <c r="BR49" s="184" t="s">
        <v>2886</v>
      </c>
      <c r="BS49" s="184" t="s">
        <v>3133</v>
      </c>
      <c r="BT49" s="184" t="s">
        <v>3136</v>
      </c>
      <c r="BU49" s="184" t="s">
        <v>2886</v>
      </c>
      <c r="BV49" s="184" t="s">
        <v>2774</v>
      </c>
      <c r="BW49" s="184" t="s">
        <v>3132</v>
      </c>
      <c r="BX49" s="184" t="s">
        <v>2886</v>
      </c>
      <c r="BY49" s="184" t="s">
        <v>3137</v>
      </c>
      <c r="BZ49" s="184" t="s">
        <v>3138</v>
      </c>
      <c r="CA49" s="184" t="s">
        <v>2886</v>
      </c>
      <c r="CB49" s="184" t="s">
        <v>3139</v>
      </c>
      <c r="CC49" s="184" t="s">
        <v>3140</v>
      </c>
      <c r="CD49" s="184" t="s">
        <v>2886</v>
      </c>
      <c r="CE49" s="184" t="s">
        <v>2774</v>
      </c>
      <c r="CF49" s="184" t="s">
        <v>3132</v>
      </c>
      <c r="CG49" s="184" t="s">
        <v>2886</v>
      </c>
      <c r="CH49" s="184" t="s">
        <v>3133</v>
      </c>
      <c r="CI49" s="184" t="s">
        <v>3132</v>
      </c>
      <c r="CJ49" s="184" t="s">
        <v>2886</v>
      </c>
      <c r="CK49" s="184" t="s">
        <v>3141</v>
      </c>
      <c r="CL49" s="184" t="s">
        <v>3142</v>
      </c>
      <c r="CM49" s="184" t="s">
        <v>2886</v>
      </c>
      <c r="CN49" s="184" t="s">
        <v>2934</v>
      </c>
      <c r="CO49" s="184" t="s">
        <v>3143</v>
      </c>
      <c r="CP49" s="184" t="s">
        <v>2886</v>
      </c>
      <c r="CQ49" s="184" t="s">
        <v>2774</v>
      </c>
      <c r="CR49" s="184" t="s">
        <v>3132</v>
      </c>
      <c r="CS49" s="184" t="s">
        <v>2886</v>
      </c>
      <c r="CT49" s="184" t="s">
        <v>2774</v>
      </c>
      <c r="CU49" s="184" t="s">
        <v>3144</v>
      </c>
      <c r="CV49" s="184" t="s">
        <v>2886</v>
      </c>
      <c r="CW49" s="184" t="s">
        <v>3145</v>
      </c>
      <c r="CX49" s="184" t="s">
        <v>3146</v>
      </c>
      <c r="CY49" s="184" t="s">
        <v>2886</v>
      </c>
      <c r="CZ49" s="184" t="s">
        <v>2934</v>
      </c>
      <c r="DA49" s="184" t="s">
        <v>3147</v>
      </c>
      <c r="DB49" s="184" t="s">
        <v>2886</v>
      </c>
      <c r="DC49" s="184" t="s">
        <v>3148</v>
      </c>
      <c r="DD49" s="184" t="s">
        <v>3149</v>
      </c>
      <c r="DE49" s="184" t="s">
        <v>2886</v>
      </c>
      <c r="DF49" s="184" t="s">
        <v>3150</v>
      </c>
      <c r="DG49" s="184" t="s">
        <v>3151</v>
      </c>
      <c r="DH49" s="184" t="s">
        <v>2886</v>
      </c>
      <c r="DI49" s="184" t="s">
        <v>3152</v>
      </c>
      <c r="DJ49" s="184" t="s">
        <v>3153</v>
      </c>
      <c r="DK49" s="184" t="s">
        <v>2886</v>
      </c>
      <c r="DL49" s="184" t="s">
        <v>3154</v>
      </c>
      <c r="DM49" s="184" t="s">
        <v>3155</v>
      </c>
      <c r="DN49" s="184" t="s">
        <v>2886</v>
      </c>
      <c r="DO49" s="184" t="s">
        <v>3156</v>
      </c>
      <c r="DP49" s="184" t="s">
        <v>3157</v>
      </c>
      <c r="DQ49" s="184" t="s">
        <v>2886</v>
      </c>
      <c r="DR49" s="184" t="s">
        <v>3158</v>
      </c>
      <c r="DS49" s="184" t="s">
        <v>3159</v>
      </c>
      <c r="DT49" s="184" t="s">
        <v>2886</v>
      </c>
      <c r="DU49" s="184" t="s">
        <v>3160</v>
      </c>
      <c r="DV49" s="184" t="s">
        <v>3161</v>
      </c>
      <c r="DW49" s="184" t="s">
        <v>2886</v>
      </c>
      <c r="DX49" s="184" t="s">
        <v>3162</v>
      </c>
      <c r="DY49" s="184" t="s">
        <v>3163</v>
      </c>
      <c r="DZ49" s="184" t="s">
        <v>2886</v>
      </c>
      <c r="EA49" s="184" t="s">
        <v>3164</v>
      </c>
      <c r="EB49" s="184" t="s">
        <v>3165</v>
      </c>
      <c r="EC49" s="184" t="s">
        <v>2886</v>
      </c>
      <c r="ED49" s="184" t="s">
        <v>3166</v>
      </c>
      <c r="EE49" s="184" t="s">
        <v>3167</v>
      </c>
      <c r="EF49" s="184" t="s">
        <v>2886</v>
      </c>
      <c r="EG49" s="184" t="s">
        <v>3168</v>
      </c>
      <c r="EH49" s="184" t="s">
        <v>3169</v>
      </c>
      <c r="EI49" s="184" t="s">
        <v>2886</v>
      </c>
      <c r="EJ49" s="184" t="s">
        <v>3170</v>
      </c>
      <c r="EK49" s="184" t="s">
        <v>3171</v>
      </c>
      <c r="EL49" s="184" t="s">
        <v>2886</v>
      </c>
      <c r="EM49" s="184" t="s">
        <v>3172</v>
      </c>
      <c r="EN49" s="184" t="s">
        <v>3173</v>
      </c>
      <c r="EO49" s="184" t="s">
        <v>2886</v>
      </c>
      <c r="EP49" s="184" t="s">
        <v>2774</v>
      </c>
      <c r="EQ49" s="184" t="s">
        <v>3174</v>
      </c>
      <c r="ER49" s="184" t="s">
        <v>2886</v>
      </c>
      <c r="ES49" s="184" t="s">
        <v>2934</v>
      </c>
      <c r="ET49" s="184" t="s">
        <v>3147</v>
      </c>
    </row>
    <row r="50" spans="1:150" x14ac:dyDescent="0.3">
      <c r="A50" s="1"/>
      <c r="B50" s="185" t="s">
        <v>3175</v>
      </c>
      <c r="C50" s="185" t="s">
        <v>43</v>
      </c>
      <c r="D50" s="185" t="s">
        <v>1000</v>
      </c>
      <c r="E50" s="185" t="s">
        <v>3176</v>
      </c>
      <c r="F50" s="185" t="s">
        <v>3177</v>
      </c>
      <c r="G50" s="186" t="s">
        <v>2886</v>
      </c>
      <c r="H50" s="186" t="s">
        <v>2774</v>
      </c>
      <c r="I50" s="186" t="s">
        <v>2774</v>
      </c>
      <c r="J50" s="186" t="s">
        <v>2886</v>
      </c>
      <c r="K50" s="186" t="s">
        <v>2774</v>
      </c>
      <c r="L50" s="186" t="s">
        <v>2774</v>
      </c>
      <c r="M50" s="186" t="s">
        <v>2886</v>
      </c>
      <c r="N50" s="186" t="s">
        <v>2774</v>
      </c>
      <c r="O50" s="186" t="s">
        <v>2774</v>
      </c>
      <c r="P50" s="186" t="s">
        <v>2886</v>
      </c>
      <c r="Q50" s="186" t="s">
        <v>2774</v>
      </c>
      <c r="R50" s="186" t="s">
        <v>2774</v>
      </c>
      <c r="S50" s="186" t="s">
        <v>2886</v>
      </c>
      <c r="T50" s="186" t="s">
        <v>2774</v>
      </c>
      <c r="U50" s="186" t="s">
        <v>2774</v>
      </c>
      <c r="V50" s="186" t="s">
        <v>2886</v>
      </c>
      <c r="W50" s="186" t="s">
        <v>2774</v>
      </c>
      <c r="X50" s="186" t="s">
        <v>2774</v>
      </c>
      <c r="Y50" s="186" t="s">
        <v>2886</v>
      </c>
      <c r="Z50" s="186" t="s">
        <v>2774</v>
      </c>
      <c r="AA50" s="186" t="s">
        <v>2774</v>
      </c>
      <c r="AB50" s="186" t="s">
        <v>2886</v>
      </c>
      <c r="AC50" s="186" t="s">
        <v>2774</v>
      </c>
      <c r="AD50" s="186" t="s">
        <v>2774</v>
      </c>
      <c r="AE50" s="186" t="s">
        <v>2886</v>
      </c>
      <c r="AF50" s="186" t="s">
        <v>2774</v>
      </c>
      <c r="AG50" s="186" t="s">
        <v>2774</v>
      </c>
      <c r="AH50" s="186" t="s">
        <v>2886</v>
      </c>
      <c r="AI50" s="186" t="s">
        <v>2774</v>
      </c>
      <c r="AJ50" s="186" t="s">
        <v>2774</v>
      </c>
      <c r="AK50" s="186" t="s">
        <v>2886</v>
      </c>
      <c r="AL50" s="186" t="s">
        <v>2774</v>
      </c>
      <c r="AM50" s="186" t="s">
        <v>2774</v>
      </c>
      <c r="AN50" s="186" t="s">
        <v>2886</v>
      </c>
      <c r="AO50" s="186" t="s">
        <v>2774</v>
      </c>
      <c r="AP50" s="186" t="s">
        <v>2774</v>
      </c>
      <c r="AQ50" s="186" t="s">
        <v>2886</v>
      </c>
      <c r="AR50" s="186" t="s">
        <v>2774</v>
      </c>
      <c r="AS50" s="186" t="s">
        <v>2774</v>
      </c>
      <c r="AT50" s="186" t="s">
        <v>2886</v>
      </c>
      <c r="AU50" s="186" t="s">
        <v>2774</v>
      </c>
      <c r="AV50" s="186" t="s">
        <v>2774</v>
      </c>
      <c r="AW50" s="186" t="s">
        <v>2886</v>
      </c>
      <c r="AX50" s="186" t="s">
        <v>2774</v>
      </c>
      <c r="AY50" s="186" t="s">
        <v>2774</v>
      </c>
      <c r="AZ50" s="186" t="s">
        <v>2886</v>
      </c>
      <c r="BA50" s="186" t="s">
        <v>2774</v>
      </c>
      <c r="BB50" s="186" t="s">
        <v>2774</v>
      </c>
      <c r="BC50" s="186" t="s">
        <v>2886</v>
      </c>
      <c r="BD50" s="186" t="s">
        <v>2774</v>
      </c>
      <c r="BE50" s="186" t="s">
        <v>2774</v>
      </c>
      <c r="BF50" s="186" t="s">
        <v>2886</v>
      </c>
      <c r="BG50" s="186" t="s">
        <v>2774</v>
      </c>
      <c r="BH50" s="186" t="s">
        <v>2774</v>
      </c>
      <c r="BI50" s="186" t="s">
        <v>2886</v>
      </c>
      <c r="BJ50" s="186" t="s">
        <v>2774</v>
      </c>
      <c r="BK50" s="186" t="s">
        <v>2774</v>
      </c>
      <c r="BL50" s="186" t="s">
        <v>2886</v>
      </c>
      <c r="BM50" s="186" t="s">
        <v>2774</v>
      </c>
      <c r="BN50" s="186" t="s">
        <v>2774</v>
      </c>
      <c r="BO50" s="186" t="s">
        <v>2886</v>
      </c>
      <c r="BP50" s="186" t="s">
        <v>2774</v>
      </c>
      <c r="BQ50" s="186" t="s">
        <v>2774</v>
      </c>
      <c r="BR50" s="186" t="s">
        <v>2886</v>
      </c>
      <c r="BS50" s="186" t="s">
        <v>2774</v>
      </c>
      <c r="BT50" s="186" t="s">
        <v>2774</v>
      </c>
      <c r="BU50" s="186" t="s">
        <v>2886</v>
      </c>
      <c r="BV50" s="186" t="s">
        <v>2774</v>
      </c>
      <c r="BW50" s="186" t="s">
        <v>2774</v>
      </c>
      <c r="BX50" s="186" t="s">
        <v>2886</v>
      </c>
      <c r="BY50" s="186" t="s">
        <v>2774</v>
      </c>
      <c r="BZ50" s="186" t="s">
        <v>2774</v>
      </c>
      <c r="CA50" s="186" t="s">
        <v>2886</v>
      </c>
      <c r="CB50" s="186" t="s">
        <v>2774</v>
      </c>
      <c r="CC50" s="186" t="s">
        <v>2774</v>
      </c>
      <c r="CD50" s="186" t="s">
        <v>2886</v>
      </c>
      <c r="CE50" s="186" t="s">
        <v>2774</v>
      </c>
      <c r="CF50" s="186" t="s">
        <v>2774</v>
      </c>
      <c r="CG50" s="186" t="s">
        <v>2886</v>
      </c>
      <c r="CH50" s="186" t="s">
        <v>2774</v>
      </c>
      <c r="CI50" s="186" t="s">
        <v>2774</v>
      </c>
      <c r="CJ50" s="186" t="s">
        <v>2886</v>
      </c>
      <c r="CK50" s="186" t="s">
        <v>2774</v>
      </c>
      <c r="CL50" s="186" t="s">
        <v>2774</v>
      </c>
      <c r="CM50" s="186" t="s">
        <v>2886</v>
      </c>
      <c r="CN50" s="186" t="s">
        <v>2774</v>
      </c>
      <c r="CO50" s="186" t="s">
        <v>2774</v>
      </c>
      <c r="CP50" s="186" t="s">
        <v>2886</v>
      </c>
      <c r="CQ50" s="186" t="s">
        <v>2774</v>
      </c>
      <c r="CR50" s="186" t="s">
        <v>2774</v>
      </c>
      <c r="CS50" s="186" t="s">
        <v>2886</v>
      </c>
      <c r="CT50" s="186" t="s">
        <v>2774</v>
      </c>
      <c r="CU50" s="186" t="s">
        <v>2774</v>
      </c>
      <c r="CV50" s="186" t="s">
        <v>2886</v>
      </c>
      <c r="CW50" s="186" t="s">
        <v>2774</v>
      </c>
      <c r="CX50" s="186" t="s">
        <v>2774</v>
      </c>
      <c r="CY50" s="186" t="s">
        <v>2886</v>
      </c>
      <c r="CZ50" s="186" t="s">
        <v>2774</v>
      </c>
      <c r="DA50" s="186" t="s">
        <v>2774</v>
      </c>
      <c r="DB50" s="186" t="s">
        <v>2886</v>
      </c>
      <c r="DC50" s="186" t="s">
        <v>2774</v>
      </c>
      <c r="DD50" s="186" t="s">
        <v>2774</v>
      </c>
      <c r="DE50" s="186" t="s">
        <v>2886</v>
      </c>
      <c r="DF50" s="186" t="s">
        <v>2774</v>
      </c>
      <c r="DG50" s="186" t="s">
        <v>2774</v>
      </c>
      <c r="DH50" s="186" t="s">
        <v>2886</v>
      </c>
      <c r="DI50" s="186" t="s">
        <v>2774</v>
      </c>
      <c r="DJ50" s="186" t="s">
        <v>2774</v>
      </c>
      <c r="DK50" s="186" t="s">
        <v>2886</v>
      </c>
      <c r="DL50" s="186" t="s">
        <v>2774</v>
      </c>
      <c r="DM50" s="186" t="s">
        <v>2774</v>
      </c>
      <c r="DN50" s="186" t="s">
        <v>2886</v>
      </c>
      <c r="DO50" s="186" t="s">
        <v>2774</v>
      </c>
      <c r="DP50" s="186" t="s">
        <v>2774</v>
      </c>
      <c r="DQ50" s="186" t="s">
        <v>2886</v>
      </c>
      <c r="DR50" s="186" t="s">
        <v>2774</v>
      </c>
      <c r="DS50" s="186" t="s">
        <v>2774</v>
      </c>
      <c r="DT50" s="186" t="s">
        <v>2886</v>
      </c>
      <c r="DU50" s="186" t="s">
        <v>2774</v>
      </c>
      <c r="DV50" s="186" t="s">
        <v>2774</v>
      </c>
      <c r="DW50" s="186" t="s">
        <v>2886</v>
      </c>
      <c r="DX50" s="186" t="s">
        <v>2774</v>
      </c>
      <c r="DY50" s="186" t="s">
        <v>2774</v>
      </c>
      <c r="DZ50" s="186" t="s">
        <v>2886</v>
      </c>
      <c r="EA50" s="186" t="s">
        <v>2774</v>
      </c>
      <c r="EB50" s="186" t="s">
        <v>2774</v>
      </c>
      <c r="EC50" s="186" t="s">
        <v>2886</v>
      </c>
      <c r="ED50" s="186" t="s">
        <v>2774</v>
      </c>
      <c r="EE50" s="186" t="s">
        <v>2774</v>
      </c>
      <c r="EF50" s="186" t="s">
        <v>2886</v>
      </c>
      <c r="EG50" s="186" t="s">
        <v>2774</v>
      </c>
      <c r="EH50" s="186" t="s">
        <v>2774</v>
      </c>
      <c r="EI50" s="186" t="s">
        <v>2886</v>
      </c>
      <c r="EJ50" s="186" t="s">
        <v>2774</v>
      </c>
      <c r="EK50" s="186" t="s">
        <v>2774</v>
      </c>
      <c r="EL50" s="186" t="s">
        <v>2886</v>
      </c>
      <c r="EM50" s="186" t="s">
        <v>2774</v>
      </c>
      <c r="EN50" s="186" t="s">
        <v>2774</v>
      </c>
      <c r="EO50" s="186" t="s">
        <v>2886</v>
      </c>
      <c r="EP50" s="186" t="s">
        <v>2774</v>
      </c>
      <c r="EQ50" s="186" t="s">
        <v>2774</v>
      </c>
      <c r="ER50" s="186" t="s">
        <v>2886</v>
      </c>
      <c r="ES50" s="186" t="s">
        <v>2774</v>
      </c>
      <c r="ET50" s="186" t="s">
        <v>2774</v>
      </c>
    </row>
    <row r="51" spans="1:150" x14ac:dyDescent="0.3">
      <c r="A51" s="1"/>
      <c r="B51" s="185" t="s">
        <v>3178</v>
      </c>
      <c r="C51" s="185" t="s">
        <v>43</v>
      </c>
      <c r="D51" s="185" t="s">
        <v>1000</v>
      </c>
      <c r="E51" s="185" t="s">
        <v>3179</v>
      </c>
      <c r="F51" s="185" t="s">
        <v>3180</v>
      </c>
      <c r="G51" s="186" t="s">
        <v>2886</v>
      </c>
      <c r="H51" s="186" t="s">
        <v>2774</v>
      </c>
      <c r="I51" s="186" t="s">
        <v>3181</v>
      </c>
      <c r="J51" s="186" t="s">
        <v>2886</v>
      </c>
      <c r="K51" s="186" t="s">
        <v>2774</v>
      </c>
      <c r="L51" s="186" t="s">
        <v>3182</v>
      </c>
      <c r="M51" s="186" t="s">
        <v>2886</v>
      </c>
      <c r="N51" s="186" t="s">
        <v>2774</v>
      </c>
      <c r="O51" s="186" t="s">
        <v>3183</v>
      </c>
      <c r="P51" s="186" t="s">
        <v>2886</v>
      </c>
      <c r="Q51" s="186" t="s">
        <v>2774</v>
      </c>
      <c r="R51" s="186" t="s">
        <v>3184</v>
      </c>
      <c r="S51" s="186" t="s">
        <v>2886</v>
      </c>
      <c r="T51" s="186" t="s">
        <v>2774</v>
      </c>
      <c r="U51" s="186" t="s">
        <v>3185</v>
      </c>
      <c r="V51" s="186" t="s">
        <v>2886</v>
      </c>
      <c r="W51" s="186" t="s">
        <v>2774</v>
      </c>
      <c r="X51" s="186" t="s">
        <v>2774</v>
      </c>
      <c r="Y51" s="186" t="s">
        <v>2886</v>
      </c>
      <c r="Z51" s="186" t="s">
        <v>2774</v>
      </c>
      <c r="AA51" s="186" t="s">
        <v>2774</v>
      </c>
      <c r="AB51" s="186" t="s">
        <v>2886</v>
      </c>
      <c r="AC51" s="186" t="s">
        <v>2774</v>
      </c>
      <c r="AD51" s="186" t="s">
        <v>2774</v>
      </c>
      <c r="AE51" s="186" t="s">
        <v>2886</v>
      </c>
      <c r="AF51" s="186" t="s">
        <v>2774</v>
      </c>
      <c r="AG51" s="186" t="s">
        <v>2774</v>
      </c>
      <c r="AH51" s="186" t="s">
        <v>2886</v>
      </c>
      <c r="AI51" s="186" t="s">
        <v>2774</v>
      </c>
      <c r="AJ51" s="186" t="s">
        <v>2774</v>
      </c>
      <c r="AK51" s="186" t="s">
        <v>2886</v>
      </c>
      <c r="AL51" s="186" t="s">
        <v>2774</v>
      </c>
      <c r="AM51" s="186" t="s">
        <v>2774</v>
      </c>
      <c r="AN51" s="186" t="s">
        <v>2886</v>
      </c>
      <c r="AO51" s="186" t="s">
        <v>2774</v>
      </c>
      <c r="AP51" s="186" t="s">
        <v>3186</v>
      </c>
      <c r="AQ51" s="186" t="s">
        <v>2886</v>
      </c>
      <c r="AR51" s="186" t="s">
        <v>2774</v>
      </c>
      <c r="AS51" s="186" t="s">
        <v>3187</v>
      </c>
      <c r="AT51" s="186" t="s">
        <v>2886</v>
      </c>
      <c r="AU51" s="186" t="s">
        <v>2774</v>
      </c>
      <c r="AV51" s="186" t="s">
        <v>3188</v>
      </c>
      <c r="AW51" s="186" t="s">
        <v>2886</v>
      </c>
      <c r="AX51" s="186" t="s">
        <v>2774</v>
      </c>
      <c r="AY51" s="186" t="s">
        <v>3188</v>
      </c>
      <c r="AZ51" s="186" t="s">
        <v>2886</v>
      </c>
      <c r="BA51" s="186" t="s">
        <v>2774</v>
      </c>
      <c r="BB51" s="186" t="s">
        <v>3189</v>
      </c>
      <c r="BC51" s="186" t="s">
        <v>2886</v>
      </c>
      <c r="BD51" s="186" t="s">
        <v>2774</v>
      </c>
      <c r="BE51" s="186" t="s">
        <v>3188</v>
      </c>
      <c r="BF51" s="186" t="s">
        <v>2886</v>
      </c>
      <c r="BG51" s="186" t="s">
        <v>2774</v>
      </c>
      <c r="BH51" s="186" t="s">
        <v>3190</v>
      </c>
      <c r="BI51" s="186" t="s">
        <v>2886</v>
      </c>
      <c r="BJ51" s="186" t="s">
        <v>3134</v>
      </c>
      <c r="BK51" s="186" t="s">
        <v>2774</v>
      </c>
      <c r="BL51" s="186" t="s">
        <v>2886</v>
      </c>
      <c r="BM51" s="186" t="s">
        <v>2774</v>
      </c>
      <c r="BN51" s="186" t="s">
        <v>3189</v>
      </c>
      <c r="BO51" s="186" t="s">
        <v>2886</v>
      </c>
      <c r="BP51" s="186" t="s">
        <v>2774</v>
      </c>
      <c r="BQ51" s="186" t="s">
        <v>3191</v>
      </c>
      <c r="BR51" s="186" t="s">
        <v>2886</v>
      </c>
      <c r="BS51" s="186" t="s">
        <v>2774</v>
      </c>
      <c r="BT51" s="186" t="s">
        <v>2774</v>
      </c>
      <c r="BU51" s="186" t="s">
        <v>2886</v>
      </c>
      <c r="BV51" s="186" t="s">
        <v>2774</v>
      </c>
      <c r="BW51" s="186" t="s">
        <v>3188</v>
      </c>
      <c r="BX51" s="186" t="s">
        <v>2886</v>
      </c>
      <c r="BY51" s="186" t="s">
        <v>3134</v>
      </c>
      <c r="BZ51" s="186" t="s">
        <v>2774</v>
      </c>
      <c r="CA51" s="186" t="s">
        <v>2886</v>
      </c>
      <c r="CB51" s="186" t="s">
        <v>2774</v>
      </c>
      <c r="CC51" s="186" t="s">
        <v>3192</v>
      </c>
      <c r="CD51" s="186" t="s">
        <v>2886</v>
      </c>
      <c r="CE51" s="186" t="s">
        <v>2774</v>
      </c>
      <c r="CF51" s="186" t="s">
        <v>3189</v>
      </c>
      <c r="CG51" s="186" t="s">
        <v>2886</v>
      </c>
      <c r="CH51" s="186" t="s">
        <v>2774</v>
      </c>
      <c r="CI51" s="186" t="s">
        <v>3188</v>
      </c>
      <c r="CJ51" s="186" t="s">
        <v>2886</v>
      </c>
      <c r="CK51" s="186" t="s">
        <v>3134</v>
      </c>
      <c r="CL51" s="186" t="s">
        <v>2774</v>
      </c>
      <c r="CM51" s="186" t="s">
        <v>2886</v>
      </c>
      <c r="CN51" s="186" t="s">
        <v>2774</v>
      </c>
      <c r="CO51" s="186" t="s">
        <v>2774</v>
      </c>
      <c r="CP51" s="186" t="s">
        <v>2886</v>
      </c>
      <c r="CQ51" s="186" t="s">
        <v>2774</v>
      </c>
      <c r="CR51" s="186" t="s">
        <v>2774</v>
      </c>
      <c r="CS51" s="186" t="s">
        <v>2886</v>
      </c>
      <c r="CT51" s="186" t="s">
        <v>2774</v>
      </c>
      <c r="CU51" s="186" t="s">
        <v>2774</v>
      </c>
      <c r="CV51" s="186" t="s">
        <v>2886</v>
      </c>
      <c r="CW51" s="186" t="s">
        <v>2774</v>
      </c>
      <c r="CX51" s="186" t="s">
        <v>2774</v>
      </c>
      <c r="CY51" s="186" t="s">
        <v>2886</v>
      </c>
      <c r="CZ51" s="186" t="s">
        <v>2774</v>
      </c>
      <c r="DA51" s="186" t="s">
        <v>2774</v>
      </c>
      <c r="DB51" s="186" t="s">
        <v>2886</v>
      </c>
      <c r="DC51" s="186" t="s">
        <v>3148</v>
      </c>
      <c r="DD51" s="186" t="s">
        <v>3193</v>
      </c>
      <c r="DE51" s="186" t="s">
        <v>2886</v>
      </c>
      <c r="DF51" s="186" t="s">
        <v>3194</v>
      </c>
      <c r="DG51" s="186" t="s">
        <v>3195</v>
      </c>
      <c r="DH51" s="186" t="s">
        <v>2886</v>
      </c>
      <c r="DI51" s="186" t="s">
        <v>2774</v>
      </c>
      <c r="DJ51" s="186" t="s">
        <v>3196</v>
      </c>
      <c r="DK51" s="186" t="s">
        <v>2886</v>
      </c>
      <c r="DL51" s="186" t="s">
        <v>3197</v>
      </c>
      <c r="DM51" s="186" t="s">
        <v>2774</v>
      </c>
      <c r="DN51" s="186" t="s">
        <v>2886</v>
      </c>
      <c r="DO51" s="186" t="s">
        <v>3198</v>
      </c>
      <c r="DP51" s="186" t="s">
        <v>3157</v>
      </c>
      <c r="DQ51" s="186" t="s">
        <v>2886</v>
      </c>
      <c r="DR51" s="186" t="s">
        <v>3199</v>
      </c>
      <c r="DS51" s="186" t="s">
        <v>3200</v>
      </c>
      <c r="DT51" s="186" t="s">
        <v>2886</v>
      </c>
      <c r="DU51" s="186" t="s">
        <v>3201</v>
      </c>
      <c r="DV51" s="186" t="s">
        <v>2774</v>
      </c>
      <c r="DW51" s="186" t="s">
        <v>2886</v>
      </c>
      <c r="DX51" s="186" t="s">
        <v>2774</v>
      </c>
      <c r="DY51" s="186" t="s">
        <v>3202</v>
      </c>
      <c r="DZ51" s="186" t="s">
        <v>2886</v>
      </c>
      <c r="EA51" s="186" t="s">
        <v>3203</v>
      </c>
      <c r="EB51" s="186" t="s">
        <v>3204</v>
      </c>
      <c r="EC51" s="186" t="s">
        <v>2886</v>
      </c>
      <c r="ED51" s="186" t="s">
        <v>2934</v>
      </c>
      <c r="EE51" s="186" t="s">
        <v>3167</v>
      </c>
      <c r="EF51" s="186" t="s">
        <v>2886</v>
      </c>
      <c r="EG51" s="186" t="s">
        <v>3205</v>
      </c>
      <c r="EH51" s="186" t="s">
        <v>3206</v>
      </c>
      <c r="EI51" s="186" t="s">
        <v>2886</v>
      </c>
      <c r="EJ51" s="186" t="s">
        <v>2774</v>
      </c>
      <c r="EK51" s="186" t="s">
        <v>3196</v>
      </c>
      <c r="EL51" s="186" t="s">
        <v>2886</v>
      </c>
      <c r="EM51" s="186" t="s">
        <v>2774</v>
      </c>
      <c r="EN51" s="186" t="s">
        <v>3207</v>
      </c>
      <c r="EO51" s="186" t="s">
        <v>2886</v>
      </c>
      <c r="EP51" s="186" t="s">
        <v>2774</v>
      </c>
      <c r="EQ51" s="186" t="s">
        <v>3208</v>
      </c>
      <c r="ER51" s="186" t="s">
        <v>2886</v>
      </c>
      <c r="ES51" s="186" t="s">
        <v>2774</v>
      </c>
      <c r="ET51" s="186" t="s">
        <v>2774</v>
      </c>
    </row>
    <row r="52" spans="1:150" x14ac:dyDescent="0.3">
      <c r="A52" s="1"/>
      <c r="B52" s="185" t="s">
        <v>3209</v>
      </c>
      <c r="C52" s="185" t="s">
        <v>43</v>
      </c>
      <c r="D52" s="185" t="s">
        <v>1000</v>
      </c>
      <c r="E52" s="185" t="s">
        <v>3210</v>
      </c>
      <c r="F52" s="185" t="s">
        <v>3211</v>
      </c>
      <c r="G52" s="186" t="s">
        <v>2886</v>
      </c>
      <c r="H52" s="186" t="s">
        <v>3124</v>
      </c>
      <c r="I52" s="186" t="s">
        <v>2774</v>
      </c>
      <c r="J52" s="186" t="s">
        <v>2886</v>
      </c>
      <c r="K52" s="186" t="s">
        <v>2774</v>
      </c>
      <c r="L52" s="186" t="s">
        <v>3212</v>
      </c>
      <c r="M52" s="186" t="s">
        <v>2886</v>
      </c>
      <c r="N52" s="186" t="s">
        <v>2774</v>
      </c>
      <c r="O52" s="186" t="s">
        <v>3213</v>
      </c>
      <c r="P52" s="186" t="s">
        <v>2886</v>
      </c>
      <c r="Q52" s="186" t="s">
        <v>2774</v>
      </c>
      <c r="R52" s="186" t="s">
        <v>3214</v>
      </c>
      <c r="S52" s="186" t="s">
        <v>2886</v>
      </c>
      <c r="T52" s="186" t="s">
        <v>2774</v>
      </c>
      <c r="U52" s="186" t="s">
        <v>3215</v>
      </c>
      <c r="V52" s="186" t="s">
        <v>2886</v>
      </c>
      <c r="W52" s="186" t="s">
        <v>3126</v>
      </c>
      <c r="X52" s="186" t="s">
        <v>2774</v>
      </c>
      <c r="Y52" s="186" t="s">
        <v>2886</v>
      </c>
      <c r="Z52" s="186" t="s">
        <v>2774</v>
      </c>
      <c r="AA52" s="186" t="s">
        <v>3216</v>
      </c>
      <c r="AB52" s="186" t="s">
        <v>2886</v>
      </c>
      <c r="AC52" s="186" t="s">
        <v>2774</v>
      </c>
      <c r="AD52" s="186" t="s">
        <v>3217</v>
      </c>
      <c r="AE52" s="186" t="s">
        <v>2886</v>
      </c>
      <c r="AF52" s="186" t="s">
        <v>2774</v>
      </c>
      <c r="AG52" s="186" t="s">
        <v>3130</v>
      </c>
      <c r="AH52" s="186" t="s">
        <v>2886</v>
      </c>
      <c r="AI52" s="186" t="s">
        <v>2774</v>
      </c>
      <c r="AJ52" s="186" t="s">
        <v>3130</v>
      </c>
      <c r="AK52" s="186" t="s">
        <v>2886</v>
      </c>
      <c r="AL52" s="186" t="s">
        <v>2774</v>
      </c>
      <c r="AM52" s="186" t="s">
        <v>3218</v>
      </c>
      <c r="AN52" s="186" t="s">
        <v>2886</v>
      </c>
      <c r="AO52" s="186" t="s">
        <v>2774</v>
      </c>
      <c r="AP52" s="186" t="s">
        <v>2774</v>
      </c>
      <c r="AQ52" s="186" t="s">
        <v>2886</v>
      </c>
      <c r="AR52" s="186" t="s">
        <v>2774</v>
      </c>
      <c r="AS52" s="186" t="s">
        <v>3219</v>
      </c>
      <c r="AT52" s="186" t="s">
        <v>2886</v>
      </c>
      <c r="AU52" s="186" t="s">
        <v>2774</v>
      </c>
      <c r="AV52" s="186" t="s">
        <v>3220</v>
      </c>
      <c r="AW52" s="186" t="s">
        <v>2886</v>
      </c>
      <c r="AX52" s="186" t="s">
        <v>2774</v>
      </c>
      <c r="AY52" s="186" t="s">
        <v>3220</v>
      </c>
      <c r="AZ52" s="186" t="s">
        <v>2886</v>
      </c>
      <c r="BA52" s="186" t="s">
        <v>2774</v>
      </c>
      <c r="BB52" s="186" t="s">
        <v>2774</v>
      </c>
      <c r="BC52" s="186" t="s">
        <v>2886</v>
      </c>
      <c r="BD52" s="186" t="s">
        <v>2774</v>
      </c>
      <c r="BE52" s="186" t="s">
        <v>3220</v>
      </c>
      <c r="BF52" s="186" t="s">
        <v>2886</v>
      </c>
      <c r="BG52" s="186" t="s">
        <v>2774</v>
      </c>
      <c r="BH52" s="186" t="s">
        <v>3221</v>
      </c>
      <c r="BI52" s="186" t="s">
        <v>2886</v>
      </c>
      <c r="BJ52" s="186" t="s">
        <v>2774</v>
      </c>
      <c r="BK52" s="186" t="s">
        <v>3222</v>
      </c>
      <c r="BL52" s="186" t="s">
        <v>2886</v>
      </c>
      <c r="BM52" s="186" t="s">
        <v>2774</v>
      </c>
      <c r="BN52" s="186" t="s">
        <v>2774</v>
      </c>
      <c r="BO52" s="186" t="s">
        <v>2886</v>
      </c>
      <c r="BP52" s="186" t="s">
        <v>2774</v>
      </c>
      <c r="BQ52" s="186" t="s">
        <v>3223</v>
      </c>
      <c r="BR52" s="186" t="s">
        <v>2886</v>
      </c>
      <c r="BS52" s="186" t="s">
        <v>3133</v>
      </c>
      <c r="BT52" s="186" t="s">
        <v>2774</v>
      </c>
      <c r="BU52" s="186" t="s">
        <v>2886</v>
      </c>
      <c r="BV52" s="186" t="s">
        <v>2774</v>
      </c>
      <c r="BW52" s="186" t="s">
        <v>3220</v>
      </c>
      <c r="BX52" s="186" t="s">
        <v>2886</v>
      </c>
      <c r="BY52" s="186" t="s">
        <v>2774</v>
      </c>
      <c r="BZ52" s="186" t="s">
        <v>3130</v>
      </c>
      <c r="CA52" s="186" t="s">
        <v>2886</v>
      </c>
      <c r="CB52" s="186" t="s">
        <v>3139</v>
      </c>
      <c r="CC52" s="186" t="s">
        <v>3224</v>
      </c>
      <c r="CD52" s="186" t="s">
        <v>2886</v>
      </c>
      <c r="CE52" s="186" t="s">
        <v>2774</v>
      </c>
      <c r="CF52" s="186" t="s">
        <v>2774</v>
      </c>
      <c r="CG52" s="186" t="s">
        <v>2886</v>
      </c>
      <c r="CH52" s="186" t="s">
        <v>2774</v>
      </c>
      <c r="CI52" s="186" t="s">
        <v>3220</v>
      </c>
      <c r="CJ52" s="186" t="s">
        <v>2886</v>
      </c>
      <c r="CK52" s="186" t="s">
        <v>3225</v>
      </c>
      <c r="CL52" s="186" t="s">
        <v>3226</v>
      </c>
      <c r="CM52" s="186" t="s">
        <v>2886</v>
      </c>
      <c r="CN52" s="186" t="s">
        <v>2934</v>
      </c>
      <c r="CO52" s="186" t="s">
        <v>3167</v>
      </c>
      <c r="CP52" s="186" t="s">
        <v>2886</v>
      </c>
      <c r="CQ52" s="186" t="s">
        <v>2774</v>
      </c>
      <c r="CR52" s="186" t="s">
        <v>3222</v>
      </c>
      <c r="CS52" s="186" t="s">
        <v>2886</v>
      </c>
      <c r="CT52" s="186" t="s">
        <v>2774</v>
      </c>
      <c r="CU52" s="186" t="s">
        <v>3227</v>
      </c>
      <c r="CV52" s="186" t="s">
        <v>2886</v>
      </c>
      <c r="CW52" s="186" t="s">
        <v>2774</v>
      </c>
      <c r="CX52" s="186" t="s">
        <v>3228</v>
      </c>
      <c r="CY52" s="186" t="s">
        <v>2886</v>
      </c>
      <c r="CZ52" s="186" t="s">
        <v>2934</v>
      </c>
      <c r="DA52" s="186" t="s">
        <v>3229</v>
      </c>
      <c r="DB52" s="186" t="s">
        <v>2886</v>
      </c>
      <c r="DC52" s="186" t="s">
        <v>2774</v>
      </c>
      <c r="DD52" s="186" t="s">
        <v>3230</v>
      </c>
      <c r="DE52" s="186" t="s">
        <v>2886</v>
      </c>
      <c r="DF52" s="186" t="s">
        <v>3231</v>
      </c>
      <c r="DG52" s="186" t="s">
        <v>3232</v>
      </c>
      <c r="DH52" s="186" t="s">
        <v>2886</v>
      </c>
      <c r="DI52" s="186" t="s">
        <v>3233</v>
      </c>
      <c r="DJ52" s="186" t="s">
        <v>3234</v>
      </c>
      <c r="DK52" s="186" t="s">
        <v>2886</v>
      </c>
      <c r="DL52" s="186" t="s">
        <v>2774</v>
      </c>
      <c r="DM52" s="186" t="s">
        <v>3155</v>
      </c>
      <c r="DN52" s="186" t="s">
        <v>2886</v>
      </c>
      <c r="DO52" s="186" t="s">
        <v>3133</v>
      </c>
      <c r="DP52" s="186" t="s">
        <v>2774</v>
      </c>
      <c r="DQ52" s="186" t="s">
        <v>2886</v>
      </c>
      <c r="DR52" s="186" t="s">
        <v>3235</v>
      </c>
      <c r="DS52" s="186" t="s">
        <v>3236</v>
      </c>
      <c r="DT52" s="186" t="s">
        <v>2886</v>
      </c>
      <c r="DU52" s="186" t="s">
        <v>2774</v>
      </c>
      <c r="DV52" s="186" t="s">
        <v>3161</v>
      </c>
      <c r="DW52" s="186" t="s">
        <v>2886</v>
      </c>
      <c r="DX52" s="186" t="s">
        <v>3237</v>
      </c>
      <c r="DY52" s="186" t="s">
        <v>3238</v>
      </c>
      <c r="DZ52" s="186" t="s">
        <v>2886</v>
      </c>
      <c r="EA52" s="186" t="s">
        <v>2774</v>
      </c>
      <c r="EB52" s="186" t="s">
        <v>3239</v>
      </c>
      <c r="EC52" s="186" t="s">
        <v>2886</v>
      </c>
      <c r="ED52" s="186" t="s">
        <v>3240</v>
      </c>
      <c r="EE52" s="186" t="s">
        <v>2774</v>
      </c>
      <c r="EF52" s="186" t="s">
        <v>2886</v>
      </c>
      <c r="EG52" s="186" t="s">
        <v>2774</v>
      </c>
      <c r="EH52" s="186" t="s">
        <v>3241</v>
      </c>
      <c r="EI52" s="186" t="s">
        <v>2886</v>
      </c>
      <c r="EJ52" s="186" t="s">
        <v>3133</v>
      </c>
      <c r="EK52" s="186" t="s">
        <v>2774</v>
      </c>
      <c r="EL52" s="186" t="s">
        <v>2886</v>
      </c>
      <c r="EM52" s="186" t="s">
        <v>2774</v>
      </c>
      <c r="EN52" s="186" t="s">
        <v>3242</v>
      </c>
      <c r="EO52" s="186" t="s">
        <v>2886</v>
      </c>
      <c r="EP52" s="186" t="s">
        <v>2774</v>
      </c>
      <c r="EQ52" s="186" t="s">
        <v>3243</v>
      </c>
      <c r="ER52" s="186" t="s">
        <v>2886</v>
      </c>
      <c r="ES52" s="186" t="s">
        <v>2934</v>
      </c>
      <c r="ET52" s="186" t="s">
        <v>3229</v>
      </c>
    </row>
    <row r="53" spans="1:150" x14ac:dyDescent="0.3">
      <c r="A53" s="1"/>
      <c r="B53" s="185" t="s">
        <v>3244</v>
      </c>
      <c r="C53" s="185" t="s">
        <v>43</v>
      </c>
      <c r="D53" s="185" t="s">
        <v>1000</v>
      </c>
      <c r="E53" s="185" t="s">
        <v>3245</v>
      </c>
      <c r="F53" s="185" t="s">
        <v>3246</v>
      </c>
      <c r="G53" s="186" t="s">
        <v>2886</v>
      </c>
      <c r="H53" s="186" t="s">
        <v>2774</v>
      </c>
      <c r="I53" s="186" t="s">
        <v>3247</v>
      </c>
      <c r="J53" s="186" t="s">
        <v>2886</v>
      </c>
      <c r="K53" s="186" t="s">
        <v>2774</v>
      </c>
      <c r="L53" s="186" t="s">
        <v>2774</v>
      </c>
      <c r="M53" s="186" t="s">
        <v>2886</v>
      </c>
      <c r="N53" s="186" t="s">
        <v>2774</v>
      </c>
      <c r="O53" s="186" t="s">
        <v>2774</v>
      </c>
      <c r="P53" s="186" t="s">
        <v>2886</v>
      </c>
      <c r="Q53" s="186" t="s">
        <v>2774</v>
      </c>
      <c r="R53" s="186" t="s">
        <v>2774</v>
      </c>
      <c r="S53" s="186" t="s">
        <v>2886</v>
      </c>
      <c r="T53" s="186" t="s">
        <v>2774</v>
      </c>
      <c r="U53" s="186" t="s">
        <v>2774</v>
      </c>
      <c r="V53" s="186" t="s">
        <v>2886</v>
      </c>
      <c r="W53" s="186" t="s">
        <v>2774</v>
      </c>
      <c r="X53" s="186" t="s">
        <v>2774</v>
      </c>
      <c r="Y53" s="186" t="s">
        <v>2886</v>
      </c>
      <c r="Z53" s="186" t="s">
        <v>2774</v>
      </c>
      <c r="AA53" s="186" t="s">
        <v>3248</v>
      </c>
      <c r="AB53" s="186" t="s">
        <v>2886</v>
      </c>
      <c r="AC53" s="186" t="s">
        <v>3127</v>
      </c>
      <c r="AD53" s="186" t="s">
        <v>3249</v>
      </c>
      <c r="AE53" s="186" t="s">
        <v>2886</v>
      </c>
      <c r="AF53" s="186" t="s">
        <v>3129</v>
      </c>
      <c r="AG53" s="186" t="s">
        <v>3250</v>
      </c>
      <c r="AH53" s="186" t="s">
        <v>2886</v>
      </c>
      <c r="AI53" s="186" t="s">
        <v>2774</v>
      </c>
      <c r="AJ53" s="186" t="s">
        <v>2774</v>
      </c>
      <c r="AK53" s="186" t="s">
        <v>2886</v>
      </c>
      <c r="AL53" s="186" t="s">
        <v>2774</v>
      </c>
      <c r="AM53" s="186" t="s">
        <v>3251</v>
      </c>
      <c r="AN53" s="186" t="s">
        <v>2886</v>
      </c>
      <c r="AO53" s="186" t="s">
        <v>2774</v>
      </c>
      <c r="AP53" s="186" t="s">
        <v>3252</v>
      </c>
      <c r="AQ53" s="186" t="s">
        <v>2886</v>
      </c>
      <c r="AR53" s="186" t="s">
        <v>3131</v>
      </c>
      <c r="AS53" s="186" t="s">
        <v>2774</v>
      </c>
      <c r="AT53" s="186" t="s">
        <v>2886</v>
      </c>
      <c r="AU53" s="186" t="s">
        <v>2774</v>
      </c>
      <c r="AV53" s="186" t="s">
        <v>2774</v>
      </c>
      <c r="AW53" s="186" t="s">
        <v>2886</v>
      </c>
      <c r="AX53" s="186" t="s">
        <v>2774</v>
      </c>
      <c r="AY53" s="186" t="s">
        <v>2774</v>
      </c>
      <c r="AZ53" s="186" t="s">
        <v>2886</v>
      </c>
      <c r="BA53" s="186" t="s">
        <v>2774</v>
      </c>
      <c r="BB53" s="186" t="s">
        <v>3253</v>
      </c>
      <c r="BC53" s="186" t="s">
        <v>2886</v>
      </c>
      <c r="BD53" s="186" t="s">
        <v>2774</v>
      </c>
      <c r="BE53" s="186" t="s">
        <v>2774</v>
      </c>
      <c r="BF53" s="186" t="s">
        <v>2886</v>
      </c>
      <c r="BG53" s="186" t="s">
        <v>3133</v>
      </c>
      <c r="BH53" s="186" t="s">
        <v>2774</v>
      </c>
      <c r="BI53" s="186" t="s">
        <v>2886</v>
      </c>
      <c r="BJ53" s="186" t="s">
        <v>2774</v>
      </c>
      <c r="BK53" s="186" t="s">
        <v>3254</v>
      </c>
      <c r="BL53" s="186" t="s">
        <v>2886</v>
      </c>
      <c r="BM53" s="186" t="s">
        <v>2774</v>
      </c>
      <c r="BN53" s="186" t="s">
        <v>3253</v>
      </c>
      <c r="BO53" s="186" t="s">
        <v>2886</v>
      </c>
      <c r="BP53" s="186" t="s">
        <v>3133</v>
      </c>
      <c r="BQ53" s="186" t="s">
        <v>2774</v>
      </c>
      <c r="BR53" s="186" t="s">
        <v>2886</v>
      </c>
      <c r="BS53" s="186" t="s">
        <v>2774</v>
      </c>
      <c r="BT53" s="186" t="s">
        <v>3136</v>
      </c>
      <c r="BU53" s="186" t="s">
        <v>2886</v>
      </c>
      <c r="BV53" s="186" t="s">
        <v>2774</v>
      </c>
      <c r="BW53" s="186" t="s">
        <v>2774</v>
      </c>
      <c r="BX53" s="186" t="s">
        <v>2886</v>
      </c>
      <c r="BY53" s="186" t="s">
        <v>3255</v>
      </c>
      <c r="BZ53" s="186" t="s">
        <v>3256</v>
      </c>
      <c r="CA53" s="186" t="s">
        <v>2886</v>
      </c>
      <c r="CB53" s="186" t="s">
        <v>2774</v>
      </c>
      <c r="CC53" s="186" t="s">
        <v>3257</v>
      </c>
      <c r="CD53" s="186" t="s">
        <v>2886</v>
      </c>
      <c r="CE53" s="186" t="s">
        <v>2774</v>
      </c>
      <c r="CF53" s="186" t="s">
        <v>3253</v>
      </c>
      <c r="CG53" s="186" t="s">
        <v>2886</v>
      </c>
      <c r="CH53" s="186" t="s">
        <v>3133</v>
      </c>
      <c r="CI53" s="186" t="s">
        <v>2774</v>
      </c>
      <c r="CJ53" s="186" t="s">
        <v>2886</v>
      </c>
      <c r="CK53" s="186" t="s">
        <v>2774</v>
      </c>
      <c r="CL53" s="186" t="s">
        <v>3258</v>
      </c>
      <c r="CM53" s="186" t="s">
        <v>2886</v>
      </c>
      <c r="CN53" s="186" t="s">
        <v>2774</v>
      </c>
      <c r="CO53" s="186" t="s">
        <v>3258</v>
      </c>
      <c r="CP53" s="186" t="s">
        <v>2886</v>
      </c>
      <c r="CQ53" s="186" t="s">
        <v>2774</v>
      </c>
      <c r="CR53" s="186" t="s">
        <v>3254</v>
      </c>
      <c r="CS53" s="186" t="s">
        <v>2886</v>
      </c>
      <c r="CT53" s="186" t="s">
        <v>2774</v>
      </c>
      <c r="CU53" s="186" t="s">
        <v>3259</v>
      </c>
      <c r="CV53" s="186" t="s">
        <v>2886</v>
      </c>
      <c r="CW53" s="186" t="s">
        <v>3145</v>
      </c>
      <c r="CX53" s="186" t="s">
        <v>3260</v>
      </c>
      <c r="CY53" s="186" t="s">
        <v>2886</v>
      </c>
      <c r="CZ53" s="186" t="s">
        <v>2774</v>
      </c>
      <c r="DA53" s="186" t="s">
        <v>3258</v>
      </c>
      <c r="DB53" s="186" t="s">
        <v>2886</v>
      </c>
      <c r="DC53" s="186" t="s">
        <v>2774</v>
      </c>
      <c r="DD53" s="186" t="s">
        <v>3261</v>
      </c>
      <c r="DE53" s="186" t="s">
        <v>2886</v>
      </c>
      <c r="DF53" s="186" t="s">
        <v>2774</v>
      </c>
      <c r="DG53" s="186" t="s">
        <v>3262</v>
      </c>
      <c r="DH53" s="186" t="s">
        <v>2886</v>
      </c>
      <c r="DI53" s="186" t="s">
        <v>3233</v>
      </c>
      <c r="DJ53" s="186" t="s">
        <v>3234</v>
      </c>
      <c r="DK53" s="186" t="s">
        <v>2886</v>
      </c>
      <c r="DL53" s="186" t="s">
        <v>3263</v>
      </c>
      <c r="DM53" s="186" t="s">
        <v>2774</v>
      </c>
      <c r="DN53" s="186" t="s">
        <v>2886</v>
      </c>
      <c r="DO53" s="186" t="s">
        <v>2774</v>
      </c>
      <c r="DP53" s="186" t="s">
        <v>2774</v>
      </c>
      <c r="DQ53" s="186" t="s">
        <v>2886</v>
      </c>
      <c r="DR53" s="186" t="s">
        <v>2774</v>
      </c>
      <c r="DS53" s="186" t="s">
        <v>2774</v>
      </c>
      <c r="DT53" s="186" t="s">
        <v>2886</v>
      </c>
      <c r="DU53" s="186" t="s">
        <v>3264</v>
      </c>
      <c r="DV53" s="186" t="s">
        <v>2774</v>
      </c>
      <c r="DW53" s="186" t="s">
        <v>2886</v>
      </c>
      <c r="DX53" s="186" t="s">
        <v>3265</v>
      </c>
      <c r="DY53" s="186" t="s">
        <v>2774</v>
      </c>
      <c r="DZ53" s="186" t="s">
        <v>2886</v>
      </c>
      <c r="EA53" s="186" t="s">
        <v>3266</v>
      </c>
      <c r="EB53" s="186" t="s">
        <v>3267</v>
      </c>
      <c r="EC53" s="186" t="s">
        <v>2886</v>
      </c>
      <c r="ED53" s="186" t="s">
        <v>3240</v>
      </c>
      <c r="EE53" s="186" t="s">
        <v>2774</v>
      </c>
      <c r="EF53" s="186" t="s">
        <v>2886</v>
      </c>
      <c r="EG53" s="186" t="s">
        <v>3268</v>
      </c>
      <c r="EH53" s="186" t="s">
        <v>3269</v>
      </c>
      <c r="EI53" s="186" t="s">
        <v>2886</v>
      </c>
      <c r="EJ53" s="186" t="s">
        <v>3270</v>
      </c>
      <c r="EK53" s="186" t="s">
        <v>3271</v>
      </c>
      <c r="EL53" s="186" t="s">
        <v>2886</v>
      </c>
      <c r="EM53" s="186" t="s">
        <v>3172</v>
      </c>
      <c r="EN53" s="186" t="s">
        <v>3272</v>
      </c>
      <c r="EO53" s="186" t="s">
        <v>2886</v>
      </c>
      <c r="EP53" s="186" t="s">
        <v>2774</v>
      </c>
      <c r="EQ53" s="186" t="s">
        <v>3273</v>
      </c>
      <c r="ER53" s="186" t="s">
        <v>2886</v>
      </c>
      <c r="ES53" s="186" t="s">
        <v>2774</v>
      </c>
      <c r="ET53" s="186" t="s">
        <v>3258</v>
      </c>
    </row>
    <row r="54" spans="1:150" x14ac:dyDescent="0.3">
      <c r="A54" s="1"/>
      <c r="B54" s="184" t="s">
        <v>3274</v>
      </c>
      <c r="C54" s="184" t="s">
        <v>43</v>
      </c>
      <c r="D54" s="184" t="s">
        <v>1001</v>
      </c>
      <c r="E54" s="184" t="s">
        <v>3275</v>
      </c>
      <c r="F54" s="184" t="s">
        <v>3276</v>
      </c>
      <c r="G54" s="184" t="s">
        <v>2886</v>
      </c>
      <c r="H54" s="184" t="s">
        <v>2774</v>
      </c>
      <c r="I54" s="184" t="s">
        <v>3277</v>
      </c>
      <c r="J54" s="184" t="s">
        <v>2886</v>
      </c>
      <c r="K54" s="184" t="s">
        <v>2774</v>
      </c>
      <c r="L54" s="184" t="s">
        <v>3277</v>
      </c>
      <c r="M54" s="184" t="s">
        <v>2886</v>
      </c>
      <c r="N54" s="184" t="s">
        <v>3278</v>
      </c>
      <c r="O54" s="184" t="s">
        <v>3277</v>
      </c>
      <c r="P54" s="184" t="s">
        <v>2886</v>
      </c>
      <c r="Q54" s="184" t="s">
        <v>3279</v>
      </c>
      <c r="R54" s="184" t="s">
        <v>3277</v>
      </c>
      <c r="S54" s="184" t="s">
        <v>2886</v>
      </c>
      <c r="T54" s="184" t="s">
        <v>2774</v>
      </c>
      <c r="U54" s="184" t="s">
        <v>3277</v>
      </c>
      <c r="V54" s="184" t="s">
        <v>2886</v>
      </c>
      <c r="W54" s="184" t="s">
        <v>3280</v>
      </c>
      <c r="X54" s="184" t="s">
        <v>3277</v>
      </c>
      <c r="Y54" s="184" t="s">
        <v>2886</v>
      </c>
      <c r="Z54" s="184" t="s">
        <v>3281</v>
      </c>
      <c r="AA54" s="184" t="s">
        <v>3277</v>
      </c>
      <c r="AB54" s="184" t="s">
        <v>2886</v>
      </c>
      <c r="AC54" s="184" t="s">
        <v>3282</v>
      </c>
      <c r="AD54" s="184" t="s">
        <v>3277</v>
      </c>
      <c r="AE54" s="184" t="s">
        <v>2886</v>
      </c>
      <c r="AF54" s="184" t="s">
        <v>3283</v>
      </c>
      <c r="AG54" s="184" t="s">
        <v>3277</v>
      </c>
      <c r="AH54" s="184" t="s">
        <v>2886</v>
      </c>
      <c r="AI54" s="184" t="s">
        <v>3284</v>
      </c>
      <c r="AJ54" s="184" t="s">
        <v>3277</v>
      </c>
      <c r="AK54" s="184" t="s">
        <v>2886</v>
      </c>
      <c r="AL54" s="184" t="s">
        <v>3285</v>
      </c>
      <c r="AM54" s="184" t="s">
        <v>3277</v>
      </c>
      <c r="AN54" s="184" t="s">
        <v>2886</v>
      </c>
      <c r="AO54" s="184" t="s">
        <v>3283</v>
      </c>
      <c r="AP54" s="184" t="s">
        <v>3277</v>
      </c>
      <c r="AQ54" s="184" t="s">
        <v>2886</v>
      </c>
      <c r="AR54" s="184" t="s">
        <v>2774</v>
      </c>
      <c r="AS54" s="184" t="s">
        <v>2774</v>
      </c>
      <c r="AT54" s="184" t="s">
        <v>2886</v>
      </c>
      <c r="AU54" s="184" t="s">
        <v>2774</v>
      </c>
      <c r="AV54" s="184" t="s">
        <v>2774</v>
      </c>
      <c r="AW54" s="184" t="s">
        <v>2886</v>
      </c>
      <c r="AX54" s="184" t="s">
        <v>2774</v>
      </c>
      <c r="AY54" s="184" t="s">
        <v>2774</v>
      </c>
      <c r="AZ54" s="184" t="s">
        <v>2886</v>
      </c>
      <c r="BA54" s="184" t="s">
        <v>2774</v>
      </c>
      <c r="BB54" s="184" t="s">
        <v>2774</v>
      </c>
      <c r="BC54" s="184" t="s">
        <v>2886</v>
      </c>
      <c r="BD54" s="184" t="s">
        <v>2774</v>
      </c>
      <c r="BE54" s="184" t="s">
        <v>2774</v>
      </c>
      <c r="BF54" s="184" t="s">
        <v>2886</v>
      </c>
      <c r="BG54" s="184" t="s">
        <v>2774</v>
      </c>
      <c r="BH54" s="184" t="s">
        <v>2774</v>
      </c>
      <c r="BI54" s="184" t="s">
        <v>2886</v>
      </c>
      <c r="BJ54" s="184" t="s">
        <v>2774</v>
      </c>
      <c r="BK54" s="184" t="s">
        <v>2774</v>
      </c>
      <c r="BL54" s="184" t="s">
        <v>2886</v>
      </c>
      <c r="BM54" s="184" t="s">
        <v>2774</v>
      </c>
      <c r="BN54" s="184" t="s">
        <v>2774</v>
      </c>
      <c r="BO54" s="184" t="s">
        <v>2886</v>
      </c>
      <c r="BP54" s="184" t="s">
        <v>2774</v>
      </c>
      <c r="BQ54" s="184" t="s">
        <v>2774</v>
      </c>
      <c r="BR54" s="184" t="s">
        <v>2886</v>
      </c>
      <c r="BS54" s="184" t="s">
        <v>2774</v>
      </c>
      <c r="BT54" s="184" t="s">
        <v>2774</v>
      </c>
      <c r="BU54" s="184" t="s">
        <v>2886</v>
      </c>
      <c r="BV54" s="184" t="s">
        <v>2774</v>
      </c>
      <c r="BW54" s="184" t="s">
        <v>2774</v>
      </c>
      <c r="BX54" s="184" t="s">
        <v>2886</v>
      </c>
      <c r="BY54" s="184" t="s">
        <v>2774</v>
      </c>
      <c r="BZ54" s="184" t="s">
        <v>2774</v>
      </c>
      <c r="CA54" s="184" t="s">
        <v>2886</v>
      </c>
      <c r="CB54" s="184" t="s">
        <v>2774</v>
      </c>
      <c r="CC54" s="184" t="s">
        <v>2774</v>
      </c>
      <c r="CD54" s="184" t="s">
        <v>2886</v>
      </c>
      <c r="CE54" s="184" t="s">
        <v>2774</v>
      </c>
      <c r="CF54" s="184" t="s">
        <v>2774</v>
      </c>
      <c r="CG54" s="184" t="s">
        <v>2886</v>
      </c>
      <c r="CH54" s="184" t="s">
        <v>2774</v>
      </c>
      <c r="CI54" s="184" t="s">
        <v>2774</v>
      </c>
      <c r="CJ54" s="184" t="s">
        <v>2886</v>
      </c>
      <c r="CK54" s="184" t="s">
        <v>2774</v>
      </c>
      <c r="CL54" s="184" t="s">
        <v>2774</v>
      </c>
      <c r="CM54" s="184" t="s">
        <v>2886</v>
      </c>
      <c r="CN54" s="184" t="s">
        <v>2774</v>
      </c>
      <c r="CO54" s="184" t="s">
        <v>2774</v>
      </c>
      <c r="CP54" s="184" t="s">
        <v>2886</v>
      </c>
      <c r="CQ54" s="184" t="s">
        <v>2774</v>
      </c>
      <c r="CR54" s="184" t="s">
        <v>2774</v>
      </c>
      <c r="CS54" s="184" t="s">
        <v>2886</v>
      </c>
      <c r="CT54" s="184" t="s">
        <v>2774</v>
      </c>
      <c r="CU54" s="184" t="s">
        <v>2774</v>
      </c>
      <c r="CV54" s="184" t="s">
        <v>2886</v>
      </c>
      <c r="CW54" s="184" t="s">
        <v>2774</v>
      </c>
      <c r="CX54" s="184" t="s">
        <v>2774</v>
      </c>
      <c r="CY54" s="184" t="s">
        <v>2886</v>
      </c>
      <c r="CZ54" s="184" t="s">
        <v>2774</v>
      </c>
      <c r="DA54" s="184" t="s">
        <v>2774</v>
      </c>
      <c r="DB54" s="184" t="s">
        <v>2886</v>
      </c>
      <c r="DC54" s="184" t="s">
        <v>2774</v>
      </c>
      <c r="DD54" s="184" t="s">
        <v>2774</v>
      </c>
      <c r="DE54" s="184" t="s">
        <v>2886</v>
      </c>
      <c r="DF54" s="184" t="s">
        <v>3286</v>
      </c>
      <c r="DG54" s="184" t="s">
        <v>3277</v>
      </c>
      <c r="DH54" s="184" t="s">
        <v>2886</v>
      </c>
      <c r="DI54" s="184" t="s">
        <v>3283</v>
      </c>
      <c r="DJ54" s="184" t="s">
        <v>3277</v>
      </c>
      <c r="DK54" s="184" t="s">
        <v>2886</v>
      </c>
      <c r="DL54" s="184" t="s">
        <v>3287</v>
      </c>
      <c r="DM54" s="184" t="s">
        <v>3288</v>
      </c>
      <c r="DN54" s="184" t="s">
        <v>2886</v>
      </c>
      <c r="DO54" s="184" t="s">
        <v>3283</v>
      </c>
      <c r="DP54" s="184" t="s">
        <v>3277</v>
      </c>
      <c r="DQ54" s="184" t="s">
        <v>2886</v>
      </c>
      <c r="DR54" s="184" t="s">
        <v>3283</v>
      </c>
      <c r="DS54" s="184" t="s">
        <v>3277</v>
      </c>
      <c r="DT54" s="184" t="s">
        <v>2886</v>
      </c>
      <c r="DU54" s="184" t="s">
        <v>3289</v>
      </c>
      <c r="DV54" s="184" t="s">
        <v>3290</v>
      </c>
      <c r="DW54" s="184" t="s">
        <v>2886</v>
      </c>
      <c r="DX54" s="184" t="s">
        <v>3291</v>
      </c>
      <c r="DY54" s="184" t="s">
        <v>3292</v>
      </c>
      <c r="DZ54" s="184" t="s">
        <v>2886</v>
      </c>
      <c r="EA54" s="184" t="s">
        <v>2774</v>
      </c>
      <c r="EB54" s="184" t="s">
        <v>3293</v>
      </c>
      <c r="EC54" s="184" t="s">
        <v>2886</v>
      </c>
      <c r="ED54" s="184" t="s">
        <v>3294</v>
      </c>
      <c r="EE54" s="184" t="s">
        <v>3277</v>
      </c>
      <c r="EF54" s="184" t="s">
        <v>2886</v>
      </c>
      <c r="EG54" s="184" t="s">
        <v>3295</v>
      </c>
      <c r="EH54" s="184" t="s">
        <v>3277</v>
      </c>
      <c r="EI54" s="184" t="s">
        <v>2886</v>
      </c>
      <c r="EJ54" s="184" t="s">
        <v>3283</v>
      </c>
      <c r="EK54" s="184" t="s">
        <v>3277</v>
      </c>
      <c r="EL54" s="184" t="s">
        <v>2886</v>
      </c>
      <c r="EM54" s="184" t="s">
        <v>2774</v>
      </c>
      <c r="EN54" s="184" t="s">
        <v>3277</v>
      </c>
      <c r="EO54" s="184" t="s">
        <v>2886</v>
      </c>
      <c r="EP54" s="184" t="s">
        <v>3296</v>
      </c>
      <c r="EQ54" s="184" t="s">
        <v>3277</v>
      </c>
      <c r="ER54" s="184" t="s">
        <v>2886</v>
      </c>
      <c r="ES54" s="184" t="s">
        <v>2774</v>
      </c>
      <c r="ET54" s="184" t="s">
        <v>3277</v>
      </c>
    </row>
    <row r="55" spans="1:150" x14ac:dyDescent="0.3">
      <c r="A55" s="1"/>
      <c r="B55" s="185" t="s">
        <v>3297</v>
      </c>
      <c r="C55" s="185" t="s">
        <v>43</v>
      </c>
      <c r="D55" s="185" t="s">
        <v>1001</v>
      </c>
      <c r="E55" s="185" t="s">
        <v>3298</v>
      </c>
      <c r="F55" s="185" t="s">
        <v>3299</v>
      </c>
      <c r="G55" s="186" t="s">
        <v>2886</v>
      </c>
      <c r="H55" s="186" t="s">
        <v>2774</v>
      </c>
      <c r="I55" s="186" t="s">
        <v>3277</v>
      </c>
      <c r="J55" s="186" t="s">
        <v>2886</v>
      </c>
      <c r="K55" s="186" t="s">
        <v>2774</v>
      </c>
      <c r="L55" s="186" t="s">
        <v>3277</v>
      </c>
      <c r="M55" s="186" t="s">
        <v>2886</v>
      </c>
      <c r="N55" s="186" t="s">
        <v>3278</v>
      </c>
      <c r="O55" s="186" t="s">
        <v>3277</v>
      </c>
      <c r="P55" s="186" t="s">
        <v>2886</v>
      </c>
      <c r="Q55" s="186" t="s">
        <v>3279</v>
      </c>
      <c r="R55" s="186" t="s">
        <v>3277</v>
      </c>
      <c r="S55" s="186" t="s">
        <v>2886</v>
      </c>
      <c r="T55" s="186" t="s">
        <v>2774</v>
      </c>
      <c r="U55" s="186" t="s">
        <v>3277</v>
      </c>
      <c r="V55" s="186" t="s">
        <v>2886</v>
      </c>
      <c r="W55" s="186" t="s">
        <v>3280</v>
      </c>
      <c r="X55" s="186" t="s">
        <v>3277</v>
      </c>
      <c r="Y55" s="186" t="s">
        <v>2886</v>
      </c>
      <c r="Z55" s="186" t="s">
        <v>3281</v>
      </c>
      <c r="AA55" s="186" t="s">
        <v>3277</v>
      </c>
      <c r="AB55" s="186" t="s">
        <v>2886</v>
      </c>
      <c r="AC55" s="186" t="s">
        <v>3282</v>
      </c>
      <c r="AD55" s="186" t="s">
        <v>3277</v>
      </c>
      <c r="AE55" s="186" t="s">
        <v>2886</v>
      </c>
      <c r="AF55" s="186" t="s">
        <v>3283</v>
      </c>
      <c r="AG55" s="186" t="s">
        <v>3277</v>
      </c>
      <c r="AH55" s="186" t="s">
        <v>2886</v>
      </c>
      <c r="AI55" s="186" t="s">
        <v>3284</v>
      </c>
      <c r="AJ55" s="186" t="s">
        <v>3277</v>
      </c>
      <c r="AK55" s="186" t="s">
        <v>2886</v>
      </c>
      <c r="AL55" s="186" t="s">
        <v>3285</v>
      </c>
      <c r="AM55" s="186" t="s">
        <v>3277</v>
      </c>
      <c r="AN55" s="186" t="s">
        <v>2886</v>
      </c>
      <c r="AO55" s="186" t="s">
        <v>3283</v>
      </c>
      <c r="AP55" s="186" t="s">
        <v>3277</v>
      </c>
      <c r="AQ55" s="186" t="s">
        <v>2886</v>
      </c>
      <c r="AR55" s="186" t="s">
        <v>2774</v>
      </c>
      <c r="AS55" s="186" t="s">
        <v>2774</v>
      </c>
      <c r="AT55" s="186" t="s">
        <v>2886</v>
      </c>
      <c r="AU55" s="186" t="s">
        <v>2774</v>
      </c>
      <c r="AV55" s="186" t="s">
        <v>2774</v>
      </c>
      <c r="AW55" s="186" t="s">
        <v>2886</v>
      </c>
      <c r="AX55" s="186" t="s">
        <v>2774</v>
      </c>
      <c r="AY55" s="186" t="s">
        <v>2774</v>
      </c>
      <c r="AZ55" s="186" t="s">
        <v>2886</v>
      </c>
      <c r="BA55" s="186" t="s">
        <v>2774</v>
      </c>
      <c r="BB55" s="186" t="s">
        <v>2774</v>
      </c>
      <c r="BC55" s="186" t="s">
        <v>2886</v>
      </c>
      <c r="BD55" s="186" t="s">
        <v>2774</v>
      </c>
      <c r="BE55" s="186" t="s">
        <v>2774</v>
      </c>
      <c r="BF55" s="186" t="s">
        <v>2886</v>
      </c>
      <c r="BG55" s="186" t="s">
        <v>2774</v>
      </c>
      <c r="BH55" s="186" t="s">
        <v>2774</v>
      </c>
      <c r="BI55" s="186" t="s">
        <v>2886</v>
      </c>
      <c r="BJ55" s="186" t="s">
        <v>2774</v>
      </c>
      <c r="BK55" s="186" t="s">
        <v>2774</v>
      </c>
      <c r="BL55" s="186" t="s">
        <v>2886</v>
      </c>
      <c r="BM55" s="186" t="s">
        <v>2774</v>
      </c>
      <c r="BN55" s="186" t="s">
        <v>2774</v>
      </c>
      <c r="BO55" s="186" t="s">
        <v>2886</v>
      </c>
      <c r="BP55" s="186" t="s">
        <v>2774</v>
      </c>
      <c r="BQ55" s="186" t="s">
        <v>2774</v>
      </c>
      <c r="BR55" s="186" t="s">
        <v>2886</v>
      </c>
      <c r="BS55" s="186" t="s">
        <v>2774</v>
      </c>
      <c r="BT55" s="186" t="s">
        <v>2774</v>
      </c>
      <c r="BU55" s="186" t="s">
        <v>2886</v>
      </c>
      <c r="BV55" s="186" t="s">
        <v>2774</v>
      </c>
      <c r="BW55" s="186" t="s">
        <v>2774</v>
      </c>
      <c r="BX55" s="186" t="s">
        <v>2886</v>
      </c>
      <c r="BY55" s="186" t="s">
        <v>2774</v>
      </c>
      <c r="BZ55" s="186" t="s">
        <v>2774</v>
      </c>
      <c r="CA55" s="186" t="s">
        <v>2886</v>
      </c>
      <c r="CB55" s="186" t="s">
        <v>2774</v>
      </c>
      <c r="CC55" s="186" t="s">
        <v>2774</v>
      </c>
      <c r="CD55" s="186" t="s">
        <v>2886</v>
      </c>
      <c r="CE55" s="186" t="s">
        <v>2774</v>
      </c>
      <c r="CF55" s="186" t="s">
        <v>2774</v>
      </c>
      <c r="CG55" s="186" t="s">
        <v>2886</v>
      </c>
      <c r="CH55" s="186" t="s">
        <v>2774</v>
      </c>
      <c r="CI55" s="186" t="s">
        <v>2774</v>
      </c>
      <c r="CJ55" s="186" t="s">
        <v>2886</v>
      </c>
      <c r="CK55" s="186" t="s">
        <v>2774</v>
      </c>
      <c r="CL55" s="186" t="s">
        <v>2774</v>
      </c>
      <c r="CM55" s="186" t="s">
        <v>2886</v>
      </c>
      <c r="CN55" s="186" t="s">
        <v>2774</v>
      </c>
      <c r="CO55" s="186" t="s">
        <v>2774</v>
      </c>
      <c r="CP55" s="186" t="s">
        <v>2886</v>
      </c>
      <c r="CQ55" s="186" t="s">
        <v>2774</v>
      </c>
      <c r="CR55" s="186" t="s">
        <v>2774</v>
      </c>
      <c r="CS55" s="186" t="s">
        <v>2886</v>
      </c>
      <c r="CT55" s="186" t="s">
        <v>2774</v>
      </c>
      <c r="CU55" s="186" t="s">
        <v>2774</v>
      </c>
      <c r="CV55" s="186" t="s">
        <v>2886</v>
      </c>
      <c r="CW55" s="186" t="s">
        <v>2774</v>
      </c>
      <c r="CX55" s="186" t="s">
        <v>2774</v>
      </c>
      <c r="CY55" s="186" t="s">
        <v>2886</v>
      </c>
      <c r="CZ55" s="186" t="s">
        <v>2774</v>
      </c>
      <c r="DA55" s="186" t="s">
        <v>2774</v>
      </c>
      <c r="DB55" s="186" t="s">
        <v>2886</v>
      </c>
      <c r="DC55" s="186" t="s">
        <v>2774</v>
      </c>
      <c r="DD55" s="186" t="s">
        <v>2774</v>
      </c>
      <c r="DE55" s="186" t="s">
        <v>2886</v>
      </c>
      <c r="DF55" s="186" t="s">
        <v>2774</v>
      </c>
      <c r="DG55" s="186" t="s">
        <v>2774</v>
      </c>
      <c r="DH55" s="186" t="s">
        <v>2886</v>
      </c>
      <c r="DI55" s="186" t="s">
        <v>2774</v>
      </c>
      <c r="DJ55" s="186" t="s">
        <v>2774</v>
      </c>
      <c r="DK55" s="186" t="s">
        <v>2886</v>
      </c>
      <c r="DL55" s="186" t="s">
        <v>2774</v>
      </c>
      <c r="DM55" s="186" t="s">
        <v>2774</v>
      </c>
      <c r="DN55" s="186" t="s">
        <v>2886</v>
      </c>
      <c r="DO55" s="186" t="s">
        <v>2774</v>
      </c>
      <c r="DP55" s="186" t="s">
        <v>2774</v>
      </c>
      <c r="DQ55" s="186" t="s">
        <v>2886</v>
      </c>
      <c r="DR55" s="186" t="s">
        <v>3283</v>
      </c>
      <c r="DS55" s="186" t="s">
        <v>3277</v>
      </c>
      <c r="DT55" s="186" t="s">
        <v>2886</v>
      </c>
      <c r="DU55" s="186" t="s">
        <v>3289</v>
      </c>
      <c r="DV55" s="186" t="s">
        <v>3290</v>
      </c>
      <c r="DW55" s="186" t="s">
        <v>2886</v>
      </c>
      <c r="DX55" s="186" t="s">
        <v>3291</v>
      </c>
      <c r="DY55" s="186" t="s">
        <v>3292</v>
      </c>
      <c r="DZ55" s="186" t="s">
        <v>2886</v>
      </c>
      <c r="EA55" s="186" t="s">
        <v>2774</v>
      </c>
      <c r="EB55" s="186" t="s">
        <v>3293</v>
      </c>
      <c r="EC55" s="186" t="s">
        <v>2886</v>
      </c>
      <c r="ED55" s="186" t="s">
        <v>3294</v>
      </c>
      <c r="EE55" s="186" t="s">
        <v>3277</v>
      </c>
      <c r="EF55" s="186" t="s">
        <v>2886</v>
      </c>
      <c r="EG55" s="186" t="s">
        <v>3295</v>
      </c>
      <c r="EH55" s="186" t="s">
        <v>3277</v>
      </c>
      <c r="EI55" s="186" t="s">
        <v>2886</v>
      </c>
      <c r="EJ55" s="186" t="s">
        <v>3283</v>
      </c>
      <c r="EK55" s="186" t="s">
        <v>3277</v>
      </c>
      <c r="EL55" s="186" t="s">
        <v>2886</v>
      </c>
      <c r="EM55" s="186" t="s">
        <v>2774</v>
      </c>
      <c r="EN55" s="186" t="s">
        <v>3277</v>
      </c>
      <c r="EO55" s="186" t="s">
        <v>2886</v>
      </c>
      <c r="EP55" s="186" t="s">
        <v>3296</v>
      </c>
      <c r="EQ55" s="186" t="s">
        <v>3277</v>
      </c>
      <c r="ER55" s="186" t="s">
        <v>2886</v>
      </c>
      <c r="ES55" s="186" t="s">
        <v>2774</v>
      </c>
      <c r="ET55" s="186" t="s">
        <v>3277</v>
      </c>
    </row>
    <row r="56" spans="1:150" x14ac:dyDescent="0.3">
      <c r="A56" s="1"/>
      <c r="B56" s="185" t="s">
        <v>3300</v>
      </c>
      <c r="C56" s="185" t="s">
        <v>43</v>
      </c>
      <c r="D56" s="185" t="s">
        <v>1001</v>
      </c>
      <c r="E56" s="185" t="s">
        <v>3301</v>
      </c>
      <c r="F56" s="185" t="s">
        <v>3302</v>
      </c>
      <c r="G56" s="186" t="s">
        <v>2886</v>
      </c>
      <c r="H56" s="186" t="s">
        <v>2774</v>
      </c>
      <c r="I56" s="186" t="s">
        <v>2774</v>
      </c>
      <c r="J56" s="186" t="s">
        <v>2886</v>
      </c>
      <c r="K56" s="186" t="s">
        <v>2774</v>
      </c>
      <c r="L56" s="186" t="s">
        <v>2774</v>
      </c>
      <c r="M56" s="186" t="s">
        <v>2886</v>
      </c>
      <c r="N56" s="186" t="s">
        <v>2774</v>
      </c>
      <c r="O56" s="186" t="s">
        <v>2774</v>
      </c>
      <c r="P56" s="186" t="s">
        <v>2886</v>
      </c>
      <c r="Q56" s="186" t="s">
        <v>2774</v>
      </c>
      <c r="R56" s="186" t="s">
        <v>2774</v>
      </c>
      <c r="S56" s="186" t="s">
        <v>2886</v>
      </c>
      <c r="T56" s="186" t="s">
        <v>2774</v>
      </c>
      <c r="U56" s="186" t="s">
        <v>2774</v>
      </c>
      <c r="V56" s="186" t="s">
        <v>2886</v>
      </c>
      <c r="W56" s="186" t="s">
        <v>2774</v>
      </c>
      <c r="X56" s="186" t="s">
        <v>2774</v>
      </c>
      <c r="Y56" s="186" t="s">
        <v>2886</v>
      </c>
      <c r="Z56" s="186" t="s">
        <v>2774</v>
      </c>
      <c r="AA56" s="186" t="s">
        <v>2774</v>
      </c>
      <c r="AB56" s="186" t="s">
        <v>2886</v>
      </c>
      <c r="AC56" s="186" t="s">
        <v>2774</v>
      </c>
      <c r="AD56" s="186" t="s">
        <v>2774</v>
      </c>
      <c r="AE56" s="186" t="s">
        <v>2886</v>
      </c>
      <c r="AF56" s="186" t="s">
        <v>2774</v>
      </c>
      <c r="AG56" s="186" t="s">
        <v>2774</v>
      </c>
      <c r="AH56" s="186" t="s">
        <v>2886</v>
      </c>
      <c r="AI56" s="186" t="s">
        <v>2774</v>
      </c>
      <c r="AJ56" s="186" t="s">
        <v>2774</v>
      </c>
      <c r="AK56" s="186" t="s">
        <v>2886</v>
      </c>
      <c r="AL56" s="186" t="s">
        <v>2774</v>
      </c>
      <c r="AM56" s="186" t="s">
        <v>2774</v>
      </c>
      <c r="AN56" s="186" t="s">
        <v>2886</v>
      </c>
      <c r="AO56" s="186" t="s">
        <v>2774</v>
      </c>
      <c r="AP56" s="186" t="s">
        <v>2774</v>
      </c>
      <c r="AQ56" s="186" t="s">
        <v>2886</v>
      </c>
      <c r="AR56" s="186" t="s">
        <v>2774</v>
      </c>
      <c r="AS56" s="186" t="s">
        <v>2774</v>
      </c>
      <c r="AT56" s="186" t="s">
        <v>2886</v>
      </c>
      <c r="AU56" s="186" t="s">
        <v>2774</v>
      </c>
      <c r="AV56" s="186" t="s">
        <v>2774</v>
      </c>
      <c r="AW56" s="186" t="s">
        <v>2886</v>
      </c>
      <c r="AX56" s="186" t="s">
        <v>2774</v>
      </c>
      <c r="AY56" s="186" t="s">
        <v>2774</v>
      </c>
      <c r="AZ56" s="186" t="s">
        <v>2886</v>
      </c>
      <c r="BA56" s="186" t="s">
        <v>2774</v>
      </c>
      <c r="BB56" s="186" t="s">
        <v>2774</v>
      </c>
      <c r="BC56" s="186" t="s">
        <v>2886</v>
      </c>
      <c r="BD56" s="186" t="s">
        <v>2774</v>
      </c>
      <c r="BE56" s="186" t="s">
        <v>2774</v>
      </c>
      <c r="BF56" s="186" t="s">
        <v>2886</v>
      </c>
      <c r="BG56" s="186" t="s">
        <v>2774</v>
      </c>
      <c r="BH56" s="186" t="s">
        <v>2774</v>
      </c>
      <c r="BI56" s="186" t="s">
        <v>2886</v>
      </c>
      <c r="BJ56" s="186" t="s">
        <v>2774</v>
      </c>
      <c r="BK56" s="186" t="s">
        <v>2774</v>
      </c>
      <c r="BL56" s="186" t="s">
        <v>2886</v>
      </c>
      <c r="BM56" s="186" t="s">
        <v>2774</v>
      </c>
      <c r="BN56" s="186" t="s">
        <v>2774</v>
      </c>
      <c r="BO56" s="186" t="s">
        <v>2886</v>
      </c>
      <c r="BP56" s="186" t="s">
        <v>2774</v>
      </c>
      <c r="BQ56" s="186" t="s">
        <v>2774</v>
      </c>
      <c r="BR56" s="186" t="s">
        <v>2886</v>
      </c>
      <c r="BS56" s="186" t="s">
        <v>2774</v>
      </c>
      <c r="BT56" s="186" t="s">
        <v>2774</v>
      </c>
      <c r="BU56" s="186" t="s">
        <v>2886</v>
      </c>
      <c r="BV56" s="186" t="s">
        <v>2774</v>
      </c>
      <c r="BW56" s="186" t="s">
        <v>2774</v>
      </c>
      <c r="BX56" s="186" t="s">
        <v>2886</v>
      </c>
      <c r="BY56" s="186" t="s">
        <v>2774</v>
      </c>
      <c r="BZ56" s="186" t="s">
        <v>2774</v>
      </c>
      <c r="CA56" s="186" t="s">
        <v>2886</v>
      </c>
      <c r="CB56" s="186" t="s">
        <v>2774</v>
      </c>
      <c r="CC56" s="186" t="s">
        <v>2774</v>
      </c>
      <c r="CD56" s="186" t="s">
        <v>2886</v>
      </c>
      <c r="CE56" s="186" t="s">
        <v>2774</v>
      </c>
      <c r="CF56" s="186" t="s">
        <v>2774</v>
      </c>
      <c r="CG56" s="186" t="s">
        <v>2886</v>
      </c>
      <c r="CH56" s="186" t="s">
        <v>2774</v>
      </c>
      <c r="CI56" s="186" t="s">
        <v>2774</v>
      </c>
      <c r="CJ56" s="186" t="s">
        <v>2886</v>
      </c>
      <c r="CK56" s="186" t="s">
        <v>2774</v>
      </c>
      <c r="CL56" s="186" t="s">
        <v>2774</v>
      </c>
      <c r="CM56" s="186" t="s">
        <v>2886</v>
      </c>
      <c r="CN56" s="186" t="s">
        <v>2774</v>
      </c>
      <c r="CO56" s="186" t="s">
        <v>2774</v>
      </c>
      <c r="CP56" s="186" t="s">
        <v>2886</v>
      </c>
      <c r="CQ56" s="186" t="s">
        <v>2774</v>
      </c>
      <c r="CR56" s="186" t="s">
        <v>2774</v>
      </c>
      <c r="CS56" s="186" t="s">
        <v>2886</v>
      </c>
      <c r="CT56" s="186" t="s">
        <v>2774</v>
      </c>
      <c r="CU56" s="186" t="s">
        <v>2774</v>
      </c>
      <c r="CV56" s="186" t="s">
        <v>2886</v>
      </c>
      <c r="CW56" s="186" t="s">
        <v>2774</v>
      </c>
      <c r="CX56" s="186" t="s">
        <v>2774</v>
      </c>
      <c r="CY56" s="186" t="s">
        <v>2886</v>
      </c>
      <c r="CZ56" s="186" t="s">
        <v>2774</v>
      </c>
      <c r="DA56" s="186" t="s">
        <v>2774</v>
      </c>
      <c r="DB56" s="186" t="s">
        <v>2886</v>
      </c>
      <c r="DC56" s="186" t="s">
        <v>2774</v>
      </c>
      <c r="DD56" s="186" t="s">
        <v>2774</v>
      </c>
      <c r="DE56" s="186" t="s">
        <v>2886</v>
      </c>
      <c r="DF56" s="186" t="s">
        <v>2774</v>
      </c>
      <c r="DG56" s="186" t="s">
        <v>2774</v>
      </c>
      <c r="DH56" s="186" t="s">
        <v>2886</v>
      </c>
      <c r="DI56" s="186" t="s">
        <v>2774</v>
      </c>
      <c r="DJ56" s="186" t="s">
        <v>2774</v>
      </c>
      <c r="DK56" s="186" t="s">
        <v>2886</v>
      </c>
      <c r="DL56" s="186" t="s">
        <v>2774</v>
      </c>
      <c r="DM56" s="186" t="s">
        <v>2774</v>
      </c>
      <c r="DN56" s="186" t="s">
        <v>2886</v>
      </c>
      <c r="DO56" s="186" t="s">
        <v>2774</v>
      </c>
      <c r="DP56" s="186" t="s">
        <v>2774</v>
      </c>
      <c r="DQ56" s="186" t="s">
        <v>2886</v>
      </c>
      <c r="DR56" s="186" t="s">
        <v>2774</v>
      </c>
      <c r="DS56" s="186" t="s">
        <v>2774</v>
      </c>
      <c r="DT56" s="186" t="s">
        <v>2886</v>
      </c>
      <c r="DU56" s="186" t="s">
        <v>2774</v>
      </c>
      <c r="DV56" s="186" t="s">
        <v>2774</v>
      </c>
      <c r="DW56" s="186" t="s">
        <v>2886</v>
      </c>
      <c r="DX56" s="186" t="s">
        <v>2774</v>
      </c>
      <c r="DY56" s="186" t="s">
        <v>2774</v>
      </c>
      <c r="DZ56" s="186" t="s">
        <v>2886</v>
      </c>
      <c r="EA56" s="186" t="s">
        <v>2774</v>
      </c>
      <c r="EB56" s="186" t="s">
        <v>2774</v>
      </c>
      <c r="EC56" s="186" t="s">
        <v>2886</v>
      </c>
      <c r="ED56" s="186" t="s">
        <v>2774</v>
      </c>
      <c r="EE56" s="186" t="s">
        <v>2774</v>
      </c>
      <c r="EF56" s="186" t="s">
        <v>2886</v>
      </c>
      <c r="EG56" s="186" t="s">
        <v>2774</v>
      </c>
      <c r="EH56" s="186" t="s">
        <v>2774</v>
      </c>
      <c r="EI56" s="186" t="s">
        <v>2886</v>
      </c>
      <c r="EJ56" s="186" t="s">
        <v>2774</v>
      </c>
      <c r="EK56" s="186" t="s">
        <v>2774</v>
      </c>
      <c r="EL56" s="186" t="s">
        <v>2886</v>
      </c>
      <c r="EM56" s="186" t="s">
        <v>2774</v>
      </c>
      <c r="EN56" s="186" t="s">
        <v>2774</v>
      </c>
      <c r="EO56" s="186" t="s">
        <v>2886</v>
      </c>
      <c r="EP56" s="186" t="s">
        <v>2774</v>
      </c>
      <c r="EQ56" s="186" t="s">
        <v>2774</v>
      </c>
      <c r="ER56" s="186" t="s">
        <v>2886</v>
      </c>
      <c r="ES56" s="186" t="s">
        <v>2774</v>
      </c>
      <c r="ET56" s="186" t="s">
        <v>2774</v>
      </c>
    </row>
    <row r="57" spans="1:150" x14ac:dyDescent="0.3">
      <c r="A57" s="1"/>
      <c r="B57" s="184" t="s">
        <v>3303</v>
      </c>
      <c r="C57" s="184" t="s">
        <v>94</v>
      </c>
      <c r="D57" s="184" t="s">
        <v>3304</v>
      </c>
      <c r="E57" s="184" t="s">
        <v>3305</v>
      </c>
      <c r="F57" s="184" t="s">
        <v>3306</v>
      </c>
      <c r="G57" s="184" t="s">
        <v>2886</v>
      </c>
      <c r="H57" s="184" t="s">
        <v>2774</v>
      </c>
      <c r="I57" s="184" t="s">
        <v>2774</v>
      </c>
      <c r="J57" s="184" t="s">
        <v>2886</v>
      </c>
      <c r="K57" s="184" t="s">
        <v>2774</v>
      </c>
      <c r="L57" s="184" t="s">
        <v>2774</v>
      </c>
      <c r="M57" s="184" t="s">
        <v>2886</v>
      </c>
      <c r="N57" s="184" t="s">
        <v>2774</v>
      </c>
      <c r="O57" s="184" t="s">
        <v>2774</v>
      </c>
      <c r="P57" s="184" t="s">
        <v>2886</v>
      </c>
      <c r="Q57" s="184" t="s">
        <v>2774</v>
      </c>
      <c r="R57" s="184" t="s">
        <v>2774</v>
      </c>
      <c r="S57" s="184" t="s">
        <v>2886</v>
      </c>
      <c r="T57" s="184" t="s">
        <v>2774</v>
      </c>
      <c r="U57" s="184" t="s">
        <v>2774</v>
      </c>
      <c r="V57" s="184" t="s">
        <v>2886</v>
      </c>
      <c r="W57" s="184" t="s">
        <v>2774</v>
      </c>
      <c r="X57" s="184" t="s">
        <v>2774</v>
      </c>
      <c r="Y57" s="184" t="s">
        <v>2886</v>
      </c>
      <c r="Z57" s="184" t="s">
        <v>2774</v>
      </c>
      <c r="AA57" s="184" t="s">
        <v>2774</v>
      </c>
      <c r="AB57" s="184" t="s">
        <v>2886</v>
      </c>
      <c r="AC57" s="184" t="s">
        <v>2774</v>
      </c>
      <c r="AD57" s="184" t="s">
        <v>2774</v>
      </c>
      <c r="AE57" s="184" t="s">
        <v>2886</v>
      </c>
      <c r="AF57" s="184" t="s">
        <v>2774</v>
      </c>
      <c r="AG57" s="184" t="s">
        <v>2774</v>
      </c>
      <c r="AH57" s="184" t="s">
        <v>2886</v>
      </c>
      <c r="AI57" s="184" t="s">
        <v>2774</v>
      </c>
      <c r="AJ57" s="184" t="s">
        <v>2774</v>
      </c>
      <c r="AK57" s="184" t="s">
        <v>2886</v>
      </c>
      <c r="AL57" s="184" t="s">
        <v>2774</v>
      </c>
      <c r="AM57" s="184" t="s">
        <v>2774</v>
      </c>
      <c r="AN57" s="184" t="s">
        <v>2886</v>
      </c>
      <c r="AO57" s="184" t="s">
        <v>2774</v>
      </c>
      <c r="AP57" s="184" t="s">
        <v>2774</v>
      </c>
      <c r="AQ57" s="184" t="s">
        <v>2886</v>
      </c>
      <c r="AR57" s="184" t="s">
        <v>2774</v>
      </c>
      <c r="AS57" s="184" t="s">
        <v>2774</v>
      </c>
      <c r="AT57" s="184" t="s">
        <v>2886</v>
      </c>
      <c r="AU57" s="184" t="s">
        <v>2774</v>
      </c>
      <c r="AV57" s="184" t="s">
        <v>2774</v>
      </c>
      <c r="AW57" s="184" t="s">
        <v>2886</v>
      </c>
      <c r="AX57" s="184" t="s">
        <v>2774</v>
      </c>
      <c r="AY57" s="184" t="s">
        <v>2774</v>
      </c>
      <c r="AZ57" s="184" t="s">
        <v>2886</v>
      </c>
      <c r="BA57" s="184" t="s">
        <v>2774</v>
      </c>
      <c r="BB57" s="184" t="s">
        <v>2774</v>
      </c>
      <c r="BC57" s="184" t="s">
        <v>2886</v>
      </c>
      <c r="BD57" s="184" t="s">
        <v>2774</v>
      </c>
      <c r="BE57" s="184" t="s">
        <v>2774</v>
      </c>
      <c r="BF57" s="184" t="s">
        <v>2886</v>
      </c>
      <c r="BG57" s="184" t="s">
        <v>2774</v>
      </c>
      <c r="BH57" s="184" t="s">
        <v>2774</v>
      </c>
      <c r="BI57" s="184" t="s">
        <v>2886</v>
      </c>
      <c r="BJ57" s="184" t="s">
        <v>2774</v>
      </c>
      <c r="BK57" s="184" t="s">
        <v>2774</v>
      </c>
      <c r="BL57" s="184" t="s">
        <v>2886</v>
      </c>
      <c r="BM57" s="184" t="s">
        <v>2774</v>
      </c>
      <c r="BN57" s="184" t="s">
        <v>2774</v>
      </c>
      <c r="BO57" s="184" t="s">
        <v>2886</v>
      </c>
      <c r="BP57" s="184" t="s">
        <v>2774</v>
      </c>
      <c r="BQ57" s="184" t="s">
        <v>2774</v>
      </c>
      <c r="BR57" s="184" t="s">
        <v>2886</v>
      </c>
      <c r="BS57" s="184" t="s">
        <v>2774</v>
      </c>
      <c r="BT57" s="184" t="s">
        <v>2774</v>
      </c>
      <c r="BU57" s="184" t="s">
        <v>2886</v>
      </c>
      <c r="BV57" s="184" t="s">
        <v>2774</v>
      </c>
      <c r="BW57" s="184" t="s">
        <v>2774</v>
      </c>
      <c r="BX57" s="184" t="s">
        <v>2886</v>
      </c>
      <c r="BY57" s="184" t="s">
        <v>2774</v>
      </c>
      <c r="BZ57" s="184" t="s">
        <v>2774</v>
      </c>
      <c r="CA57" s="184" t="s">
        <v>2886</v>
      </c>
      <c r="CB57" s="184" t="s">
        <v>2774</v>
      </c>
      <c r="CC57" s="184" t="s">
        <v>2774</v>
      </c>
      <c r="CD57" s="184" t="s">
        <v>2886</v>
      </c>
      <c r="CE57" s="184" t="s">
        <v>2774</v>
      </c>
      <c r="CF57" s="184" t="s">
        <v>2774</v>
      </c>
      <c r="CG57" s="184" t="s">
        <v>2886</v>
      </c>
      <c r="CH57" s="184" t="s">
        <v>2774</v>
      </c>
      <c r="CI57" s="184" t="s">
        <v>2774</v>
      </c>
      <c r="CJ57" s="184" t="s">
        <v>2886</v>
      </c>
      <c r="CK57" s="184" t="s">
        <v>2774</v>
      </c>
      <c r="CL57" s="184" t="s">
        <v>2774</v>
      </c>
      <c r="CM57" s="184" t="s">
        <v>2886</v>
      </c>
      <c r="CN57" s="184" t="s">
        <v>2774</v>
      </c>
      <c r="CO57" s="184" t="s">
        <v>2774</v>
      </c>
      <c r="CP57" s="184" t="s">
        <v>2886</v>
      </c>
      <c r="CQ57" s="184" t="s">
        <v>2774</v>
      </c>
      <c r="CR57" s="184" t="s">
        <v>2774</v>
      </c>
      <c r="CS57" s="184" t="s">
        <v>2886</v>
      </c>
      <c r="CT57" s="184" t="s">
        <v>2774</v>
      </c>
      <c r="CU57" s="184" t="s">
        <v>2774</v>
      </c>
      <c r="CV57" s="184" t="s">
        <v>2886</v>
      </c>
      <c r="CW57" s="184" t="s">
        <v>2774</v>
      </c>
      <c r="CX57" s="184" t="s">
        <v>2774</v>
      </c>
      <c r="CY57" s="184" t="s">
        <v>2886</v>
      </c>
      <c r="CZ57" s="184" t="s">
        <v>2774</v>
      </c>
      <c r="DA57" s="184" t="s">
        <v>2774</v>
      </c>
      <c r="DB57" s="184" t="s">
        <v>2886</v>
      </c>
      <c r="DC57" s="184" t="s">
        <v>2774</v>
      </c>
      <c r="DD57" s="184" t="s">
        <v>2774</v>
      </c>
      <c r="DE57" s="184" t="s">
        <v>2886</v>
      </c>
      <c r="DF57" s="184" t="s">
        <v>2774</v>
      </c>
      <c r="DG57" s="184" t="s">
        <v>2774</v>
      </c>
      <c r="DH57" s="184" t="s">
        <v>2886</v>
      </c>
      <c r="DI57" s="184" t="s">
        <v>2774</v>
      </c>
      <c r="DJ57" s="184" t="s">
        <v>2774</v>
      </c>
      <c r="DK57" s="184" t="s">
        <v>2886</v>
      </c>
      <c r="DL57" s="184" t="s">
        <v>2774</v>
      </c>
      <c r="DM57" s="184" t="s">
        <v>2774</v>
      </c>
      <c r="DN57" s="184" t="s">
        <v>2886</v>
      </c>
      <c r="DO57" s="184" t="s">
        <v>2774</v>
      </c>
      <c r="DP57" s="184" t="s">
        <v>2774</v>
      </c>
      <c r="DQ57" s="184" t="s">
        <v>2886</v>
      </c>
      <c r="DR57" s="184" t="s">
        <v>2774</v>
      </c>
      <c r="DS57" s="184" t="s">
        <v>2774</v>
      </c>
      <c r="DT57" s="184" t="s">
        <v>2886</v>
      </c>
      <c r="DU57" s="184" t="s">
        <v>2774</v>
      </c>
      <c r="DV57" s="184" t="s">
        <v>2774</v>
      </c>
      <c r="DW57" s="184" t="s">
        <v>2886</v>
      </c>
      <c r="DX57" s="184" t="s">
        <v>2774</v>
      </c>
      <c r="DY57" s="184" t="s">
        <v>2774</v>
      </c>
      <c r="DZ57" s="184" t="s">
        <v>2886</v>
      </c>
      <c r="EA57" s="184" t="s">
        <v>2774</v>
      </c>
      <c r="EB57" s="184" t="s">
        <v>2774</v>
      </c>
      <c r="EC57" s="184" t="s">
        <v>2886</v>
      </c>
      <c r="ED57" s="184" t="s">
        <v>2774</v>
      </c>
      <c r="EE57" s="184" t="s">
        <v>2774</v>
      </c>
      <c r="EF57" s="184" t="s">
        <v>2886</v>
      </c>
      <c r="EG57" s="184" t="s">
        <v>2774</v>
      </c>
      <c r="EH57" s="184" t="s">
        <v>2774</v>
      </c>
      <c r="EI57" s="184" t="s">
        <v>2886</v>
      </c>
      <c r="EJ57" s="184" t="s">
        <v>2774</v>
      </c>
      <c r="EK57" s="184" t="s">
        <v>2774</v>
      </c>
      <c r="EL57" s="184" t="s">
        <v>2886</v>
      </c>
      <c r="EM57" s="184" t="s">
        <v>2774</v>
      </c>
      <c r="EN57" s="184" t="s">
        <v>2774</v>
      </c>
      <c r="EO57" s="184" t="s">
        <v>2886</v>
      </c>
      <c r="EP57" s="184" t="s">
        <v>2774</v>
      </c>
      <c r="EQ57" s="184" t="s">
        <v>2774</v>
      </c>
      <c r="ER57" s="184" t="s">
        <v>2886</v>
      </c>
      <c r="ES57" s="184" t="s">
        <v>2774</v>
      </c>
      <c r="ET57" s="184" t="s">
        <v>2774</v>
      </c>
    </row>
    <row r="58" spans="1:150" x14ac:dyDescent="0.3">
      <c r="A58" s="1"/>
      <c r="B58" s="185" t="s">
        <v>3307</v>
      </c>
      <c r="C58" s="185" t="s">
        <v>94</v>
      </c>
      <c r="D58" s="185" t="s">
        <v>3304</v>
      </c>
      <c r="E58" s="185" t="s">
        <v>3308</v>
      </c>
      <c r="F58" s="185" t="s">
        <v>3309</v>
      </c>
      <c r="G58" s="186" t="s">
        <v>2886</v>
      </c>
      <c r="H58" s="186" t="s">
        <v>947</v>
      </c>
      <c r="I58" s="186" t="s">
        <v>947</v>
      </c>
      <c r="J58" s="186" t="s">
        <v>2886</v>
      </c>
      <c r="K58" s="186" t="s">
        <v>947</v>
      </c>
      <c r="L58" s="186" t="s">
        <v>947</v>
      </c>
      <c r="M58" s="186" t="s">
        <v>2886</v>
      </c>
      <c r="N58" s="186" t="s">
        <v>947</v>
      </c>
      <c r="O58" s="186" t="s">
        <v>947</v>
      </c>
      <c r="P58" s="186" t="s">
        <v>2886</v>
      </c>
      <c r="Q58" s="186" t="s">
        <v>947</v>
      </c>
      <c r="R58" s="186" t="s">
        <v>947</v>
      </c>
      <c r="S58" s="186" t="s">
        <v>2886</v>
      </c>
      <c r="T58" s="186" t="s">
        <v>947</v>
      </c>
      <c r="U58" s="186" t="s">
        <v>947</v>
      </c>
      <c r="V58" s="186" t="s">
        <v>2886</v>
      </c>
      <c r="W58" s="186" t="s">
        <v>947</v>
      </c>
      <c r="X58" s="186" t="s">
        <v>947</v>
      </c>
      <c r="Y58" s="186" t="s">
        <v>2886</v>
      </c>
      <c r="Z58" s="186" t="s">
        <v>947</v>
      </c>
      <c r="AA58" s="186" t="s">
        <v>947</v>
      </c>
      <c r="AB58" s="186" t="s">
        <v>2886</v>
      </c>
      <c r="AC58" s="186" t="s">
        <v>947</v>
      </c>
      <c r="AD58" s="186" t="s">
        <v>947</v>
      </c>
      <c r="AE58" s="186" t="s">
        <v>2886</v>
      </c>
      <c r="AF58" s="186" t="s">
        <v>947</v>
      </c>
      <c r="AG58" s="186" t="s">
        <v>947</v>
      </c>
      <c r="AH58" s="186" t="s">
        <v>2886</v>
      </c>
      <c r="AI58" s="186" t="s">
        <v>947</v>
      </c>
      <c r="AJ58" s="186" t="s">
        <v>947</v>
      </c>
      <c r="AK58" s="186" t="s">
        <v>2886</v>
      </c>
      <c r="AL58" s="186" t="s">
        <v>947</v>
      </c>
      <c r="AM58" s="186" t="s">
        <v>947</v>
      </c>
      <c r="AN58" s="186" t="s">
        <v>2886</v>
      </c>
      <c r="AO58" s="186" t="s">
        <v>947</v>
      </c>
      <c r="AP58" s="186" t="s">
        <v>947</v>
      </c>
      <c r="AQ58" s="186" t="s">
        <v>2886</v>
      </c>
      <c r="AR58" s="186" t="s">
        <v>947</v>
      </c>
      <c r="AS58" s="186" t="s">
        <v>947</v>
      </c>
      <c r="AT58" s="186" t="s">
        <v>2886</v>
      </c>
      <c r="AU58" s="186" t="s">
        <v>947</v>
      </c>
      <c r="AV58" s="186" t="s">
        <v>947</v>
      </c>
      <c r="AW58" s="186" t="s">
        <v>2886</v>
      </c>
      <c r="AX58" s="186" t="s">
        <v>947</v>
      </c>
      <c r="AY58" s="186" t="s">
        <v>947</v>
      </c>
      <c r="AZ58" s="186" t="s">
        <v>2886</v>
      </c>
      <c r="BA58" s="186" t="s">
        <v>947</v>
      </c>
      <c r="BB58" s="186" t="s">
        <v>947</v>
      </c>
      <c r="BC58" s="186" t="s">
        <v>2886</v>
      </c>
      <c r="BD58" s="186" t="s">
        <v>947</v>
      </c>
      <c r="BE58" s="186" t="s">
        <v>947</v>
      </c>
      <c r="BF58" s="186" t="s">
        <v>2886</v>
      </c>
      <c r="BG58" s="186" t="s">
        <v>947</v>
      </c>
      <c r="BH58" s="186" t="s">
        <v>947</v>
      </c>
      <c r="BI58" s="186" t="s">
        <v>2886</v>
      </c>
      <c r="BJ58" s="186" t="s">
        <v>947</v>
      </c>
      <c r="BK58" s="186" t="s">
        <v>947</v>
      </c>
      <c r="BL58" s="186" t="s">
        <v>2886</v>
      </c>
      <c r="BM58" s="186" t="s">
        <v>947</v>
      </c>
      <c r="BN58" s="186" t="s">
        <v>947</v>
      </c>
      <c r="BO58" s="186" t="s">
        <v>2886</v>
      </c>
      <c r="BP58" s="186" t="s">
        <v>947</v>
      </c>
      <c r="BQ58" s="186" t="s">
        <v>947</v>
      </c>
      <c r="BR58" s="186" t="s">
        <v>2886</v>
      </c>
      <c r="BS58" s="186" t="s">
        <v>947</v>
      </c>
      <c r="BT58" s="186" t="s">
        <v>947</v>
      </c>
      <c r="BU58" s="186" t="s">
        <v>2886</v>
      </c>
      <c r="BV58" s="186" t="s">
        <v>947</v>
      </c>
      <c r="BW58" s="186" t="s">
        <v>947</v>
      </c>
      <c r="BX58" s="186" t="s">
        <v>2886</v>
      </c>
      <c r="BY58" s="186" t="s">
        <v>947</v>
      </c>
      <c r="BZ58" s="186" t="s">
        <v>947</v>
      </c>
      <c r="CA58" s="186" t="s">
        <v>2886</v>
      </c>
      <c r="CB58" s="186" t="s">
        <v>947</v>
      </c>
      <c r="CC58" s="186" t="s">
        <v>947</v>
      </c>
      <c r="CD58" s="186" t="s">
        <v>2886</v>
      </c>
      <c r="CE58" s="186" t="s">
        <v>947</v>
      </c>
      <c r="CF58" s="186" t="s">
        <v>947</v>
      </c>
      <c r="CG58" s="186" t="s">
        <v>2886</v>
      </c>
      <c r="CH58" s="186" t="s">
        <v>947</v>
      </c>
      <c r="CI58" s="186" t="s">
        <v>947</v>
      </c>
      <c r="CJ58" s="186" t="s">
        <v>2886</v>
      </c>
      <c r="CK58" s="186" t="s">
        <v>947</v>
      </c>
      <c r="CL58" s="186" t="s">
        <v>947</v>
      </c>
      <c r="CM58" s="186" t="s">
        <v>2886</v>
      </c>
      <c r="CN58" s="186" t="s">
        <v>947</v>
      </c>
      <c r="CO58" s="186" t="s">
        <v>947</v>
      </c>
      <c r="CP58" s="186" t="s">
        <v>2886</v>
      </c>
      <c r="CQ58" s="186" t="s">
        <v>947</v>
      </c>
      <c r="CR58" s="186" t="s">
        <v>947</v>
      </c>
      <c r="CS58" s="186" t="s">
        <v>2886</v>
      </c>
      <c r="CT58" s="186" t="s">
        <v>947</v>
      </c>
      <c r="CU58" s="186" t="s">
        <v>947</v>
      </c>
      <c r="CV58" s="186" t="s">
        <v>2886</v>
      </c>
      <c r="CW58" s="186" t="s">
        <v>947</v>
      </c>
      <c r="CX58" s="186" t="s">
        <v>947</v>
      </c>
      <c r="CY58" s="186" t="s">
        <v>2886</v>
      </c>
      <c r="CZ58" s="186" t="s">
        <v>947</v>
      </c>
      <c r="DA58" s="186" t="s">
        <v>947</v>
      </c>
      <c r="DB58" s="186" t="s">
        <v>2886</v>
      </c>
      <c r="DC58" s="186" t="s">
        <v>947</v>
      </c>
      <c r="DD58" s="186" t="s">
        <v>947</v>
      </c>
      <c r="DE58" s="186" t="s">
        <v>2886</v>
      </c>
      <c r="DF58" s="186" t="s">
        <v>947</v>
      </c>
      <c r="DG58" s="186" t="s">
        <v>947</v>
      </c>
      <c r="DH58" s="186" t="s">
        <v>2886</v>
      </c>
      <c r="DI58" s="186" t="s">
        <v>947</v>
      </c>
      <c r="DJ58" s="186" t="s">
        <v>947</v>
      </c>
      <c r="DK58" s="186" t="s">
        <v>2886</v>
      </c>
      <c r="DL58" s="186" t="s">
        <v>947</v>
      </c>
      <c r="DM58" s="186" t="s">
        <v>947</v>
      </c>
      <c r="DN58" s="186" t="s">
        <v>2886</v>
      </c>
      <c r="DO58" s="186" t="s">
        <v>947</v>
      </c>
      <c r="DP58" s="186" t="s">
        <v>947</v>
      </c>
      <c r="DQ58" s="186" t="s">
        <v>2886</v>
      </c>
      <c r="DR58" s="186" t="s">
        <v>947</v>
      </c>
      <c r="DS58" s="186" t="s">
        <v>947</v>
      </c>
      <c r="DT58" s="186" t="s">
        <v>2886</v>
      </c>
      <c r="DU58" s="186" t="s">
        <v>947</v>
      </c>
      <c r="DV58" s="186" t="s">
        <v>947</v>
      </c>
      <c r="DW58" s="186" t="s">
        <v>2886</v>
      </c>
      <c r="DX58" s="186" t="s">
        <v>947</v>
      </c>
      <c r="DY58" s="186" t="s">
        <v>947</v>
      </c>
      <c r="DZ58" s="186" t="s">
        <v>2886</v>
      </c>
      <c r="EA58" s="186" t="s">
        <v>947</v>
      </c>
      <c r="EB58" s="186" t="s">
        <v>947</v>
      </c>
      <c r="EC58" s="186" t="s">
        <v>2886</v>
      </c>
      <c r="ED58" s="186" t="s">
        <v>947</v>
      </c>
      <c r="EE58" s="186" t="s">
        <v>947</v>
      </c>
      <c r="EF58" s="186" t="s">
        <v>2886</v>
      </c>
      <c r="EG58" s="186" t="s">
        <v>947</v>
      </c>
      <c r="EH58" s="186" t="s">
        <v>947</v>
      </c>
      <c r="EI58" s="186" t="s">
        <v>2886</v>
      </c>
      <c r="EJ58" s="186" t="s">
        <v>947</v>
      </c>
      <c r="EK58" s="186" t="s">
        <v>947</v>
      </c>
      <c r="EL58" s="186" t="s">
        <v>2886</v>
      </c>
      <c r="EM58" s="186" t="s">
        <v>947</v>
      </c>
      <c r="EN58" s="186" t="s">
        <v>947</v>
      </c>
      <c r="EO58" s="186" t="s">
        <v>2886</v>
      </c>
      <c r="EP58" s="186" t="s">
        <v>947</v>
      </c>
      <c r="EQ58" s="186" t="s">
        <v>947</v>
      </c>
      <c r="ER58" s="186" t="s">
        <v>2886</v>
      </c>
      <c r="ES58" s="186" t="s">
        <v>947</v>
      </c>
      <c r="ET58" s="186" t="s">
        <v>947</v>
      </c>
    </row>
    <row r="59" spans="1:150" x14ac:dyDescent="0.3">
      <c r="A59" s="1"/>
      <c r="B59" s="185" t="s">
        <v>3310</v>
      </c>
      <c r="C59" s="185" t="s">
        <v>94</v>
      </c>
      <c r="D59" s="185" t="s">
        <v>3304</v>
      </c>
      <c r="E59" s="185" t="s">
        <v>3311</v>
      </c>
      <c r="F59" s="185" t="s">
        <v>3312</v>
      </c>
      <c r="G59" s="186" t="s">
        <v>2886</v>
      </c>
      <c r="H59" s="186" t="s">
        <v>947</v>
      </c>
      <c r="I59" s="186" t="s">
        <v>947</v>
      </c>
      <c r="J59" s="186" t="s">
        <v>2886</v>
      </c>
      <c r="K59" s="186" t="s">
        <v>947</v>
      </c>
      <c r="L59" s="186" t="s">
        <v>947</v>
      </c>
      <c r="M59" s="186" t="s">
        <v>2886</v>
      </c>
      <c r="N59" s="186" t="s">
        <v>947</v>
      </c>
      <c r="O59" s="186" t="s">
        <v>947</v>
      </c>
      <c r="P59" s="186" t="s">
        <v>2886</v>
      </c>
      <c r="Q59" s="186" t="s">
        <v>947</v>
      </c>
      <c r="R59" s="186" t="s">
        <v>947</v>
      </c>
      <c r="S59" s="186" t="s">
        <v>2886</v>
      </c>
      <c r="T59" s="186" t="s">
        <v>947</v>
      </c>
      <c r="U59" s="186" t="s">
        <v>947</v>
      </c>
      <c r="V59" s="186" t="s">
        <v>2886</v>
      </c>
      <c r="W59" s="186" t="s">
        <v>947</v>
      </c>
      <c r="X59" s="186" t="s">
        <v>947</v>
      </c>
      <c r="Y59" s="186" t="s">
        <v>2886</v>
      </c>
      <c r="Z59" s="186" t="s">
        <v>947</v>
      </c>
      <c r="AA59" s="186" t="s">
        <v>947</v>
      </c>
      <c r="AB59" s="186" t="s">
        <v>2886</v>
      </c>
      <c r="AC59" s="186" t="s">
        <v>947</v>
      </c>
      <c r="AD59" s="186" t="s">
        <v>947</v>
      </c>
      <c r="AE59" s="186" t="s">
        <v>2886</v>
      </c>
      <c r="AF59" s="186" t="s">
        <v>947</v>
      </c>
      <c r="AG59" s="186" t="s">
        <v>947</v>
      </c>
      <c r="AH59" s="186" t="s">
        <v>2886</v>
      </c>
      <c r="AI59" s="186" t="s">
        <v>947</v>
      </c>
      <c r="AJ59" s="186" t="s">
        <v>947</v>
      </c>
      <c r="AK59" s="186" t="s">
        <v>2886</v>
      </c>
      <c r="AL59" s="186" t="s">
        <v>947</v>
      </c>
      <c r="AM59" s="186" t="s">
        <v>947</v>
      </c>
      <c r="AN59" s="186" t="s">
        <v>2886</v>
      </c>
      <c r="AO59" s="186" t="s">
        <v>947</v>
      </c>
      <c r="AP59" s="186" t="s">
        <v>947</v>
      </c>
      <c r="AQ59" s="186" t="s">
        <v>2886</v>
      </c>
      <c r="AR59" s="186" t="s">
        <v>947</v>
      </c>
      <c r="AS59" s="186" t="s">
        <v>947</v>
      </c>
      <c r="AT59" s="186" t="s">
        <v>2886</v>
      </c>
      <c r="AU59" s="186" t="s">
        <v>947</v>
      </c>
      <c r="AV59" s="186" t="s">
        <v>947</v>
      </c>
      <c r="AW59" s="186" t="s">
        <v>2886</v>
      </c>
      <c r="AX59" s="186" t="s">
        <v>947</v>
      </c>
      <c r="AY59" s="186" t="s">
        <v>947</v>
      </c>
      <c r="AZ59" s="186" t="s">
        <v>2886</v>
      </c>
      <c r="BA59" s="186" t="s">
        <v>947</v>
      </c>
      <c r="BB59" s="186" t="s">
        <v>947</v>
      </c>
      <c r="BC59" s="186" t="s">
        <v>2886</v>
      </c>
      <c r="BD59" s="186" t="s">
        <v>947</v>
      </c>
      <c r="BE59" s="186" t="s">
        <v>947</v>
      </c>
      <c r="BF59" s="186" t="s">
        <v>2886</v>
      </c>
      <c r="BG59" s="186" t="s">
        <v>947</v>
      </c>
      <c r="BH59" s="186" t="s">
        <v>947</v>
      </c>
      <c r="BI59" s="186" t="s">
        <v>2886</v>
      </c>
      <c r="BJ59" s="186" t="s">
        <v>947</v>
      </c>
      <c r="BK59" s="186" t="s">
        <v>947</v>
      </c>
      <c r="BL59" s="186" t="s">
        <v>2886</v>
      </c>
      <c r="BM59" s="186" t="s">
        <v>947</v>
      </c>
      <c r="BN59" s="186" t="s">
        <v>947</v>
      </c>
      <c r="BO59" s="186" t="s">
        <v>2886</v>
      </c>
      <c r="BP59" s="186" t="s">
        <v>947</v>
      </c>
      <c r="BQ59" s="186" t="s">
        <v>947</v>
      </c>
      <c r="BR59" s="186" t="s">
        <v>2886</v>
      </c>
      <c r="BS59" s="186" t="s">
        <v>947</v>
      </c>
      <c r="BT59" s="186" t="s">
        <v>947</v>
      </c>
      <c r="BU59" s="186" t="s">
        <v>2886</v>
      </c>
      <c r="BV59" s="186" t="s">
        <v>947</v>
      </c>
      <c r="BW59" s="186" t="s">
        <v>947</v>
      </c>
      <c r="BX59" s="186" t="s">
        <v>2886</v>
      </c>
      <c r="BY59" s="186" t="s">
        <v>947</v>
      </c>
      <c r="BZ59" s="186" t="s">
        <v>947</v>
      </c>
      <c r="CA59" s="186" t="s">
        <v>2886</v>
      </c>
      <c r="CB59" s="186" t="s">
        <v>947</v>
      </c>
      <c r="CC59" s="186" t="s">
        <v>947</v>
      </c>
      <c r="CD59" s="186" t="s">
        <v>2886</v>
      </c>
      <c r="CE59" s="186" t="s">
        <v>947</v>
      </c>
      <c r="CF59" s="186" t="s">
        <v>947</v>
      </c>
      <c r="CG59" s="186" t="s">
        <v>2886</v>
      </c>
      <c r="CH59" s="186" t="s">
        <v>947</v>
      </c>
      <c r="CI59" s="186" t="s">
        <v>947</v>
      </c>
      <c r="CJ59" s="186" t="s">
        <v>2886</v>
      </c>
      <c r="CK59" s="186" t="s">
        <v>947</v>
      </c>
      <c r="CL59" s="186" t="s">
        <v>947</v>
      </c>
      <c r="CM59" s="186" t="s">
        <v>2886</v>
      </c>
      <c r="CN59" s="186" t="s">
        <v>947</v>
      </c>
      <c r="CO59" s="186" t="s">
        <v>947</v>
      </c>
      <c r="CP59" s="186" t="s">
        <v>2886</v>
      </c>
      <c r="CQ59" s="186" t="s">
        <v>947</v>
      </c>
      <c r="CR59" s="186" t="s">
        <v>947</v>
      </c>
      <c r="CS59" s="186" t="s">
        <v>2886</v>
      </c>
      <c r="CT59" s="186" t="s">
        <v>947</v>
      </c>
      <c r="CU59" s="186" t="s">
        <v>947</v>
      </c>
      <c r="CV59" s="186" t="s">
        <v>2886</v>
      </c>
      <c r="CW59" s="186" t="s">
        <v>947</v>
      </c>
      <c r="CX59" s="186" t="s">
        <v>947</v>
      </c>
      <c r="CY59" s="186" t="s">
        <v>2886</v>
      </c>
      <c r="CZ59" s="186" t="s">
        <v>947</v>
      </c>
      <c r="DA59" s="186" t="s">
        <v>947</v>
      </c>
      <c r="DB59" s="186" t="s">
        <v>2886</v>
      </c>
      <c r="DC59" s="186" t="s">
        <v>947</v>
      </c>
      <c r="DD59" s="186" t="s">
        <v>947</v>
      </c>
      <c r="DE59" s="186" t="s">
        <v>2886</v>
      </c>
      <c r="DF59" s="186" t="s">
        <v>947</v>
      </c>
      <c r="DG59" s="186" t="s">
        <v>947</v>
      </c>
      <c r="DH59" s="186" t="s">
        <v>2886</v>
      </c>
      <c r="DI59" s="186" t="s">
        <v>947</v>
      </c>
      <c r="DJ59" s="186" t="s">
        <v>947</v>
      </c>
      <c r="DK59" s="186" t="s">
        <v>2886</v>
      </c>
      <c r="DL59" s="186" t="s">
        <v>947</v>
      </c>
      <c r="DM59" s="186" t="s">
        <v>947</v>
      </c>
      <c r="DN59" s="186" t="s">
        <v>2886</v>
      </c>
      <c r="DO59" s="186" t="s">
        <v>947</v>
      </c>
      <c r="DP59" s="186" t="s">
        <v>947</v>
      </c>
      <c r="DQ59" s="186" t="s">
        <v>2886</v>
      </c>
      <c r="DR59" s="186" t="s">
        <v>947</v>
      </c>
      <c r="DS59" s="186" t="s">
        <v>947</v>
      </c>
      <c r="DT59" s="186" t="s">
        <v>2886</v>
      </c>
      <c r="DU59" s="186" t="s">
        <v>947</v>
      </c>
      <c r="DV59" s="186" t="s">
        <v>947</v>
      </c>
      <c r="DW59" s="186" t="s">
        <v>2886</v>
      </c>
      <c r="DX59" s="186" t="s">
        <v>947</v>
      </c>
      <c r="DY59" s="186" t="s">
        <v>947</v>
      </c>
      <c r="DZ59" s="186" t="s">
        <v>2886</v>
      </c>
      <c r="EA59" s="186" t="s">
        <v>947</v>
      </c>
      <c r="EB59" s="186" t="s">
        <v>947</v>
      </c>
      <c r="EC59" s="186" t="s">
        <v>2886</v>
      </c>
      <c r="ED59" s="186" t="s">
        <v>947</v>
      </c>
      <c r="EE59" s="186" t="s">
        <v>947</v>
      </c>
      <c r="EF59" s="186" t="s">
        <v>2886</v>
      </c>
      <c r="EG59" s="186" t="s">
        <v>947</v>
      </c>
      <c r="EH59" s="186" t="s">
        <v>947</v>
      </c>
      <c r="EI59" s="186" t="s">
        <v>2886</v>
      </c>
      <c r="EJ59" s="186" t="s">
        <v>947</v>
      </c>
      <c r="EK59" s="186" t="s">
        <v>947</v>
      </c>
      <c r="EL59" s="186" t="s">
        <v>2886</v>
      </c>
      <c r="EM59" s="186" t="s">
        <v>947</v>
      </c>
      <c r="EN59" s="186" t="s">
        <v>947</v>
      </c>
      <c r="EO59" s="186" t="s">
        <v>2886</v>
      </c>
      <c r="EP59" s="186" t="s">
        <v>947</v>
      </c>
      <c r="EQ59" s="186" t="s">
        <v>947</v>
      </c>
      <c r="ER59" s="186" t="s">
        <v>2886</v>
      </c>
      <c r="ES59" s="186" t="s">
        <v>947</v>
      </c>
      <c r="ET59" s="186" t="s">
        <v>947</v>
      </c>
    </row>
    <row r="60" spans="1:150" x14ac:dyDescent="0.3">
      <c r="A60" s="1"/>
      <c r="B60" s="185" t="s">
        <v>3313</v>
      </c>
      <c r="C60" s="185" t="s">
        <v>94</v>
      </c>
      <c r="D60" s="185" t="s">
        <v>3304</v>
      </c>
      <c r="E60" s="185" t="s">
        <v>3314</v>
      </c>
      <c r="F60" s="185" t="s">
        <v>3315</v>
      </c>
      <c r="G60" s="186" t="s">
        <v>2886</v>
      </c>
      <c r="H60" s="186" t="s">
        <v>947</v>
      </c>
      <c r="I60" s="186" t="s">
        <v>947</v>
      </c>
      <c r="J60" s="186" t="s">
        <v>2886</v>
      </c>
      <c r="K60" s="186" t="s">
        <v>947</v>
      </c>
      <c r="L60" s="186" t="s">
        <v>947</v>
      </c>
      <c r="M60" s="186" t="s">
        <v>2886</v>
      </c>
      <c r="N60" s="186" t="s">
        <v>947</v>
      </c>
      <c r="O60" s="186" t="s">
        <v>947</v>
      </c>
      <c r="P60" s="186" t="s">
        <v>2886</v>
      </c>
      <c r="Q60" s="186" t="s">
        <v>947</v>
      </c>
      <c r="R60" s="186" t="s">
        <v>947</v>
      </c>
      <c r="S60" s="186" t="s">
        <v>2886</v>
      </c>
      <c r="T60" s="186" t="s">
        <v>947</v>
      </c>
      <c r="U60" s="186" t="s">
        <v>947</v>
      </c>
      <c r="V60" s="186" t="s">
        <v>2886</v>
      </c>
      <c r="W60" s="186" t="s">
        <v>947</v>
      </c>
      <c r="X60" s="186" t="s">
        <v>947</v>
      </c>
      <c r="Y60" s="186" t="s">
        <v>2886</v>
      </c>
      <c r="Z60" s="186" t="s">
        <v>947</v>
      </c>
      <c r="AA60" s="186" t="s">
        <v>947</v>
      </c>
      <c r="AB60" s="186" t="s">
        <v>2886</v>
      </c>
      <c r="AC60" s="186" t="s">
        <v>947</v>
      </c>
      <c r="AD60" s="186" t="s">
        <v>947</v>
      </c>
      <c r="AE60" s="186" t="s">
        <v>2886</v>
      </c>
      <c r="AF60" s="186" t="s">
        <v>947</v>
      </c>
      <c r="AG60" s="186" t="s">
        <v>947</v>
      </c>
      <c r="AH60" s="186" t="s">
        <v>2886</v>
      </c>
      <c r="AI60" s="186" t="s">
        <v>947</v>
      </c>
      <c r="AJ60" s="186" t="s">
        <v>947</v>
      </c>
      <c r="AK60" s="186" t="s">
        <v>2886</v>
      </c>
      <c r="AL60" s="186" t="s">
        <v>947</v>
      </c>
      <c r="AM60" s="186" t="s">
        <v>947</v>
      </c>
      <c r="AN60" s="186" t="s">
        <v>2886</v>
      </c>
      <c r="AO60" s="186" t="s">
        <v>947</v>
      </c>
      <c r="AP60" s="186" t="s">
        <v>947</v>
      </c>
      <c r="AQ60" s="186" t="s">
        <v>2886</v>
      </c>
      <c r="AR60" s="186" t="s">
        <v>947</v>
      </c>
      <c r="AS60" s="186" t="s">
        <v>947</v>
      </c>
      <c r="AT60" s="186" t="s">
        <v>2886</v>
      </c>
      <c r="AU60" s="186" t="s">
        <v>947</v>
      </c>
      <c r="AV60" s="186" t="s">
        <v>947</v>
      </c>
      <c r="AW60" s="186" t="s">
        <v>2886</v>
      </c>
      <c r="AX60" s="186" t="s">
        <v>947</v>
      </c>
      <c r="AY60" s="186" t="s">
        <v>947</v>
      </c>
      <c r="AZ60" s="186" t="s">
        <v>2886</v>
      </c>
      <c r="BA60" s="186" t="s">
        <v>947</v>
      </c>
      <c r="BB60" s="186" t="s">
        <v>947</v>
      </c>
      <c r="BC60" s="186" t="s">
        <v>2886</v>
      </c>
      <c r="BD60" s="186" t="s">
        <v>947</v>
      </c>
      <c r="BE60" s="186" t="s">
        <v>947</v>
      </c>
      <c r="BF60" s="186" t="s">
        <v>2886</v>
      </c>
      <c r="BG60" s="186" t="s">
        <v>947</v>
      </c>
      <c r="BH60" s="186" t="s">
        <v>947</v>
      </c>
      <c r="BI60" s="186" t="s">
        <v>2886</v>
      </c>
      <c r="BJ60" s="186" t="s">
        <v>947</v>
      </c>
      <c r="BK60" s="186" t="s">
        <v>947</v>
      </c>
      <c r="BL60" s="186" t="s">
        <v>2886</v>
      </c>
      <c r="BM60" s="186" t="s">
        <v>947</v>
      </c>
      <c r="BN60" s="186" t="s">
        <v>947</v>
      </c>
      <c r="BO60" s="186" t="s">
        <v>2886</v>
      </c>
      <c r="BP60" s="186" t="s">
        <v>947</v>
      </c>
      <c r="BQ60" s="186" t="s">
        <v>947</v>
      </c>
      <c r="BR60" s="186" t="s">
        <v>2886</v>
      </c>
      <c r="BS60" s="186" t="s">
        <v>947</v>
      </c>
      <c r="BT60" s="186" t="s">
        <v>947</v>
      </c>
      <c r="BU60" s="186" t="s">
        <v>2886</v>
      </c>
      <c r="BV60" s="186" t="s">
        <v>947</v>
      </c>
      <c r="BW60" s="186" t="s">
        <v>947</v>
      </c>
      <c r="BX60" s="186" t="s">
        <v>2886</v>
      </c>
      <c r="BY60" s="186" t="s">
        <v>947</v>
      </c>
      <c r="BZ60" s="186" t="s">
        <v>947</v>
      </c>
      <c r="CA60" s="186" t="s">
        <v>2886</v>
      </c>
      <c r="CB60" s="186" t="s">
        <v>947</v>
      </c>
      <c r="CC60" s="186" t="s">
        <v>947</v>
      </c>
      <c r="CD60" s="186" t="s">
        <v>2886</v>
      </c>
      <c r="CE60" s="186" t="s">
        <v>947</v>
      </c>
      <c r="CF60" s="186" t="s">
        <v>947</v>
      </c>
      <c r="CG60" s="186" t="s">
        <v>2886</v>
      </c>
      <c r="CH60" s="186" t="s">
        <v>947</v>
      </c>
      <c r="CI60" s="186" t="s">
        <v>947</v>
      </c>
      <c r="CJ60" s="186" t="s">
        <v>2886</v>
      </c>
      <c r="CK60" s="186" t="s">
        <v>947</v>
      </c>
      <c r="CL60" s="186" t="s">
        <v>947</v>
      </c>
      <c r="CM60" s="186" t="s">
        <v>2886</v>
      </c>
      <c r="CN60" s="186" t="s">
        <v>947</v>
      </c>
      <c r="CO60" s="186" t="s">
        <v>947</v>
      </c>
      <c r="CP60" s="186" t="s">
        <v>2886</v>
      </c>
      <c r="CQ60" s="186" t="s">
        <v>947</v>
      </c>
      <c r="CR60" s="186" t="s">
        <v>947</v>
      </c>
      <c r="CS60" s="186" t="s">
        <v>2886</v>
      </c>
      <c r="CT60" s="186" t="s">
        <v>947</v>
      </c>
      <c r="CU60" s="186" t="s">
        <v>947</v>
      </c>
      <c r="CV60" s="186" t="s">
        <v>2886</v>
      </c>
      <c r="CW60" s="186" t="s">
        <v>947</v>
      </c>
      <c r="CX60" s="186" t="s">
        <v>947</v>
      </c>
      <c r="CY60" s="186" t="s">
        <v>2886</v>
      </c>
      <c r="CZ60" s="186" t="s">
        <v>947</v>
      </c>
      <c r="DA60" s="186" t="s">
        <v>947</v>
      </c>
      <c r="DB60" s="186" t="s">
        <v>2886</v>
      </c>
      <c r="DC60" s="186" t="s">
        <v>947</v>
      </c>
      <c r="DD60" s="186" t="s">
        <v>947</v>
      </c>
      <c r="DE60" s="186" t="s">
        <v>2886</v>
      </c>
      <c r="DF60" s="186" t="s">
        <v>947</v>
      </c>
      <c r="DG60" s="186" t="s">
        <v>947</v>
      </c>
      <c r="DH60" s="186" t="s">
        <v>2886</v>
      </c>
      <c r="DI60" s="186" t="s">
        <v>947</v>
      </c>
      <c r="DJ60" s="186" t="s">
        <v>947</v>
      </c>
      <c r="DK60" s="186" t="s">
        <v>2886</v>
      </c>
      <c r="DL60" s="186" t="s">
        <v>947</v>
      </c>
      <c r="DM60" s="186" t="s">
        <v>947</v>
      </c>
      <c r="DN60" s="186" t="s">
        <v>2886</v>
      </c>
      <c r="DO60" s="186" t="s">
        <v>947</v>
      </c>
      <c r="DP60" s="186" t="s">
        <v>947</v>
      </c>
      <c r="DQ60" s="186" t="s">
        <v>2886</v>
      </c>
      <c r="DR60" s="186" t="s">
        <v>947</v>
      </c>
      <c r="DS60" s="186" t="s">
        <v>947</v>
      </c>
      <c r="DT60" s="186" t="s">
        <v>2886</v>
      </c>
      <c r="DU60" s="186" t="s">
        <v>947</v>
      </c>
      <c r="DV60" s="186" t="s">
        <v>947</v>
      </c>
      <c r="DW60" s="186" t="s">
        <v>2886</v>
      </c>
      <c r="DX60" s="186" t="s">
        <v>947</v>
      </c>
      <c r="DY60" s="186" t="s">
        <v>947</v>
      </c>
      <c r="DZ60" s="186" t="s">
        <v>2886</v>
      </c>
      <c r="EA60" s="186" t="s">
        <v>947</v>
      </c>
      <c r="EB60" s="186" t="s">
        <v>947</v>
      </c>
      <c r="EC60" s="186" t="s">
        <v>2886</v>
      </c>
      <c r="ED60" s="186" t="s">
        <v>947</v>
      </c>
      <c r="EE60" s="186" t="s">
        <v>947</v>
      </c>
      <c r="EF60" s="186" t="s">
        <v>2886</v>
      </c>
      <c r="EG60" s="186" t="s">
        <v>947</v>
      </c>
      <c r="EH60" s="186" t="s">
        <v>947</v>
      </c>
      <c r="EI60" s="186" t="s">
        <v>2886</v>
      </c>
      <c r="EJ60" s="186" t="s">
        <v>947</v>
      </c>
      <c r="EK60" s="186" t="s">
        <v>947</v>
      </c>
      <c r="EL60" s="186" t="s">
        <v>2886</v>
      </c>
      <c r="EM60" s="186" t="s">
        <v>947</v>
      </c>
      <c r="EN60" s="186" t="s">
        <v>947</v>
      </c>
      <c r="EO60" s="186" t="s">
        <v>2886</v>
      </c>
      <c r="EP60" s="186" t="s">
        <v>947</v>
      </c>
      <c r="EQ60" s="186" t="s">
        <v>947</v>
      </c>
      <c r="ER60" s="186" t="s">
        <v>2886</v>
      </c>
      <c r="ES60" s="186" t="s">
        <v>947</v>
      </c>
      <c r="ET60" s="186" t="s">
        <v>947</v>
      </c>
    </row>
    <row r="61" spans="1:150" x14ac:dyDescent="0.3">
      <c r="A61" s="1"/>
      <c r="B61" s="185" t="s">
        <v>3316</v>
      </c>
      <c r="C61" s="185" t="s">
        <v>94</v>
      </c>
      <c r="D61" s="185" t="s">
        <v>3304</v>
      </c>
      <c r="E61" s="185" t="s">
        <v>3317</v>
      </c>
      <c r="F61" s="185" t="s">
        <v>3318</v>
      </c>
      <c r="G61" s="186" t="s">
        <v>2886</v>
      </c>
      <c r="H61" s="186" t="s">
        <v>2774</v>
      </c>
      <c r="I61" s="186" t="s">
        <v>2774</v>
      </c>
      <c r="J61" s="186" t="s">
        <v>2886</v>
      </c>
      <c r="K61" s="186" t="s">
        <v>2774</v>
      </c>
      <c r="L61" s="186" t="s">
        <v>2774</v>
      </c>
      <c r="M61" s="186" t="s">
        <v>2886</v>
      </c>
      <c r="N61" s="186" t="s">
        <v>2774</v>
      </c>
      <c r="O61" s="186" t="s">
        <v>2774</v>
      </c>
      <c r="P61" s="186" t="s">
        <v>2886</v>
      </c>
      <c r="Q61" s="186" t="s">
        <v>2774</v>
      </c>
      <c r="R61" s="186" t="s">
        <v>2774</v>
      </c>
      <c r="S61" s="186" t="s">
        <v>2886</v>
      </c>
      <c r="T61" s="186" t="s">
        <v>2774</v>
      </c>
      <c r="U61" s="186" t="s">
        <v>2774</v>
      </c>
      <c r="V61" s="186" t="s">
        <v>2886</v>
      </c>
      <c r="W61" s="186" t="s">
        <v>2774</v>
      </c>
      <c r="X61" s="186" t="s">
        <v>2774</v>
      </c>
      <c r="Y61" s="186" t="s">
        <v>2886</v>
      </c>
      <c r="Z61" s="186" t="s">
        <v>2774</v>
      </c>
      <c r="AA61" s="186" t="s">
        <v>2774</v>
      </c>
      <c r="AB61" s="186" t="s">
        <v>2886</v>
      </c>
      <c r="AC61" s="186" t="s">
        <v>2774</v>
      </c>
      <c r="AD61" s="186" t="s">
        <v>2774</v>
      </c>
      <c r="AE61" s="186" t="s">
        <v>2886</v>
      </c>
      <c r="AF61" s="186" t="s">
        <v>2774</v>
      </c>
      <c r="AG61" s="186" t="s">
        <v>2774</v>
      </c>
      <c r="AH61" s="186" t="s">
        <v>2886</v>
      </c>
      <c r="AI61" s="186" t="s">
        <v>2774</v>
      </c>
      <c r="AJ61" s="186" t="s">
        <v>2774</v>
      </c>
      <c r="AK61" s="186" t="s">
        <v>2886</v>
      </c>
      <c r="AL61" s="186" t="s">
        <v>2774</v>
      </c>
      <c r="AM61" s="186" t="s">
        <v>2774</v>
      </c>
      <c r="AN61" s="186" t="s">
        <v>2886</v>
      </c>
      <c r="AO61" s="186" t="s">
        <v>2774</v>
      </c>
      <c r="AP61" s="186" t="s">
        <v>2774</v>
      </c>
      <c r="AQ61" s="186" t="s">
        <v>2886</v>
      </c>
      <c r="AR61" s="186" t="s">
        <v>2774</v>
      </c>
      <c r="AS61" s="186" t="s">
        <v>2774</v>
      </c>
      <c r="AT61" s="186" t="s">
        <v>2886</v>
      </c>
      <c r="AU61" s="186" t="s">
        <v>2774</v>
      </c>
      <c r="AV61" s="186" t="s">
        <v>2774</v>
      </c>
      <c r="AW61" s="186" t="s">
        <v>2886</v>
      </c>
      <c r="AX61" s="186" t="s">
        <v>2774</v>
      </c>
      <c r="AY61" s="186" t="s">
        <v>2774</v>
      </c>
      <c r="AZ61" s="186" t="s">
        <v>2886</v>
      </c>
      <c r="BA61" s="186" t="s">
        <v>2774</v>
      </c>
      <c r="BB61" s="186" t="s">
        <v>2774</v>
      </c>
      <c r="BC61" s="186" t="s">
        <v>2886</v>
      </c>
      <c r="BD61" s="186" t="s">
        <v>2774</v>
      </c>
      <c r="BE61" s="186" t="s">
        <v>2774</v>
      </c>
      <c r="BF61" s="186" t="s">
        <v>2886</v>
      </c>
      <c r="BG61" s="186" t="s">
        <v>2774</v>
      </c>
      <c r="BH61" s="186" t="s">
        <v>2774</v>
      </c>
      <c r="BI61" s="186" t="s">
        <v>2886</v>
      </c>
      <c r="BJ61" s="186" t="s">
        <v>2774</v>
      </c>
      <c r="BK61" s="186" t="s">
        <v>2774</v>
      </c>
      <c r="BL61" s="186" t="s">
        <v>2886</v>
      </c>
      <c r="BM61" s="186" t="s">
        <v>2774</v>
      </c>
      <c r="BN61" s="186" t="s">
        <v>2774</v>
      </c>
      <c r="BO61" s="186" t="s">
        <v>2886</v>
      </c>
      <c r="BP61" s="186" t="s">
        <v>2774</v>
      </c>
      <c r="BQ61" s="186" t="s">
        <v>2774</v>
      </c>
      <c r="BR61" s="186" t="s">
        <v>2886</v>
      </c>
      <c r="BS61" s="186" t="s">
        <v>2774</v>
      </c>
      <c r="BT61" s="186" t="s">
        <v>2774</v>
      </c>
      <c r="BU61" s="186" t="s">
        <v>2886</v>
      </c>
      <c r="BV61" s="186" t="s">
        <v>2774</v>
      </c>
      <c r="BW61" s="186" t="s">
        <v>2774</v>
      </c>
      <c r="BX61" s="186" t="s">
        <v>2886</v>
      </c>
      <c r="BY61" s="186" t="s">
        <v>2774</v>
      </c>
      <c r="BZ61" s="186" t="s">
        <v>2774</v>
      </c>
      <c r="CA61" s="186" t="s">
        <v>2886</v>
      </c>
      <c r="CB61" s="186" t="s">
        <v>2774</v>
      </c>
      <c r="CC61" s="186" t="s">
        <v>2774</v>
      </c>
      <c r="CD61" s="186" t="s">
        <v>2886</v>
      </c>
      <c r="CE61" s="186" t="s">
        <v>2774</v>
      </c>
      <c r="CF61" s="186" t="s">
        <v>2774</v>
      </c>
      <c r="CG61" s="186" t="s">
        <v>2886</v>
      </c>
      <c r="CH61" s="186" t="s">
        <v>2774</v>
      </c>
      <c r="CI61" s="186" t="s">
        <v>2774</v>
      </c>
      <c r="CJ61" s="186" t="s">
        <v>2886</v>
      </c>
      <c r="CK61" s="186" t="s">
        <v>2774</v>
      </c>
      <c r="CL61" s="186" t="s">
        <v>2774</v>
      </c>
      <c r="CM61" s="186" t="s">
        <v>2886</v>
      </c>
      <c r="CN61" s="186" t="s">
        <v>2774</v>
      </c>
      <c r="CO61" s="186" t="s">
        <v>2774</v>
      </c>
      <c r="CP61" s="186" t="s">
        <v>2886</v>
      </c>
      <c r="CQ61" s="186" t="s">
        <v>2774</v>
      </c>
      <c r="CR61" s="186" t="s">
        <v>2774</v>
      </c>
      <c r="CS61" s="186" t="s">
        <v>2886</v>
      </c>
      <c r="CT61" s="186" t="s">
        <v>2774</v>
      </c>
      <c r="CU61" s="186" t="s">
        <v>2774</v>
      </c>
      <c r="CV61" s="186" t="s">
        <v>2886</v>
      </c>
      <c r="CW61" s="186" t="s">
        <v>2774</v>
      </c>
      <c r="CX61" s="186" t="s">
        <v>2774</v>
      </c>
      <c r="CY61" s="186" t="s">
        <v>2886</v>
      </c>
      <c r="CZ61" s="186" t="s">
        <v>2774</v>
      </c>
      <c r="DA61" s="186" t="s">
        <v>2774</v>
      </c>
      <c r="DB61" s="186" t="s">
        <v>2886</v>
      </c>
      <c r="DC61" s="186" t="s">
        <v>2774</v>
      </c>
      <c r="DD61" s="186" t="s">
        <v>2774</v>
      </c>
      <c r="DE61" s="186" t="s">
        <v>2886</v>
      </c>
      <c r="DF61" s="186" t="s">
        <v>2774</v>
      </c>
      <c r="DG61" s="186" t="s">
        <v>2774</v>
      </c>
      <c r="DH61" s="186" t="s">
        <v>2886</v>
      </c>
      <c r="DI61" s="186" t="s">
        <v>2774</v>
      </c>
      <c r="DJ61" s="186" t="s">
        <v>2774</v>
      </c>
      <c r="DK61" s="186" t="s">
        <v>2886</v>
      </c>
      <c r="DL61" s="186" t="s">
        <v>2774</v>
      </c>
      <c r="DM61" s="186" t="s">
        <v>2774</v>
      </c>
      <c r="DN61" s="186" t="s">
        <v>2886</v>
      </c>
      <c r="DO61" s="186" t="s">
        <v>2774</v>
      </c>
      <c r="DP61" s="186" t="s">
        <v>2774</v>
      </c>
      <c r="DQ61" s="186" t="s">
        <v>2886</v>
      </c>
      <c r="DR61" s="186" t="s">
        <v>2774</v>
      </c>
      <c r="DS61" s="186" t="s">
        <v>2774</v>
      </c>
      <c r="DT61" s="186" t="s">
        <v>2886</v>
      </c>
      <c r="DU61" s="186" t="s">
        <v>2774</v>
      </c>
      <c r="DV61" s="186" t="s">
        <v>2774</v>
      </c>
      <c r="DW61" s="186" t="s">
        <v>2886</v>
      </c>
      <c r="DX61" s="186" t="s">
        <v>2774</v>
      </c>
      <c r="DY61" s="186" t="s">
        <v>2774</v>
      </c>
      <c r="DZ61" s="186" t="s">
        <v>2886</v>
      </c>
      <c r="EA61" s="186" t="s">
        <v>2774</v>
      </c>
      <c r="EB61" s="186" t="s">
        <v>2774</v>
      </c>
      <c r="EC61" s="186" t="s">
        <v>2886</v>
      </c>
      <c r="ED61" s="186" t="s">
        <v>2774</v>
      </c>
      <c r="EE61" s="186" t="s">
        <v>2774</v>
      </c>
      <c r="EF61" s="186" t="s">
        <v>2886</v>
      </c>
      <c r="EG61" s="186" t="s">
        <v>2774</v>
      </c>
      <c r="EH61" s="186" t="s">
        <v>2774</v>
      </c>
      <c r="EI61" s="186" t="s">
        <v>2886</v>
      </c>
      <c r="EJ61" s="186" t="s">
        <v>2774</v>
      </c>
      <c r="EK61" s="186" t="s">
        <v>2774</v>
      </c>
      <c r="EL61" s="186" t="s">
        <v>2886</v>
      </c>
      <c r="EM61" s="186" t="s">
        <v>2774</v>
      </c>
      <c r="EN61" s="186" t="s">
        <v>2774</v>
      </c>
      <c r="EO61" s="186" t="s">
        <v>2886</v>
      </c>
      <c r="EP61" s="186" t="s">
        <v>2774</v>
      </c>
      <c r="EQ61" s="186" t="s">
        <v>2774</v>
      </c>
      <c r="ER61" s="186" t="s">
        <v>2886</v>
      </c>
      <c r="ES61" s="186" t="s">
        <v>2774</v>
      </c>
      <c r="ET61" s="186" t="s">
        <v>2774</v>
      </c>
    </row>
    <row r="62" spans="1:150" x14ac:dyDescent="0.3">
      <c r="A62" s="1"/>
      <c r="B62" s="184" t="s">
        <v>3319</v>
      </c>
      <c r="C62" s="184" t="s">
        <v>106</v>
      </c>
      <c r="D62" s="184" t="s">
        <v>987</v>
      </c>
      <c r="E62" s="184" t="s">
        <v>3320</v>
      </c>
      <c r="F62" s="184" t="s">
        <v>3321</v>
      </c>
      <c r="G62" s="184" t="s">
        <v>2886</v>
      </c>
      <c r="H62" s="184" t="s">
        <v>3322</v>
      </c>
      <c r="I62" s="184" t="s">
        <v>2774</v>
      </c>
      <c r="J62" s="184" t="s">
        <v>2886</v>
      </c>
      <c r="K62" s="184" t="s">
        <v>3323</v>
      </c>
      <c r="L62" s="184" t="s">
        <v>2774</v>
      </c>
      <c r="M62" s="184" t="s">
        <v>2886</v>
      </c>
      <c r="N62" s="184" t="s">
        <v>3324</v>
      </c>
      <c r="O62" s="184" t="s">
        <v>2774</v>
      </c>
      <c r="P62" s="184" t="s">
        <v>2886</v>
      </c>
      <c r="Q62" s="184" t="s">
        <v>3325</v>
      </c>
      <c r="R62" s="184" t="s">
        <v>2774</v>
      </c>
      <c r="S62" s="184" t="s">
        <v>2886</v>
      </c>
      <c r="T62" s="184" t="s">
        <v>3326</v>
      </c>
      <c r="U62" s="184" t="s">
        <v>2774</v>
      </c>
      <c r="V62" s="184" t="s">
        <v>2886</v>
      </c>
      <c r="W62" s="184" t="s">
        <v>3327</v>
      </c>
      <c r="X62" s="184" t="s">
        <v>2774</v>
      </c>
      <c r="Y62" s="184" t="s">
        <v>2886</v>
      </c>
      <c r="Z62" s="184" t="s">
        <v>3328</v>
      </c>
      <c r="AA62" s="184" t="s">
        <v>2774</v>
      </c>
      <c r="AB62" s="184" t="s">
        <v>2886</v>
      </c>
      <c r="AC62" s="184" t="s">
        <v>3329</v>
      </c>
      <c r="AD62" s="184" t="s">
        <v>2774</v>
      </c>
      <c r="AE62" s="184" t="s">
        <v>2886</v>
      </c>
      <c r="AF62" s="184" t="s">
        <v>3330</v>
      </c>
      <c r="AG62" s="184" t="s">
        <v>2774</v>
      </c>
      <c r="AH62" s="184" t="s">
        <v>2886</v>
      </c>
      <c r="AI62" s="184" t="s">
        <v>3331</v>
      </c>
      <c r="AJ62" s="184" t="s">
        <v>2774</v>
      </c>
      <c r="AK62" s="184" t="s">
        <v>2886</v>
      </c>
      <c r="AL62" s="184" t="s">
        <v>3332</v>
      </c>
      <c r="AM62" s="184" t="s">
        <v>2774</v>
      </c>
      <c r="AN62" s="184" t="s">
        <v>2886</v>
      </c>
      <c r="AO62" s="184" t="s">
        <v>3327</v>
      </c>
      <c r="AP62" s="184" t="s">
        <v>2774</v>
      </c>
      <c r="AQ62" s="184" t="s">
        <v>2886</v>
      </c>
      <c r="AR62" s="184" t="s">
        <v>3333</v>
      </c>
      <c r="AS62" s="184" t="s">
        <v>2774</v>
      </c>
      <c r="AT62" s="184" t="s">
        <v>2886</v>
      </c>
      <c r="AU62" s="184" t="s">
        <v>3334</v>
      </c>
      <c r="AV62" s="184" t="s">
        <v>2774</v>
      </c>
      <c r="AW62" s="184" t="s">
        <v>2886</v>
      </c>
      <c r="AX62" s="184" t="s">
        <v>3327</v>
      </c>
      <c r="AY62" s="184" t="s">
        <v>2774</v>
      </c>
      <c r="AZ62" s="184" t="s">
        <v>2886</v>
      </c>
      <c r="BA62" s="184" t="s">
        <v>3335</v>
      </c>
      <c r="BB62" s="184" t="s">
        <v>2774</v>
      </c>
      <c r="BC62" s="184" t="s">
        <v>2886</v>
      </c>
      <c r="BD62" s="184" t="s">
        <v>3336</v>
      </c>
      <c r="BE62" s="184" t="s">
        <v>2774</v>
      </c>
      <c r="BF62" s="184" t="s">
        <v>2886</v>
      </c>
      <c r="BG62" s="184" t="s">
        <v>3337</v>
      </c>
      <c r="BH62" s="184" t="s">
        <v>2774</v>
      </c>
      <c r="BI62" s="184" t="s">
        <v>2886</v>
      </c>
      <c r="BJ62" s="184" t="s">
        <v>3327</v>
      </c>
      <c r="BK62" s="184" t="s">
        <v>2774</v>
      </c>
      <c r="BL62" s="184" t="s">
        <v>2886</v>
      </c>
      <c r="BM62" s="184" t="s">
        <v>3327</v>
      </c>
      <c r="BN62" s="184" t="s">
        <v>2774</v>
      </c>
      <c r="BO62" s="184" t="s">
        <v>2886</v>
      </c>
      <c r="BP62" s="184" t="s">
        <v>3327</v>
      </c>
      <c r="BQ62" s="184" t="s">
        <v>2774</v>
      </c>
      <c r="BR62" s="184" t="s">
        <v>2886</v>
      </c>
      <c r="BS62" s="184" t="s">
        <v>3327</v>
      </c>
      <c r="BT62" s="184" t="s">
        <v>2774</v>
      </c>
      <c r="BU62" s="184" t="s">
        <v>2886</v>
      </c>
      <c r="BV62" s="184" t="s">
        <v>3327</v>
      </c>
      <c r="BW62" s="184" t="s">
        <v>2774</v>
      </c>
      <c r="BX62" s="184" t="s">
        <v>2886</v>
      </c>
      <c r="BY62" s="184" t="s">
        <v>2774</v>
      </c>
      <c r="BZ62" s="184" t="s">
        <v>2774</v>
      </c>
      <c r="CA62" s="184" t="s">
        <v>2886</v>
      </c>
      <c r="CB62" s="184" t="s">
        <v>3338</v>
      </c>
      <c r="CC62" s="184" t="s">
        <v>2774</v>
      </c>
      <c r="CD62" s="184" t="s">
        <v>2886</v>
      </c>
      <c r="CE62" s="184" t="s">
        <v>3339</v>
      </c>
      <c r="CF62" s="184" t="s">
        <v>2774</v>
      </c>
      <c r="CG62" s="184" t="s">
        <v>2886</v>
      </c>
      <c r="CH62" s="184" t="s">
        <v>2774</v>
      </c>
      <c r="CI62" s="184" t="s">
        <v>2774</v>
      </c>
      <c r="CJ62" s="184" t="s">
        <v>2886</v>
      </c>
      <c r="CK62" s="184" t="s">
        <v>2774</v>
      </c>
      <c r="CL62" s="184" t="s">
        <v>2774</v>
      </c>
      <c r="CM62" s="184" t="s">
        <v>2886</v>
      </c>
      <c r="CN62" s="184" t="s">
        <v>3340</v>
      </c>
      <c r="CO62" s="184" t="s">
        <v>2774</v>
      </c>
      <c r="CP62" s="184" t="s">
        <v>2886</v>
      </c>
      <c r="CQ62" s="184" t="s">
        <v>3327</v>
      </c>
      <c r="CR62" s="184" t="s">
        <v>2774</v>
      </c>
      <c r="CS62" s="184" t="s">
        <v>2886</v>
      </c>
      <c r="CT62" s="184" t="s">
        <v>3327</v>
      </c>
      <c r="CU62" s="184" t="s">
        <v>2774</v>
      </c>
      <c r="CV62" s="184" t="s">
        <v>2886</v>
      </c>
      <c r="CW62" s="184" t="s">
        <v>3341</v>
      </c>
      <c r="CX62" s="184" t="s">
        <v>2774</v>
      </c>
      <c r="CY62" s="184" t="s">
        <v>2886</v>
      </c>
      <c r="CZ62" s="184" t="s">
        <v>3342</v>
      </c>
      <c r="DA62" s="184" t="s">
        <v>2774</v>
      </c>
      <c r="DB62" s="184" t="s">
        <v>2886</v>
      </c>
      <c r="DC62" s="184" t="s">
        <v>3343</v>
      </c>
      <c r="DD62" s="184" t="s">
        <v>2774</v>
      </c>
      <c r="DE62" s="184" t="s">
        <v>2886</v>
      </c>
      <c r="DF62" s="184" t="s">
        <v>2774</v>
      </c>
      <c r="DG62" s="184" t="s">
        <v>2774</v>
      </c>
      <c r="DH62" s="184" t="s">
        <v>2886</v>
      </c>
      <c r="DI62" s="184" t="s">
        <v>3344</v>
      </c>
      <c r="DJ62" s="184" t="s">
        <v>2774</v>
      </c>
      <c r="DK62" s="184" t="s">
        <v>2886</v>
      </c>
      <c r="DL62" s="184" t="s">
        <v>2774</v>
      </c>
      <c r="DM62" s="184" t="s">
        <v>2774</v>
      </c>
      <c r="DN62" s="184" t="s">
        <v>2886</v>
      </c>
      <c r="DO62" s="184" t="s">
        <v>2774</v>
      </c>
      <c r="DP62" s="184" t="s">
        <v>2774</v>
      </c>
      <c r="DQ62" s="184" t="s">
        <v>2886</v>
      </c>
      <c r="DR62" s="184" t="s">
        <v>2774</v>
      </c>
      <c r="DS62" s="184" t="s">
        <v>2774</v>
      </c>
      <c r="DT62" s="184" t="s">
        <v>2886</v>
      </c>
      <c r="DU62" s="184" t="s">
        <v>2774</v>
      </c>
      <c r="DV62" s="184" t="s">
        <v>2774</v>
      </c>
      <c r="DW62" s="184" t="s">
        <v>2886</v>
      </c>
      <c r="DX62" s="184" t="s">
        <v>2774</v>
      </c>
      <c r="DY62" s="184" t="s">
        <v>2774</v>
      </c>
      <c r="DZ62" s="184" t="s">
        <v>2886</v>
      </c>
      <c r="EA62" s="184" t="s">
        <v>2774</v>
      </c>
      <c r="EB62" s="184" t="s">
        <v>2774</v>
      </c>
      <c r="EC62" s="184" t="s">
        <v>2886</v>
      </c>
      <c r="ED62" s="184" t="s">
        <v>2774</v>
      </c>
      <c r="EE62" s="184" t="s">
        <v>2774</v>
      </c>
      <c r="EF62" s="184" t="s">
        <v>2886</v>
      </c>
      <c r="EG62" s="184" t="s">
        <v>2774</v>
      </c>
      <c r="EH62" s="184" t="s">
        <v>2774</v>
      </c>
      <c r="EI62" s="184" t="s">
        <v>2886</v>
      </c>
      <c r="EJ62" s="184" t="s">
        <v>3345</v>
      </c>
      <c r="EK62" s="184" t="s">
        <v>2774</v>
      </c>
      <c r="EL62" s="184" t="s">
        <v>2886</v>
      </c>
      <c r="EM62" s="184" t="s">
        <v>3346</v>
      </c>
      <c r="EN62" s="184" t="s">
        <v>2774</v>
      </c>
      <c r="EO62" s="184" t="s">
        <v>2886</v>
      </c>
      <c r="EP62" s="184" t="s">
        <v>3347</v>
      </c>
      <c r="EQ62" s="184" t="s">
        <v>2774</v>
      </c>
      <c r="ER62" s="184" t="s">
        <v>2886</v>
      </c>
      <c r="ES62" s="184" t="s">
        <v>3348</v>
      </c>
      <c r="ET62" s="184" t="s">
        <v>2774</v>
      </c>
    </row>
    <row r="63" spans="1:150" x14ac:dyDescent="0.3">
      <c r="A63" s="1"/>
      <c r="B63" s="185" t="s">
        <v>3349</v>
      </c>
      <c r="C63" s="185" t="s">
        <v>106</v>
      </c>
      <c r="D63" s="185" t="s">
        <v>987</v>
      </c>
      <c r="E63" s="185" t="s">
        <v>3350</v>
      </c>
      <c r="F63" s="185" t="s">
        <v>3351</v>
      </c>
      <c r="G63" s="186" t="s">
        <v>2886</v>
      </c>
      <c r="H63" s="186" t="s">
        <v>2774</v>
      </c>
      <c r="I63" s="186" t="s">
        <v>2774</v>
      </c>
      <c r="J63" s="186" t="s">
        <v>2886</v>
      </c>
      <c r="K63" s="186" t="s">
        <v>2774</v>
      </c>
      <c r="L63" s="186" t="s">
        <v>2774</v>
      </c>
      <c r="M63" s="186" t="s">
        <v>2886</v>
      </c>
      <c r="N63" s="186" t="s">
        <v>2774</v>
      </c>
      <c r="O63" s="186" t="s">
        <v>2774</v>
      </c>
      <c r="P63" s="186" t="s">
        <v>2886</v>
      </c>
      <c r="Q63" s="186" t="s">
        <v>2774</v>
      </c>
      <c r="R63" s="186" t="s">
        <v>2774</v>
      </c>
      <c r="S63" s="186" t="s">
        <v>2886</v>
      </c>
      <c r="T63" s="186" t="s">
        <v>2774</v>
      </c>
      <c r="U63" s="186" t="s">
        <v>2774</v>
      </c>
      <c r="V63" s="186" t="s">
        <v>2886</v>
      </c>
      <c r="W63" s="186" t="s">
        <v>2774</v>
      </c>
      <c r="X63" s="186" t="s">
        <v>2774</v>
      </c>
      <c r="Y63" s="186" t="s">
        <v>2886</v>
      </c>
      <c r="Z63" s="186" t="s">
        <v>2774</v>
      </c>
      <c r="AA63" s="186" t="s">
        <v>2774</v>
      </c>
      <c r="AB63" s="186" t="s">
        <v>2886</v>
      </c>
      <c r="AC63" s="186" t="s">
        <v>2774</v>
      </c>
      <c r="AD63" s="186" t="s">
        <v>2774</v>
      </c>
      <c r="AE63" s="186" t="s">
        <v>2886</v>
      </c>
      <c r="AF63" s="186" t="s">
        <v>2774</v>
      </c>
      <c r="AG63" s="186" t="s">
        <v>2774</v>
      </c>
      <c r="AH63" s="186" t="s">
        <v>2886</v>
      </c>
      <c r="AI63" s="186" t="s">
        <v>2774</v>
      </c>
      <c r="AJ63" s="186" t="s">
        <v>2774</v>
      </c>
      <c r="AK63" s="186" t="s">
        <v>2886</v>
      </c>
      <c r="AL63" s="186" t="s">
        <v>2774</v>
      </c>
      <c r="AM63" s="186" t="s">
        <v>2774</v>
      </c>
      <c r="AN63" s="186" t="s">
        <v>2886</v>
      </c>
      <c r="AO63" s="186" t="s">
        <v>2774</v>
      </c>
      <c r="AP63" s="186" t="s">
        <v>2774</v>
      </c>
      <c r="AQ63" s="186" t="s">
        <v>2886</v>
      </c>
      <c r="AR63" s="186" t="s">
        <v>2774</v>
      </c>
      <c r="AS63" s="186" t="s">
        <v>2774</v>
      </c>
      <c r="AT63" s="186" t="s">
        <v>2886</v>
      </c>
      <c r="AU63" s="186" t="s">
        <v>2774</v>
      </c>
      <c r="AV63" s="186" t="s">
        <v>2774</v>
      </c>
      <c r="AW63" s="186" t="s">
        <v>2886</v>
      </c>
      <c r="AX63" s="186" t="s">
        <v>2774</v>
      </c>
      <c r="AY63" s="186" t="s">
        <v>2774</v>
      </c>
      <c r="AZ63" s="186" t="s">
        <v>2886</v>
      </c>
      <c r="BA63" s="186" t="s">
        <v>2774</v>
      </c>
      <c r="BB63" s="186" t="s">
        <v>2774</v>
      </c>
      <c r="BC63" s="186" t="s">
        <v>2886</v>
      </c>
      <c r="BD63" s="186" t="s">
        <v>2774</v>
      </c>
      <c r="BE63" s="186" t="s">
        <v>2774</v>
      </c>
      <c r="BF63" s="186" t="s">
        <v>2886</v>
      </c>
      <c r="BG63" s="186" t="s">
        <v>2774</v>
      </c>
      <c r="BH63" s="186" t="s">
        <v>2774</v>
      </c>
      <c r="BI63" s="186" t="s">
        <v>2886</v>
      </c>
      <c r="BJ63" s="186" t="s">
        <v>2774</v>
      </c>
      <c r="BK63" s="186" t="s">
        <v>2774</v>
      </c>
      <c r="BL63" s="186" t="s">
        <v>2886</v>
      </c>
      <c r="BM63" s="186" t="s">
        <v>2774</v>
      </c>
      <c r="BN63" s="186" t="s">
        <v>2774</v>
      </c>
      <c r="BO63" s="186" t="s">
        <v>2886</v>
      </c>
      <c r="BP63" s="186" t="s">
        <v>2774</v>
      </c>
      <c r="BQ63" s="186" t="s">
        <v>2774</v>
      </c>
      <c r="BR63" s="186" t="s">
        <v>2886</v>
      </c>
      <c r="BS63" s="186" t="s">
        <v>2774</v>
      </c>
      <c r="BT63" s="186" t="s">
        <v>2774</v>
      </c>
      <c r="BU63" s="186" t="s">
        <v>2886</v>
      </c>
      <c r="BV63" s="186" t="s">
        <v>2774</v>
      </c>
      <c r="BW63" s="186" t="s">
        <v>2774</v>
      </c>
      <c r="BX63" s="186" t="s">
        <v>2886</v>
      </c>
      <c r="BY63" s="186" t="s">
        <v>2774</v>
      </c>
      <c r="BZ63" s="186" t="s">
        <v>2774</v>
      </c>
      <c r="CA63" s="186" t="s">
        <v>2886</v>
      </c>
      <c r="CB63" s="186" t="s">
        <v>2774</v>
      </c>
      <c r="CC63" s="186" t="s">
        <v>2774</v>
      </c>
      <c r="CD63" s="186" t="s">
        <v>2886</v>
      </c>
      <c r="CE63" s="186" t="s">
        <v>2774</v>
      </c>
      <c r="CF63" s="186" t="s">
        <v>2774</v>
      </c>
      <c r="CG63" s="186" t="s">
        <v>2886</v>
      </c>
      <c r="CH63" s="186" t="s">
        <v>2774</v>
      </c>
      <c r="CI63" s="186" t="s">
        <v>2774</v>
      </c>
      <c r="CJ63" s="186" t="s">
        <v>2886</v>
      </c>
      <c r="CK63" s="186" t="s">
        <v>2774</v>
      </c>
      <c r="CL63" s="186" t="s">
        <v>2774</v>
      </c>
      <c r="CM63" s="186" t="s">
        <v>2886</v>
      </c>
      <c r="CN63" s="186" t="s">
        <v>2774</v>
      </c>
      <c r="CO63" s="186" t="s">
        <v>2774</v>
      </c>
      <c r="CP63" s="186" t="s">
        <v>2886</v>
      </c>
      <c r="CQ63" s="186" t="s">
        <v>2774</v>
      </c>
      <c r="CR63" s="186" t="s">
        <v>2774</v>
      </c>
      <c r="CS63" s="186" t="s">
        <v>2886</v>
      </c>
      <c r="CT63" s="186" t="s">
        <v>2774</v>
      </c>
      <c r="CU63" s="186" t="s">
        <v>2774</v>
      </c>
      <c r="CV63" s="186" t="s">
        <v>2886</v>
      </c>
      <c r="CW63" s="186" t="s">
        <v>2774</v>
      </c>
      <c r="CX63" s="186" t="s">
        <v>2774</v>
      </c>
      <c r="CY63" s="186" t="s">
        <v>2886</v>
      </c>
      <c r="CZ63" s="186" t="s">
        <v>2774</v>
      </c>
      <c r="DA63" s="186" t="s">
        <v>2774</v>
      </c>
      <c r="DB63" s="186" t="s">
        <v>2886</v>
      </c>
      <c r="DC63" s="186" t="s">
        <v>2774</v>
      </c>
      <c r="DD63" s="186" t="s">
        <v>2774</v>
      </c>
      <c r="DE63" s="186" t="s">
        <v>2886</v>
      </c>
      <c r="DF63" s="186" t="s">
        <v>2774</v>
      </c>
      <c r="DG63" s="186" t="s">
        <v>2774</v>
      </c>
      <c r="DH63" s="186" t="s">
        <v>2886</v>
      </c>
      <c r="DI63" s="186" t="s">
        <v>2774</v>
      </c>
      <c r="DJ63" s="186" t="s">
        <v>2774</v>
      </c>
      <c r="DK63" s="186" t="s">
        <v>2886</v>
      </c>
      <c r="DL63" s="186" t="s">
        <v>2774</v>
      </c>
      <c r="DM63" s="186" t="s">
        <v>2774</v>
      </c>
      <c r="DN63" s="186" t="s">
        <v>2886</v>
      </c>
      <c r="DO63" s="186" t="s">
        <v>2774</v>
      </c>
      <c r="DP63" s="186" t="s">
        <v>2774</v>
      </c>
      <c r="DQ63" s="186" t="s">
        <v>2886</v>
      </c>
      <c r="DR63" s="186" t="s">
        <v>2774</v>
      </c>
      <c r="DS63" s="186" t="s">
        <v>2774</v>
      </c>
      <c r="DT63" s="186" t="s">
        <v>2886</v>
      </c>
      <c r="DU63" s="186" t="s">
        <v>2774</v>
      </c>
      <c r="DV63" s="186" t="s">
        <v>2774</v>
      </c>
      <c r="DW63" s="186" t="s">
        <v>2886</v>
      </c>
      <c r="DX63" s="186" t="s">
        <v>2774</v>
      </c>
      <c r="DY63" s="186" t="s">
        <v>2774</v>
      </c>
      <c r="DZ63" s="186" t="s">
        <v>2886</v>
      </c>
      <c r="EA63" s="186" t="s">
        <v>2774</v>
      </c>
      <c r="EB63" s="186" t="s">
        <v>2774</v>
      </c>
      <c r="EC63" s="186" t="s">
        <v>2886</v>
      </c>
      <c r="ED63" s="186" t="s">
        <v>2774</v>
      </c>
      <c r="EE63" s="186" t="s">
        <v>2774</v>
      </c>
      <c r="EF63" s="186" t="s">
        <v>2886</v>
      </c>
      <c r="EG63" s="186" t="s">
        <v>2774</v>
      </c>
      <c r="EH63" s="186" t="s">
        <v>2774</v>
      </c>
      <c r="EI63" s="186" t="s">
        <v>2886</v>
      </c>
      <c r="EJ63" s="186" t="s">
        <v>2774</v>
      </c>
      <c r="EK63" s="186" t="s">
        <v>2774</v>
      </c>
      <c r="EL63" s="186" t="s">
        <v>2886</v>
      </c>
      <c r="EM63" s="186" t="s">
        <v>2774</v>
      </c>
      <c r="EN63" s="186" t="s">
        <v>2774</v>
      </c>
      <c r="EO63" s="186" t="s">
        <v>2886</v>
      </c>
      <c r="EP63" s="186" t="s">
        <v>2774</v>
      </c>
      <c r="EQ63" s="186" t="s">
        <v>2774</v>
      </c>
      <c r="ER63" s="186" t="s">
        <v>2886</v>
      </c>
      <c r="ES63" s="186" t="s">
        <v>2774</v>
      </c>
      <c r="ET63" s="186" t="s">
        <v>2774</v>
      </c>
    </row>
    <row r="64" spans="1:150" x14ac:dyDescent="0.3">
      <c r="A64" s="1"/>
      <c r="B64" s="185" t="s">
        <v>3352</v>
      </c>
      <c r="C64" s="185" t="s">
        <v>106</v>
      </c>
      <c r="D64" s="185" t="s">
        <v>987</v>
      </c>
      <c r="E64" s="185" t="s">
        <v>3353</v>
      </c>
      <c r="F64" s="185" t="s">
        <v>3354</v>
      </c>
      <c r="G64" s="186" t="s">
        <v>2886</v>
      </c>
      <c r="H64" s="186" t="s">
        <v>3322</v>
      </c>
      <c r="I64" s="186" t="s">
        <v>2774</v>
      </c>
      <c r="J64" s="186" t="s">
        <v>2886</v>
      </c>
      <c r="K64" s="186" t="s">
        <v>3323</v>
      </c>
      <c r="L64" s="186" t="s">
        <v>2774</v>
      </c>
      <c r="M64" s="186" t="s">
        <v>2886</v>
      </c>
      <c r="N64" s="186" t="s">
        <v>3324</v>
      </c>
      <c r="O64" s="186" t="s">
        <v>2774</v>
      </c>
      <c r="P64" s="186" t="s">
        <v>2886</v>
      </c>
      <c r="Q64" s="186" t="s">
        <v>3325</v>
      </c>
      <c r="R64" s="186" t="s">
        <v>2774</v>
      </c>
      <c r="S64" s="186" t="s">
        <v>2886</v>
      </c>
      <c r="T64" s="186" t="s">
        <v>3326</v>
      </c>
      <c r="U64" s="186" t="s">
        <v>2774</v>
      </c>
      <c r="V64" s="186" t="s">
        <v>2886</v>
      </c>
      <c r="W64" s="186" t="s">
        <v>3327</v>
      </c>
      <c r="X64" s="186" t="s">
        <v>2774</v>
      </c>
      <c r="Y64" s="186" t="s">
        <v>2886</v>
      </c>
      <c r="Z64" s="186" t="s">
        <v>3328</v>
      </c>
      <c r="AA64" s="186" t="s">
        <v>2774</v>
      </c>
      <c r="AB64" s="186" t="s">
        <v>2886</v>
      </c>
      <c r="AC64" s="186" t="s">
        <v>3329</v>
      </c>
      <c r="AD64" s="186" t="s">
        <v>2774</v>
      </c>
      <c r="AE64" s="186" t="s">
        <v>2886</v>
      </c>
      <c r="AF64" s="186" t="s">
        <v>3330</v>
      </c>
      <c r="AG64" s="186" t="s">
        <v>2774</v>
      </c>
      <c r="AH64" s="186" t="s">
        <v>2886</v>
      </c>
      <c r="AI64" s="186" t="s">
        <v>3331</v>
      </c>
      <c r="AJ64" s="186" t="s">
        <v>2774</v>
      </c>
      <c r="AK64" s="186" t="s">
        <v>2886</v>
      </c>
      <c r="AL64" s="186" t="s">
        <v>3332</v>
      </c>
      <c r="AM64" s="186" t="s">
        <v>2774</v>
      </c>
      <c r="AN64" s="186" t="s">
        <v>2886</v>
      </c>
      <c r="AO64" s="186" t="s">
        <v>3327</v>
      </c>
      <c r="AP64" s="186" t="s">
        <v>2774</v>
      </c>
      <c r="AQ64" s="186" t="s">
        <v>2886</v>
      </c>
      <c r="AR64" s="186" t="s">
        <v>3333</v>
      </c>
      <c r="AS64" s="186" t="s">
        <v>2774</v>
      </c>
      <c r="AT64" s="186" t="s">
        <v>2886</v>
      </c>
      <c r="AU64" s="186" t="s">
        <v>3334</v>
      </c>
      <c r="AV64" s="186" t="s">
        <v>2774</v>
      </c>
      <c r="AW64" s="186" t="s">
        <v>2886</v>
      </c>
      <c r="AX64" s="186" t="s">
        <v>3327</v>
      </c>
      <c r="AY64" s="186" t="s">
        <v>2774</v>
      </c>
      <c r="AZ64" s="186" t="s">
        <v>2886</v>
      </c>
      <c r="BA64" s="186" t="s">
        <v>3335</v>
      </c>
      <c r="BB64" s="186" t="s">
        <v>2774</v>
      </c>
      <c r="BC64" s="186" t="s">
        <v>2886</v>
      </c>
      <c r="BD64" s="186" t="s">
        <v>3336</v>
      </c>
      <c r="BE64" s="186" t="s">
        <v>2774</v>
      </c>
      <c r="BF64" s="186" t="s">
        <v>2886</v>
      </c>
      <c r="BG64" s="186" t="s">
        <v>3337</v>
      </c>
      <c r="BH64" s="186" t="s">
        <v>2774</v>
      </c>
      <c r="BI64" s="186" t="s">
        <v>2886</v>
      </c>
      <c r="BJ64" s="186" t="s">
        <v>3327</v>
      </c>
      <c r="BK64" s="186" t="s">
        <v>2774</v>
      </c>
      <c r="BL64" s="186" t="s">
        <v>2886</v>
      </c>
      <c r="BM64" s="186" t="s">
        <v>3327</v>
      </c>
      <c r="BN64" s="186" t="s">
        <v>2774</v>
      </c>
      <c r="BO64" s="186" t="s">
        <v>2886</v>
      </c>
      <c r="BP64" s="186" t="s">
        <v>3327</v>
      </c>
      <c r="BQ64" s="186" t="s">
        <v>2774</v>
      </c>
      <c r="BR64" s="186" t="s">
        <v>2886</v>
      </c>
      <c r="BS64" s="186" t="s">
        <v>3327</v>
      </c>
      <c r="BT64" s="186" t="s">
        <v>2774</v>
      </c>
      <c r="BU64" s="186" t="s">
        <v>2886</v>
      </c>
      <c r="BV64" s="186" t="s">
        <v>3327</v>
      </c>
      <c r="BW64" s="186" t="s">
        <v>2774</v>
      </c>
      <c r="BX64" s="186" t="s">
        <v>2886</v>
      </c>
      <c r="BY64" s="186" t="s">
        <v>2774</v>
      </c>
      <c r="BZ64" s="186" t="s">
        <v>2774</v>
      </c>
      <c r="CA64" s="186" t="s">
        <v>2886</v>
      </c>
      <c r="CB64" s="186" t="s">
        <v>3338</v>
      </c>
      <c r="CC64" s="186" t="s">
        <v>2774</v>
      </c>
      <c r="CD64" s="186" t="s">
        <v>2886</v>
      </c>
      <c r="CE64" s="186" t="s">
        <v>3339</v>
      </c>
      <c r="CF64" s="186" t="s">
        <v>2774</v>
      </c>
      <c r="CG64" s="186" t="s">
        <v>2886</v>
      </c>
      <c r="CH64" s="186" t="s">
        <v>2774</v>
      </c>
      <c r="CI64" s="186" t="s">
        <v>2774</v>
      </c>
      <c r="CJ64" s="186" t="s">
        <v>2886</v>
      </c>
      <c r="CK64" s="186" t="s">
        <v>2774</v>
      </c>
      <c r="CL64" s="186" t="s">
        <v>2774</v>
      </c>
      <c r="CM64" s="186" t="s">
        <v>2886</v>
      </c>
      <c r="CN64" s="186" t="s">
        <v>3340</v>
      </c>
      <c r="CO64" s="186" t="s">
        <v>2774</v>
      </c>
      <c r="CP64" s="186" t="s">
        <v>2886</v>
      </c>
      <c r="CQ64" s="186" t="s">
        <v>3327</v>
      </c>
      <c r="CR64" s="186" t="s">
        <v>2774</v>
      </c>
      <c r="CS64" s="186" t="s">
        <v>2886</v>
      </c>
      <c r="CT64" s="186" t="s">
        <v>3327</v>
      </c>
      <c r="CU64" s="186" t="s">
        <v>2774</v>
      </c>
      <c r="CV64" s="186" t="s">
        <v>2886</v>
      </c>
      <c r="CW64" s="186" t="s">
        <v>3341</v>
      </c>
      <c r="CX64" s="186" t="s">
        <v>2774</v>
      </c>
      <c r="CY64" s="186" t="s">
        <v>2886</v>
      </c>
      <c r="CZ64" s="186" t="s">
        <v>3342</v>
      </c>
      <c r="DA64" s="186" t="s">
        <v>2774</v>
      </c>
      <c r="DB64" s="186" t="s">
        <v>2886</v>
      </c>
      <c r="DC64" s="186" t="s">
        <v>3343</v>
      </c>
      <c r="DD64" s="186" t="s">
        <v>2774</v>
      </c>
      <c r="DE64" s="186" t="s">
        <v>2886</v>
      </c>
      <c r="DF64" s="186" t="s">
        <v>2774</v>
      </c>
      <c r="DG64" s="186" t="s">
        <v>2774</v>
      </c>
      <c r="DH64" s="186" t="s">
        <v>2886</v>
      </c>
      <c r="DI64" s="186" t="s">
        <v>3344</v>
      </c>
      <c r="DJ64" s="186" t="s">
        <v>2774</v>
      </c>
      <c r="DK64" s="186" t="s">
        <v>2886</v>
      </c>
      <c r="DL64" s="186" t="s">
        <v>2774</v>
      </c>
      <c r="DM64" s="186" t="s">
        <v>2774</v>
      </c>
      <c r="DN64" s="186" t="s">
        <v>2886</v>
      </c>
      <c r="DO64" s="186" t="s">
        <v>2774</v>
      </c>
      <c r="DP64" s="186" t="s">
        <v>2774</v>
      </c>
      <c r="DQ64" s="186" t="s">
        <v>2886</v>
      </c>
      <c r="DR64" s="186" t="s">
        <v>2774</v>
      </c>
      <c r="DS64" s="186" t="s">
        <v>2774</v>
      </c>
      <c r="DT64" s="186" t="s">
        <v>2886</v>
      </c>
      <c r="DU64" s="186" t="s">
        <v>2774</v>
      </c>
      <c r="DV64" s="186" t="s">
        <v>2774</v>
      </c>
      <c r="DW64" s="186" t="s">
        <v>2886</v>
      </c>
      <c r="DX64" s="186" t="s">
        <v>2774</v>
      </c>
      <c r="DY64" s="186" t="s">
        <v>2774</v>
      </c>
      <c r="DZ64" s="186" t="s">
        <v>2886</v>
      </c>
      <c r="EA64" s="186" t="s">
        <v>2774</v>
      </c>
      <c r="EB64" s="186" t="s">
        <v>2774</v>
      </c>
      <c r="EC64" s="186" t="s">
        <v>2886</v>
      </c>
      <c r="ED64" s="186" t="s">
        <v>2774</v>
      </c>
      <c r="EE64" s="186" t="s">
        <v>2774</v>
      </c>
      <c r="EF64" s="186" t="s">
        <v>2886</v>
      </c>
      <c r="EG64" s="186" t="s">
        <v>2774</v>
      </c>
      <c r="EH64" s="186" t="s">
        <v>2774</v>
      </c>
      <c r="EI64" s="186" t="s">
        <v>2886</v>
      </c>
      <c r="EJ64" s="186" t="s">
        <v>3345</v>
      </c>
      <c r="EK64" s="186" t="s">
        <v>2774</v>
      </c>
      <c r="EL64" s="186" t="s">
        <v>2886</v>
      </c>
      <c r="EM64" s="186" t="s">
        <v>3346</v>
      </c>
      <c r="EN64" s="186" t="s">
        <v>2774</v>
      </c>
      <c r="EO64" s="186" t="s">
        <v>2886</v>
      </c>
      <c r="EP64" s="186" t="s">
        <v>3347</v>
      </c>
      <c r="EQ64" s="186" t="s">
        <v>2774</v>
      </c>
      <c r="ER64" s="186" t="s">
        <v>2886</v>
      </c>
      <c r="ES64" s="186" t="s">
        <v>3348</v>
      </c>
      <c r="ET64" s="186" t="s">
        <v>2774</v>
      </c>
    </row>
    <row r="65" spans="1:150" x14ac:dyDescent="0.3">
      <c r="A65" s="1"/>
      <c r="B65" s="185" t="s">
        <v>3355</v>
      </c>
      <c r="C65" s="185" t="s">
        <v>106</v>
      </c>
      <c r="D65" s="185" t="s">
        <v>987</v>
      </c>
      <c r="E65" s="185" t="s">
        <v>3356</v>
      </c>
      <c r="F65" s="185" t="s">
        <v>3357</v>
      </c>
      <c r="G65" s="186" t="s">
        <v>2886</v>
      </c>
      <c r="H65" s="186" t="s">
        <v>2774</v>
      </c>
      <c r="I65" s="186" t="s">
        <v>2774</v>
      </c>
      <c r="J65" s="186" t="s">
        <v>2886</v>
      </c>
      <c r="K65" s="186" t="s">
        <v>2774</v>
      </c>
      <c r="L65" s="186" t="s">
        <v>2774</v>
      </c>
      <c r="M65" s="186" t="s">
        <v>2886</v>
      </c>
      <c r="N65" s="186" t="s">
        <v>2774</v>
      </c>
      <c r="O65" s="186" t="s">
        <v>2774</v>
      </c>
      <c r="P65" s="186" t="s">
        <v>2886</v>
      </c>
      <c r="Q65" s="186" t="s">
        <v>2774</v>
      </c>
      <c r="R65" s="186" t="s">
        <v>2774</v>
      </c>
      <c r="S65" s="186" t="s">
        <v>2886</v>
      </c>
      <c r="T65" s="186" t="s">
        <v>2774</v>
      </c>
      <c r="U65" s="186" t="s">
        <v>2774</v>
      </c>
      <c r="V65" s="186" t="s">
        <v>2886</v>
      </c>
      <c r="W65" s="186" t="s">
        <v>2774</v>
      </c>
      <c r="X65" s="186" t="s">
        <v>2774</v>
      </c>
      <c r="Y65" s="186" t="s">
        <v>2886</v>
      </c>
      <c r="Z65" s="186" t="s">
        <v>2774</v>
      </c>
      <c r="AA65" s="186" t="s">
        <v>2774</v>
      </c>
      <c r="AB65" s="186" t="s">
        <v>2886</v>
      </c>
      <c r="AC65" s="186" t="s">
        <v>2774</v>
      </c>
      <c r="AD65" s="186" t="s">
        <v>2774</v>
      </c>
      <c r="AE65" s="186" t="s">
        <v>2886</v>
      </c>
      <c r="AF65" s="186" t="s">
        <v>2774</v>
      </c>
      <c r="AG65" s="186" t="s">
        <v>2774</v>
      </c>
      <c r="AH65" s="186" t="s">
        <v>2886</v>
      </c>
      <c r="AI65" s="186" t="s">
        <v>2774</v>
      </c>
      <c r="AJ65" s="186" t="s">
        <v>2774</v>
      </c>
      <c r="AK65" s="186" t="s">
        <v>2886</v>
      </c>
      <c r="AL65" s="186" t="s">
        <v>2774</v>
      </c>
      <c r="AM65" s="186" t="s">
        <v>2774</v>
      </c>
      <c r="AN65" s="186" t="s">
        <v>2886</v>
      </c>
      <c r="AO65" s="186" t="s">
        <v>2774</v>
      </c>
      <c r="AP65" s="186" t="s">
        <v>2774</v>
      </c>
      <c r="AQ65" s="186" t="s">
        <v>2886</v>
      </c>
      <c r="AR65" s="186" t="s">
        <v>2774</v>
      </c>
      <c r="AS65" s="186" t="s">
        <v>2774</v>
      </c>
      <c r="AT65" s="186" t="s">
        <v>2886</v>
      </c>
      <c r="AU65" s="186" t="s">
        <v>2774</v>
      </c>
      <c r="AV65" s="186" t="s">
        <v>2774</v>
      </c>
      <c r="AW65" s="186" t="s">
        <v>2886</v>
      </c>
      <c r="AX65" s="186" t="s">
        <v>2774</v>
      </c>
      <c r="AY65" s="186" t="s">
        <v>2774</v>
      </c>
      <c r="AZ65" s="186" t="s">
        <v>2886</v>
      </c>
      <c r="BA65" s="186" t="s">
        <v>2774</v>
      </c>
      <c r="BB65" s="186" t="s">
        <v>2774</v>
      </c>
      <c r="BC65" s="186" t="s">
        <v>2886</v>
      </c>
      <c r="BD65" s="186" t="s">
        <v>2774</v>
      </c>
      <c r="BE65" s="186" t="s">
        <v>2774</v>
      </c>
      <c r="BF65" s="186" t="s">
        <v>2886</v>
      </c>
      <c r="BG65" s="186" t="s">
        <v>2774</v>
      </c>
      <c r="BH65" s="186" t="s">
        <v>2774</v>
      </c>
      <c r="BI65" s="186" t="s">
        <v>2886</v>
      </c>
      <c r="BJ65" s="186" t="s">
        <v>2774</v>
      </c>
      <c r="BK65" s="186" t="s">
        <v>2774</v>
      </c>
      <c r="BL65" s="186" t="s">
        <v>2886</v>
      </c>
      <c r="BM65" s="186" t="s">
        <v>2774</v>
      </c>
      <c r="BN65" s="186" t="s">
        <v>2774</v>
      </c>
      <c r="BO65" s="186" t="s">
        <v>2886</v>
      </c>
      <c r="BP65" s="186" t="s">
        <v>2774</v>
      </c>
      <c r="BQ65" s="186" t="s">
        <v>2774</v>
      </c>
      <c r="BR65" s="186" t="s">
        <v>2886</v>
      </c>
      <c r="BS65" s="186" t="s">
        <v>2774</v>
      </c>
      <c r="BT65" s="186" t="s">
        <v>2774</v>
      </c>
      <c r="BU65" s="186" t="s">
        <v>2886</v>
      </c>
      <c r="BV65" s="186" t="s">
        <v>2774</v>
      </c>
      <c r="BW65" s="186" t="s">
        <v>2774</v>
      </c>
      <c r="BX65" s="186" t="s">
        <v>2886</v>
      </c>
      <c r="BY65" s="186" t="s">
        <v>2774</v>
      </c>
      <c r="BZ65" s="186" t="s">
        <v>2774</v>
      </c>
      <c r="CA65" s="186" t="s">
        <v>2886</v>
      </c>
      <c r="CB65" s="186" t="s">
        <v>2774</v>
      </c>
      <c r="CC65" s="186" t="s">
        <v>2774</v>
      </c>
      <c r="CD65" s="186" t="s">
        <v>2886</v>
      </c>
      <c r="CE65" s="186" t="s">
        <v>2774</v>
      </c>
      <c r="CF65" s="186" t="s">
        <v>2774</v>
      </c>
      <c r="CG65" s="186" t="s">
        <v>2886</v>
      </c>
      <c r="CH65" s="186" t="s">
        <v>2774</v>
      </c>
      <c r="CI65" s="186" t="s">
        <v>2774</v>
      </c>
      <c r="CJ65" s="186" t="s">
        <v>2886</v>
      </c>
      <c r="CK65" s="186" t="s">
        <v>2774</v>
      </c>
      <c r="CL65" s="186" t="s">
        <v>2774</v>
      </c>
      <c r="CM65" s="186" t="s">
        <v>2886</v>
      </c>
      <c r="CN65" s="186" t="s">
        <v>2774</v>
      </c>
      <c r="CO65" s="186" t="s">
        <v>2774</v>
      </c>
      <c r="CP65" s="186" t="s">
        <v>2886</v>
      </c>
      <c r="CQ65" s="186" t="s">
        <v>2774</v>
      </c>
      <c r="CR65" s="186" t="s">
        <v>2774</v>
      </c>
      <c r="CS65" s="186" t="s">
        <v>2886</v>
      </c>
      <c r="CT65" s="186" t="s">
        <v>2774</v>
      </c>
      <c r="CU65" s="186" t="s">
        <v>2774</v>
      </c>
      <c r="CV65" s="186" t="s">
        <v>2886</v>
      </c>
      <c r="CW65" s="186" t="s">
        <v>2774</v>
      </c>
      <c r="CX65" s="186" t="s">
        <v>2774</v>
      </c>
      <c r="CY65" s="186" t="s">
        <v>2886</v>
      </c>
      <c r="CZ65" s="186" t="s">
        <v>2774</v>
      </c>
      <c r="DA65" s="186" t="s">
        <v>2774</v>
      </c>
      <c r="DB65" s="186" t="s">
        <v>2886</v>
      </c>
      <c r="DC65" s="186" t="s">
        <v>2774</v>
      </c>
      <c r="DD65" s="186" t="s">
        <v>2774</v>
      </c>
      <c r="DE65" s="186" t="s">
        <v>2886</v>
      </c>
      <c r="DF65" s="186" t="s">
        <v>2774</v>
      </c>
      <c r="DG65" s="186" t="s">
        <v>2774</v>
      </c>
      <c r="DH65" s="186" t="s">
        <v>2886</v>
      </c>
      <c r="DI65" s="186" t="s">
        <v>2774</v>
      </c>
      <c r="DJ65" s="186" t="s">
        <v>2774</v>
      </c>
      <c r="DK65" s="186" t="s">
        <v>2886</v>
      </c>
      <c r="DL65" s="186" t="s">
        <v>2774</v>
      </c>
      <c r="DM65" s="186" t="s">
        <v>2774</v>
      </c>
      <c r="DN65" s="186" t="s">
        <v>2886</v>
      </c>
      <c r="DO65" s="186" t="s">
        <v>2774</v>
      </c>
      <c r="DP65" s="186" t="s">
        <v>2774</v>
      </c>
      <c r="DQ65" s="186" t="s">
        <v>2886</v>
      </c>
      <c r="DR65" s="186" t="s">
        <v>2774</v>
      </c>
      <c r="DS65" s="186" t="s">
        <v>2774</v>
      </c>
      <c r="DT65" s="186" t="s">
        <v>2886</v>
      </c>
      <c r="DU65" s="186" t="s">
        <v>2774</v>
      </c>
      <c r="DV65" s="186" t="s">
        <v>2774</v>
      </c>
      <c r="DW65" s="186" t="s">
        <v>2886</v>
      </c>
      <c r="DX65" s="186" t="s">
        <v>2774</v>
      </c>
      <c r="DY65" s="186" t="s">
        <v>2774</v>
      </c>
      <c r="DZ65" s="186" t="s">
        <v>2886</v>
      </c>
      <c r="EA65" s="186" t="s">
        <v>2774</v>
      </c>
      <c r="EB65" s="186" t="s">
        <v>2774</v>
      </c>
      <c r="EC65" s="186" t="s">
        <v>2886</v>
      </c>
      <c r="ED65" s="186" t="s">
        <v>2774</v>
      </c>
      <c r="EE65" s="186" t="s">
        <v>2774</v>
      </c>
      <c r="EF65" s="186" t="s">
        <v>2886</v>
      </c>
      <c r="EG65" s="186" t="s">
        <v>2774</v>
      </c>
      <c r="EH65" s="186" t="s">
        <v>2774</v>
      </c>
      <c r="EI65" s="186" t="s">
        <v>2886</v>
      </c>
      <c r="EJ65" s="186" t="s">
        <v>2774</v>
      </c>
      <c r="EK65" s="186" t="s">
        <v>2774</v>
      </c>
      <c r="EL65" s="186" t="s">
        <v>2886</v>
      </c>
      <c r="EM65" s="186" t="s">
        <v>2774</v>
      </c>
      <c r="EN65" s="186" t="s">
        <v>2774</v>
      </c>
      <c r="EO65" s="186" t="s">
        <v>2886</v>
      </c>
      <c r="EP65" s="186" t="s">
        <v>2774</v>
      </c>
      <c r="EQ65" s="186" t="s">
        <v>2774</v>
      </c>
      <c r="ER65" s="186" t="s">
        <v>2886</v>
      </c>
      <c r="ES65" s="186" t="s">
        <v>2774</v>
      </c>
      <c r="ET65" s="186" t="s">
        <v>2774</v>
      </c>
    </row>
    <row r="66" spans="1:150" x14ac:dyDescent="0.3">
      <c r="A66" s="1"/>
      <c r="B66" s="184" t="s">
        <v>3358</v>
      </c>
      <c r="C66" s="184" t="s">
        <v>581</v>
      </c>
      <c r="D66" s="184" t="s">
        <v>3359</v>
      </c>
      <c r="E66" s="184" t="s">
        <v>3360</v>
      </c>
      <c r="F66" s="184" t="s">
        <v>3361</v>
      </c>
      <c r="G66" s="184" t="s">
        <v>2886</v>
      </c>
      <c r="H66" s="184" t="s">
        <v>2774</v>
      </c>
      <c r="I66" s="184" t="s">
        <v>3362</v>
      </c>
      <c r="J66" s="184" t="s">
        <v>2886</v>
      </c>
      <c r="K66" s="184" t="s">
        <v>2774</v>
      </c>
      <c r="L66" s="184" t="s">
        <v>3363</v>
      </c>
      <c r="M66" s="184" t="s">
        <v>2886</v>
      </c>
      <c r="N66" s="184" t="s">
        <v>3364</v>
      </c>
      <c r="O66" s="184" t="s">
        <v>3365</v>
      </c>
      <c r="P66" s="184" t="s">
        <v>2886</v>
      </c>
      <c r="Q66" s="184" t="s">
        <v>2774</v>
      </c>
      <c r="R66" s="184" t="s">
        <v>3365</v>
      </c>
      <c r="S66" s="184" t="s">
        <v>2886</v>
      </c>
      <c r="T66" s="184" t="s">
        <v>2774</v>
      </c>
      <c r="U66" s="184" t="s">
        <v>3366</v>
      </c>
      <c r="V66" s="184" t="s">
        <v>2886</v>
      </c>
      <c r="W66" s="184" t="s">
        <v>2774</v>
      </c>
      <c r="X66" s="184" t="s">
        <v>3367</v>
      </c>
      <c r="Y66" s="184" t="s">
        <v>2886</v>
      </c>
      <c r="Z66" s="184" t="s">
        <v>2774</v>
      </c>
      <c r="AA66" s="184" t="s">
        <v>3368</v>
      </c>
      <c r="AB66" s="184" t="s">
        <v>2886</v>
      </c>
      <c r="AC66" s="184" t="s">
        <v>2774</v>
      </c>
      <c r="AD66" s="184" t="s">
        <v>3369</v>
      </c>
      <c r="AE66" s="184" t="s">
        <v>2886</v>
      </c>
      <c r="AF66" s="184" t="s">
        <v>2774</v>
      </c>
      <c r="AG66" s="184" t="s">
        <v>3370</v>
      </c>
      <c r="AH66" s="184" t="s">
        <v>2886</v>
      </c>
      <c r="AI66" s="184" t="s">
        <v>2774</v>
      </c>
      <c r="AJ66" s="184" t="s">
        <v>3371</v>
      </c>
      <c r="AK66" s="184" t="s">
        <v>2886</v>
      </c>
      <c r="AL66" s="184" t="s">
        <v>2774</v>
      </c>
      <c r="AM66" s="184" t="s">
        <v>3372</v>
      </c>
      <c r="AN66" s="184" t="s">
        <v>2886</v>
      </c>
      <c r="AO66" s="184" t="s">
        <v>3373</v>
      </c>
      <c r="AP66" s="184" t="s">
        <v>3374</v>
      </c>
      <c r="AQ66" s="184" t="s">
        <v>2886</v>
      </c>
      <c r="AR66" s="184" t="s">
        <v>2774</v>
      </c>
      <c r="AS66" s="184" t="s">
        <v>3367</v>
      </c>
      <c r="AT66" s="184" t="s">
        <v>2886</v>
      </c>
      <c r="AU66" s="184" t="s">
        <v>3375</v>
      </c>
      <c r="AV66" s="184" t="s">
        <v>3376</v>
      </c>
      <c r="AW66" s="184" t="s">
        <v>2886</v>
      </c>
      <c r="AX66" s="184" t="s">
        <v>3125</v>
      </c>
      <c r="AY66" s="184" t="s">
        <v>3377</v>
      </c>
      <c r="AZ66" s="184" t="s">
        <v>2886</v>
      </c>
      <c r="BA66" s="184" t="s">
        <v>3378</v>
      </c>
      <c r="BB66" s="184" t="s">
        <v>3379</v>
      </c>
      <c r="BC66" s="184" t="s">
        <v>2886</v>
      </c>
      <c r="BD66" s="184" t="s">
        <v>2774</v>
      </c>
      <c r="BE66" s="184" t="s">
        <v>3367</v>
      </c>
      <c r="BF66" s="184" t="s">
        <v>2886</v>
      </c>
      <c r="BG66" s="184" t="s">
        <v>3380</v>
      </c>
      <c r="BH66" s="184" t="s">
        <v>3381</v>
      </c>
      <c r="BI66" s="184" t="s">
        <v>2886</v>
      </c>
      <c r="BJ66" s="184" t="s">
        <v>2774</v>
      </c>
      <c r="BK66" s="184" t="s">
        <v>3367</v>
      </c>
      <c r="BL66" s="184" t="s">
        <v>2886</v>
      </c>
      <c r="BM66" s="184" t="s">
        <v>3382</v>
      </c>
      <c r="BN66" s="184" t="s">
        <v>3383</v>
      </c>
      <c r="BO66" s="184" t="s">
        <v>2886</v>
      </c>
      <c r="BP66" s="184" t="s">
        <v>3384</v>
      </c>
      <c r="BQ66" s="184" t="s">
        <v>3385</v>
      </c>
      <c r="BR66" s="184" t="s">
        <v>2886</v>
      </c>
      <c r="BS66" s="184" t="s">
        <v>2774</v>
      </c>
      <c r="BT66" s="184" t="s">
        <v>3386</v>
      </c>
      <c r="BU66" s="184" t="s">
        <v>2886</v>
      </c>
      <c r="BV66" s="184" t="s">
        <v>2774</v>
      </c>
      <c r="BW66" s="184" t="s">
        <v>3367</v>
      </c>
      <c r="BX66" s="184" t="s">
        <v>2886</v>
      </c>
      <c r="BY66" s="184" t="s">
        <v>3387</v>
      </c>
      <c r="BZ66" s="184" t="s">
        <v>3388</v>
      </c>
      <c r="CA66" s="184" t="s">
        <v>2886</v>
      </c>
      <c r="CB66" s="184" t="s">
        <v>2774</v>
      </c>
      <c r="CC66" s="184" t="s">
        <v>3367</v>
      </c>
      <c r="CD66" s="184" t="s">
        <v>2886</v>
      </c>
      <c r="CE66" s="184" t="s">
        <v>2774</v>
      </c>
      <c r="CF66" s="184" t="s">
        <v>3389</v>
      </c>
      <c r="CG66" s="184" t="s">
        <v>2886</v>
      </c>
      <c r="CH66" s="184" t="s">
        <v>3390</v>
      </c>
      <c r="CI66" s="184" t="s">
        <v>3391</v>
      </c>
      <c r="CJ66" s="184" t="s">
        <v>2886</v>
      </c>
      <c r="CK66" s="184" t="s">
        <v>3392</v>
      </c>
      <c r="CL66" s="184" t="s">
        <v>3393</v>
      </c>
      <c r="CM66" s="184" t="s">
        <v>2886</v>
      </c>
      <c r="CN66" s="184" t="s">
        <v>2774</v>
      </c>
      <c r="CO66" s="184" t="s">
        <v>3394</v>
      </c>
      <c r="CP66" s="184" t="s">
        <v>2886</v>
      </c>
      <c r="CQ66" s="184" t="s">
        <v>3395</v>
      </c>
      <c r="CR66" s="184" t="s">
        <v>3396</v>
      </c>
      <c r="CS66" s="184" t="s">
        <v>2886</v>
      </c>
      <c r="CT66" s="184" t="s">
        <v>2774</v>
      </c>
      <c r="CU66" s="184" t="s">
        <v>3367</v>
      </c>
      <c r="CV66" s="184" t="s">
        <v>2886</v>
      </c>
      <c r="CW66" s="184" t="s">
        <v>2774</v>
      </c>
      <c r="CX66" s="184" t="s">
        <v>3397</v>
      </c>
      <c r="CY66" s="184" t="s">
        <v>2886</v>
      </c>
      <c r="CZ66" s="184" t="s">
        <v>3398</v>
      </c>
      <c r="DA66" s="184" t="s">
        <v>3399</v>
      </c>
      <c r="DB66" s="184" t="s">
        <v>2886</v>
      </c>
      <c r="DC66" s="184" t="s">
        <v>3400</v>
      </c>
      <c r="DD66" s="184" t="s">
        <v>3401</v>
      </c>
      <c r="DE66" s="184" t="s">
        <v>2886</v>
      </c>
      <c r="DF66" s="184" t="s">
        <v>3402</v>
      </c>
      <c r="DG66" s="184" t="s">
        <v>2774</v>
      </c>
      <c r="DH66" s="184" t="s">
        <v>2886</v>
      </c>
      <c r="DI66" s="184" t="s">
        <v>2774</v>
      </c>
      <c r="DJ66" s="184" t="s">
        <v>3403</v>
      </c>
      <c r="DK66" s="184" t="s">
        <v>2886</v>
      </c>
      <c r="DL66" s="184" t="s">
        <v>2774</v>
      </c>
      <c r="DM66" s="184" t="s">
        <v>3404</v>
      </c>
      <c r="DN66" s="184" t="s">
        <v>2886</v>
      </c>
      <c r="DO66" s="184" t="s">
        <v>3405</v>
      </c>
      <c r="DP66" s="184" t="s">
        <v>3406</v>
      </c>
      <c r="DQ66" s="184" t="s">
        <v>2886</v>
      </c>
      <c r="DR66" s="184" t="s">
        <v>3407</v>
      </c>
      <c r="DS66" s="184" t="s">
        <v>3408</v>
      </c>
      <c r="DT66" s="184" t="s">
        <v>2886</v>
      </c>
      <c r="DU66" s="184" t="s">
        <v>2774</v>
      </c>
      <c r="DV66" s="184" t="s">
        <v>3409</v>
      </c>
      <c r="DW66" s="184" t="s">
        <v>2886</v>
      </c>
      <c r="DX66" s="184" t="s">
        <v>3410</v>
      </c>
      <c r="DY66" s="184" t="s">
        <v>3411</v>
      </c>
      <c r="DZ66" s="184" t="s">
        <v>2886</v>
      </c>
      <c r="EA66" s="184" t="s">
        <v>3412</v>
      </c>
      <c r="EB66" s="184" t="s">
        <v>2774</v>
      </c>
      <c r="EC66" s="184" t="s">
        <v>2886</v>
      </c>
      <c r="ED66" s="184" t="s">
        <v>2774</v>
      </c>
      <c r="EE66" s="184" t="s">
        <v>3413</v>
      </c>
      <c r="EF66" s="184" t="s">
        <v>2886</v>
      </c>
      <c r="EG66" s="184" t="s">
        <v>3414</v>
      </c>
      <c r="EH66" s="184" t="s">
        <v>2774</v>
      </c>
      <c r="EI66" s="184" t="s">
        <v>2886</v>
      </c>
      <c r="EJ66" s="184" t="s">
        <v>3415</v>
      </c>
      <c r="EK66" s="184" t="s">
        <v>3416</v>
      </c>
      <c r="EL66" s="184" t="s">
        <v>2886</v>
      </c>
      <c r="EM66" s="184" t="s">
        <v>2934</v>
      </c>
      <c r="EN66" s="184" t="s">
        <v>3417</v>
      </c>
      <c r="EO66" s="184" t="s">
        <v>2886</v>
      </c>
      <c r="EP66" s="184" t="s">
        <v>2774</v>
      </c>
      <c r="EQ66" s="184" t="s">
        <v>2774</v>
      </c>
      <c r="ER66" s="184" t="s">
        <v>2886</v>
      </c>
      <c r="ES66" s="184" t="s">
        <v>2774</v>
      </c>
      <c r="ET66" s="184" t="s">
        <v>3418</v>
      </c>
    </row>
    <row r="67" spans="1:150" x14ac:dyDescent="0.3">
      <c r="A67" s="1"/>
      <c r="B67" s="185" t="s">
        <v>3419</v>
      </c>
      <c r="C67" s="185" t="s">
        <v>581</v>
      </c>
      <c r="D67" s="185" t="s">
        <v>3359</v>
      </c>
      <c r="E67" s="185" t="s">
        <v>3420</v>
      </c>
      <c r="F67" s="185" t="s">
        <v>3421</v>
      </c>
      <c r="G67" s="186" t="s">
        <v>2886</v>
      </c>
      <c r="H67" s="186" t="s">
        <v>2774</v>
      </c>
      <c r="I67" s="186" t="s">
        <v>3362</v>
      </c>
      <c r="J67" s="186" t="s">
        <v>2886</v>
      </c>
      <c r="K67" s="186" t="s">
        <v>2774</v>
      </c>
      <c r="L67" s="186" t="s">
        <v>3363</v>
      </c>
      <c r="M67" s="186" t="s">
        <v>2886</v>
      </c>
      <c r="N67" s="186" t="s">
        <v>3364</v>
      </c>
      <c r="O67" s="186" t="s">
        <v>3365</v>
      </c>
      <c r="P67" s="186" t="s">
        <v>2886</v>
      </c>
      <c r="Q67" s="186" t="s">
        <v>2774</v>
      </c>
      <c r="R67" s="186" t="s">
        <v>3365</v>
      </c>
      <c r="S67" s="186" t="s">
        <v>2886</v>
      </c>
      <c r="T67" s="186" t="s">
        <v>2774</v>
      </c>
      <c r="U67" s="186" t="s">
        <v>3366</v>
      </c>
      <c r="V67" s="186" t="s">
        <v>2886</v>
      </c>
      <c r="W67" s="186" t="s">
        <v>2774</v>
      </c>
      <c r="X67" s="186" t="s">
        <v>3367</v>
      </c>
      <c r="Y67" s="186" t="s">
        <v>2886</v>
      </c>
      <c r="Z67" s="186" t="s">
        <v>2774</v>
      </c>
      <c r="AA67" s="186" t="s">
        <v>3368</v>
      </c>
      <c r="AB67" s="186" t="s">
        <v>2886</v>
      </c>
      <c r="AC67" s="186" t="s">
        <v>2774</v>
      </c>
      <c r="AD67" s="186" t="s">
        <v>3369</v>
      </c>
      <c r="AE67" s="186" t="s">
        <v>2886</v>
      </c>
      <c r="AF67" s="186" t="s">
        <v>2774</v>
      </c>
      <c r="AG67" s="186" t="s">
        <v>3370</v>
      </c>
      <c r="AH67" s="186" t="s">
        <v>2886</v>
      </c>
      <c r="AI67" s="186" t="s">
        <v>2774</v>
      </c>
      <c r="AJ67" s="186" t="s">
        <v>3371</v>
      </c>
      <c r="AK67" s="186" t="s">
        <v>2886</v>
      </c>
      <c r="AL67" s="186" t="s">
        <v>2774</v>
      </c>
      <c r="AM67" s="186" t="s">
        <v>3372</v>
      </c>
      <c r="AN67" s="186" t="s">
        <v>2886</v>
      </c>
      <c r="AO67" s="186" t="s">
        <v>3373</v>
      </c>
      <c r="AP67" s="186" t="s">
        <v>3374</v>
      </c>
      <c r="AQ67" s="186" t="s">
        <v>2886</v>
      </c>
      <c r="AR67" s="186" t="s">
        <v>2774</v>
      </c>
      <c r="AS67" s="186" t="s">
        <v>3367</v>
      </c>
      <c r="AT67" s="186" t="s">
        <v>2886</v>
      </c>
      <c r="AU67" s="186" t="s">
        <v>3375</v>
      </c>
      <c r="AV67" s="186" t="s">
        <v>3376</v>
      </c>
      <c r="AW67" s="186" t="s">
        <v>2886</v>
      </c>
      <c r="AX67" s="186" t="s">
        <v>3125</v>
      </c>
      <c r="AY67" s="186" t="s">
        <v>3377</v>
      </c>
      <c r="AZ67" s="186" t="s">
        <v>2886</v>
      </c>
      <c r="BA67" s="186" t="s">
        <v>3378</v>
      </c>
      <c r="BB67" s="186" t="s">
        <v>3379</v>
      </c>
      <c r="BC67" s="186" t="s">
        <v>2886</v>
      </c>
      <c r="BD67" s="186" t="s">
        <v>2774</v>
      </c>
      <c r="BE67" s="186" t="s">
        <v>3367</v>
      </c>
      <c r="BF67" s="186" t="s">
        <v>2886</v>
      </c>
      <c r="BG67" s="186" t="s">
        <v>3380</v>
      </c>
      <c r="BH67" s="186" t="s">
        <v>3381</v>
      </c>
      <c r="BI67" s="186" t="s">
        <v>2886</v>
      </c>
      <c r="BJ67" s="186" t="s">
        <v>2774</v>
      </c>
      <c r="BK67" s="186" t="s">
        <v>3367</v>
      </c>
      <c r="BL67" s="186" t="s">
        <v>2886</v>
      </c>
      <c r="BM67" s="186" t="s">
        <v>3382</v>
      </c>
      <c r="BN67" s="186" t="s">
        <v>3383</v>
      </c>
      <c r="BO67" s="186" t="s">
        <v>2886</v>
      </c>
      <c r="BP67" s="186" t="s">
        <v>3384</v>
      </c>
      <c r="BQ67" s="186" t="s">
        <v>3385</v>
      </c>
      <c r="BR67" s="186" t="s">
        <v>2886</v>
      </c>
      <c r="BS67" s="186" t="s">
        <v>2774</v>
      </c>
      <c r="BT67" s="186" t="s">
        <v>3386</v>
      </c>
      <c r="BU67" s="186" t="s">
        <v>2886</v>
      </c>
      <c r="BV67" s="186" t="s">
        <v>2774</v>
      </c>
      <c r="BW67" s="186" t="s">
        <v>3367</v>
      </c>
      <c r="BX67" s="186" t="s">
        <v>2886</v>
      </c>
      <c r="BY67" s="186" t="s">
        <v>3387</v>
      </c>
      <c r="BZ67" s="186" t="s">
        <v>3388</v>
      </c>
      <c r="CA67" s="186" t="s">
        <v>2886</v>
      </c>
      <c r="CB67" s="186" t="s">
        <v>2774</v>
      </c>
      <c r="CC67" s="186" t="s">
        <v>3367</v>
      </c>
      <c r="CD67" s="186" t="s">
        <v>2886</v>
      </c>
      <c r="CE67" s="186" t="s">
        <v>2774</v>
      </c>
      <c r="CF67" s="186" t="s">
        <v>3389</v>
      </c>
      <c r="CG67" s="186" t="s">
        <v>2886</v>
      </c>
      <c r="CH67" s="186" t="s">
        <v>3390</v>
      </c>
      <c r="CI67" s="186" t="s">
        <v>3391</v>
      </c>
      <c r="CJ67" s="186" t="s">
        <v>2886</v>
      </c>
      <c r="CK67" s="186" t="s">
        <v>3392</v>
      </c>
      <c r="CL67" s="186" t="s">
        <v>3393</v>
      </c>
      <c r="CM67" s="186" t="s">
        <v>2886</v>
      </c>
      <c r="CN67" s="186" t="s">
        <v>2774</v>
      </c>
      <c r="CO67" s="186" t="s">
        <v>3394</v>
      </c>
      <c r="CP67" s="186" t="s">
        <v>2886</v>
      </c>
      <c r="CQ67" s="186" t="s">
        <v>3395</v>
      </c>
      <c r="CR67" s="186" t="s">
        <v>3396</v>
      </c>
      <c r="CS67" s="186" t="s">
        <v>2886</v>
      </c>
      <c r="CT67" s="186" t="s">
        <v>2774</v>
      </c>
      <c r="CU67" s="186" t="s">
        <v>3367</v>
      </c>
      <c r="CV67" s="186" t="s">
        <v>2886</v>
      </c>
      <c r="CW67" s="186" t="s">
        <v>2774</v>
      </c>
      <c r="CX67" s="186" t="s">
        <v>3397</v>
      </c>
      <c r="CY67" s="186" t="s">
        <v>2886</v>
      </c>
      <c r="CZ67" s="186" t="s">
        <v>3398</v>
      </c>
      <c r="DA67" s="186" t="s">
        <v>3399</v>
      </c>
      <c r="DB67" s="186" t="s">
        <v>2886</v>
      </c>
      <c r="DC67" s="186" t="s">
        <v>3400</v>
      </c>
      <c r="DD67" s="186" t="s">
        <v>3401</v>
      </c>
      <c r="DE67" s="186" t="s">
        <v>2886</v>
      </c>
      <c r="DF67" s="186" t="s">
        <v>3402</v>
      </c>
      <c r="DG67" s="186" t="s">
        <v>2774</v>
      </c>
      <c r="DH67" s="186" t="s">
        <v>2886</v>
      </c>
      <c r="DI67" s="186" t="s">
        <v>2774</v>
      </c>
      <c r="DJ67" s="186" t="s">
        <v>3403</v>
      </c>
      <c r="DK67" s="186" t="s">
        <v>2886</v>
      </c>
      <c r="DL67" s="186" t="s">
        <v>2774</v>
      </c>
      <c r="DM67" s="186" t="s">
        <v>3404</v>
      </c>
      <c r="DN67" s="186" t="s">
        <v>2886</v>
      </c>
      <c r="DO67" s="186" t="s">
        <v>3405</v>
      </c>
      <c r="DP67" s="186" t="s">
        <v>3406</v>
      </c>
      <c r="DQ67" s="186" t="s">
        <v>2886</v>
      </c>
      <c r="DR67" s="186" t="s">
        <v>3407</v>
      </c>
      <c r="DS67" s="186" t="s">
        <v>3408</v>
      </c>
      <c r="DT67" s="186" t="s">
        <v>2886</v>
      </c>
      <c r="DU67" s="186" t="s">
        <v>2774</v>
      </c>
      <c r="DV67" s="186" t="s">
        <v>3409</v>
      </c>
      <c r="DW67" s="186" t="s">
        <v>2886</v>
      </c>
      <c r="DX67" s="186" t="s">
        <v>3410</v>
      </c>
      <c r="DY67" s="186" t="s">
        <v>3411</v>
      </c>
      <c r="DZ67" s="186" t="s">
        <v>2886</v>
      </c>
      <c r="EA67" s="186" t="s">
        <v>3412</v>
      </c>
      <c r="EB67" s="186" t="s">
        <v>2774</v>
      </c>
      <c r="EC67" s="186" t="s">
        <v>2886</v>
      </c>
      <c r="ED67" s="186" t="s">
        <v>2774</v>
      </c>
      <c r="EE67" s="186" t="s">
        <v>3413</v>
      </c>
      <c r="EF67" s="186" t="s">
        <v>2886</v>
      </c>
      <c r="EG67" s="186" t="s">
        <v>3414</v>
      </c>
      <c r="EH67" s="186" t="s">
        <v>2774</v>
      </c>
      <c r="EI67" s="186" t="s">
        <v>2886</v>
      </c>
      <c r="EJ67" s="186" t="s">
        <v>3415</v>
      </c>
      <c r="EK67" s="186" t="s">
        <v>3416</v>
      </c>
      <c r="EL67" s="186" t="s">
        <v>2886</v>
      </c>
      <c r="EM67" s="186" t="s">
        <v>2934</v>
      </c>
      <c r="EN67" s="186" t="s">
        <v>3417</v>
      </c>
      <c r="EO67" s="186" t="s">
        <v>2886</v>
      </c>
      <c r="EP67" s="186" t="s">
        <v>2774</v>
      </c>
      <c r="EQ67" s="186" t="s">
        <v>2774</v>
      </c>
      <c r="ER67" s="186" t="s">
        <v>2886</v>
      </c>
      <c r="ES67" s="186" t="s">
        <v>2774</v>
      </c>
      <c r="ET67" s="186" t="s">
        <v>3418</v>
      </c>
    </row>
    <row r="68" spans="1:150" x14ac:dyDescent="0.3">
      <c r="A68" s="1"/>
      <c r="B68" s="185" t="s">
        <v>3422</v>
      </c>
      <c r="C68" s="185" t="s">
        <v>581</v>
      </c>
      <c r="D68" s="185" t="s">
        <v>3359</v>
      </c>
      <c r="E68" s="185" t="s">
        <v>3423</v>
      </c>
      <c r="F68" s="185" t="s">
        <v>3424</v>
      </c>
      <c r="G68" s="186" t="s">
        <v>2886</v>
      </c>
      <c r="H68" s="186" t="s">
        <v>2774</v>
      </c>
      <c r="I68" s="186" t="s">
        <v>2774</v>
      </c>
      <c r="J68" s="186" t="s">
        <v>2886</v>
      </c>
      <c r="K68" s="186" t="s">
        <v>2774</v>
      </c>
      <c r="L68" s="186" t="s">
        <v>2774</v>
      </c>
      <c r="M68" s="186" t="s">
        <v>2886</v>
      </c>
      <c r="N68" s="186" t="s">
        <v>2774</v>
      </c>
      <c r="O68" s="186" t="s">
        <v>2774</v>
      </c>
      <c r="P68" s="186" t="s">
        <v>2886</v>
      </c>
      <c r="Q68" s="186" t="s">
        <v>2774</v>
      </c>
      <c r="R68" s="186" t="s">
        <v>2774</v>
      </c>
      <c r="S68" s="186" t="s">
        <v>2886</v>
      </c>
      <c r="T68" s="186" t="s">
        <v>2774</v>
      </c>
      <c r="U68" s="186" t="s">
        <v>2774</v>
      </c>
      <c r="V68" s="186" t="s">
        <v>2886</v>
      </c>
      <c r="W68" s="186" t="s">
        <v>2774</v>
      </c>
      <c r="X68" s="186" t="s">
        <v>2774</v>
      </c>
      <c r="Y68" s="186" t="s">
        <v>2886</v>
      </c>
      <c r="Z68" s="186" t="s">
        <v>2774</v>
      </c>
      <c r="AA68" s="186" t="s">
        <v>2774</v>
      </c>
      <c r="AB68" s="186" t="s">
        <v>2886</v>
      </c>
      <c r="AC68" s="186" t="s">
        <v>2774</v>
      </c>
      <c r="AD68" s="186" t="s">
        <v>2774</v>
      </c>
      <c r="AE68" s="186" t="s">
        <v>2886</v>
      </c>
      <c r="AF68" s="186" t="s">
        <v>2774</v>
      </c>
      <c r="AG68" s="186" t="s">
        <v>2774</v>
      </c>
      <c r="AH68" s="186" t="s">
        <v>2886</v>
      </c>
      <c r="AI68" s="186" t="s">
        <v>2774</v>
      </c>
      <c r="AJ68" s="186" t="s">
        <v>2774</v>
      </c>
      <c r="AK68" s="186" t="s">
        <v>2886</v>
      </c>
      <c r="AL68" s="186" t="s">
        <v>2774</v>
      </c>
      <c r="AM68" s="186" t="s">
        <v>2774</v>
      </c>
      <c r="AN68" s="186" t="s">
        <v>2886</v>
      </c>
      <c r="AO68" s="186" t="s">
        <v>2774</v>
      </c>
      <c r="AP68" s="186" t="s">
        <v>2774</v>
      </c>
      <c r="AQ68" s="186" t="s">
        <v>2886</v>
      </c>
      <c r="AR68" s="186" t="s">
        <v>2774</v>
      </c>
      <c r="AS68" s="186" t="s">
        <v>2774</v>
      </c>
      <c r="AT68" s="186" t="s">
        <v>2886</v>
      </c>
      <c r="AU68" s="186" t="s">
        <v>2774</v>
      </c>
      <c r="AV68" s="186" t="s">
        <v>2774</v>
      </c>
      <c r="AW68" s="186" t="s">
        <v>2886</v>
      </c>
      <c r="AX68" s="186" t="s">
        <v>2774</v>
      </c>
      <c r="AY68" s="186" t="s">
        <v>2774</v>
      </c>
      <c r="AZ68" s="186" t="s">
        <v>2886</v>
      </c>
      <c r="BA68" s="186" t="s">
        <v>2774</v>
      </c>
      <c r="BB68" s="186" t="s">
        <v>2774</v>
      </c>
      <c r="BC68" s="186" t="s">
        <v>2886</v>
      </c>
      <c r="BD68" s="186" t="s">
        <v>2774</v>
      </c>
      <c r="BE68" s="186" t="s">
        <v>2774</v>
      </c>
      <c r="BF68" s="186" t="s">
        <v>2886</v>
      </c>
      <c r="BG68" s="186" t="s">
        <v>2774</v>
      </c>
      <c r="BH68" s="186" t="s">
        <v>2774</v>
      </c>
      <c r="BI68" s="186" t="s">
        <v>2886</v>
      </c>
      <c r="BJ68" s="186" t="s">
        <v>2774</v>
      </c>
      <c r="BK68" s="186" t="s">
        <v>2774</v>
      </c>
      <c r="BL68" s="186" t="s">
        <v>2886</v>
      </c>
      <c r="BM68" s="186" t="s">
        <v>2774</v>
      </c>
      <c r="BN68" s="186" t="s">
        <v>2774</v>
      </c>
      <c r="BO68" s="186" t="s">
        <v>2886</v>
      </c>
      <c r="BP68" s="186" t="s">
        <v>2774</v>
      </c>
      <c r="BQ68" s="186" t="s">
        <v>2774</v>
      </c>
      <c r="BR68" s="186" t="s">
        <v>2886</v>
      </c>
      <c r="BS68" s="186" t="s">
        <v>2774</v>
      </c>
      <c r="BT68" s="186" t="s">
        <v>2774</v>
      </c>
      <c r="BU68" s="186" t="s">
        <v>2886</v>
      </c>
      <c r="BV68" s="186" t="s">
        <v>2774</v>
      </c>
      <c r="BW68" s="186" t="s">
        <v>2774</v>
      </c>
      <c r="BX68" s="186" t="s">
        <v>2886</v>
      </c>
      <c r="BY68" s="186" t="s">
        <v>2774</v>
      </c>
      <c r="BZ68" s="186" t="s">
        <v>2774</v>
      </c>
      <c r="CA68" s="186" t="s">
        <v>2886</v>
      </c>
      <c r="CB68" s="186" t="s">
        <v>2774</v>
      </c>
      <c r="CC68" s="186" t="s">
        <v>2774</v>
      </c>
      <c r="CD68" s="186" t="s">
        <v>2886</v>
      </c>
      <c r="CE68" s="186" t="s">
        <v>2774</v>
      </c>
      <c r="CF68" s="186" t="s">
        <v>2774</v>
      </c>
      <c r="CG68" s="186" t="s">
        <v>2886</v>
      </c>
      <c r="CH68" s="186" t="s">
        <v>2774</v>
      </c>
      <c r="CI68" s="186" t="s">
        <v>2774</v>
      </c>
      <c r="CJ68" s="186" t="s">
        <v>2886</v>
      </c>
      <c r="CK68" s="186" t="s">
        <v>2774</v>
      </c>
      <c r="CL68" s="186" t="s">
        <v>2774</v>
      </c>
      <c r="CM68" s="186" t="s">
        <v>2886</v>
      </c>
      <c r="CN68" s="186" t="s">
        <v>2774</v>
      </c>
      <c r="CO68" s="186" t="s">
        <v>2774</v>
      </c>
      <c r="CP68" s="186" t="s">
        <v>2886</v>
      </c>
      <c r="CQ68" s="186" t="s">
        <v>2774</v>
      </c>
      <c r="CR68" s="186" t="s">
        <v>2774</v>
      </c>
      <c r="CS68" s="186" t="s">
        <v>2886</v>
      </c>
      <c r="CT68" s="186" t="s">
        <v>2774</v>
      </c>
      <c r="CU68" s="186" t="s">
        <v>2774</v>
      </c>
      <c r="CV68" s="186" t="s">
        <v>2886</v>
      </c>
      <c r="CW68" s="186" t="s">
        <v>2774</v>
      </c>
      <c r="CX68" s="186" t="s">
        <v>2774</v>
      </c>
      <c r="CY68" s="186" t="s">
        <v>2886</v>
      </c>
      <c r="CZ68" s="186" t="s">
        <v>2774</v>
      </c>
      <c r="DA68" s="186" t="s">
        <v>2774</v>
      </c>
      <c r="DB68" s="186" t="s">
        <v>2886</v>
      </c>
      <c r="DC68" s="186" t="s">
        <v>2774</v>
      </c>
      <c r="DD68" s="186" t="s">
        <v>2774</v>
      </c>
      <c r="DE68" s="186" t="s">
        <v>2886</v>
      </c>
      <c r="DF68" s="186" t="s">
        <v>2774</v>
      </c>
      <c r="DG68" s="186" t="s">
        <v>2774</v>
      </c>
      <c r="DH68" s="186" t="s">
        <v>2886</v>
      </c>
      <c r="DI68" s="186" t="s">
        <v>2774</v>
      </c>
      <c r="DJ68" s="186" t="s">
        <v>2774</v>
      </c>
      <c r="DK68" s="186" t="s">
        <v>2886</v>
      </c>
      <c r="DL68" s="186" t="s">
        <v>2774</v>
      </c>
      <c r="DM68" s="186" t="s">
        <v>2774</v>
      </c>
      <c r="DN68" s="186" t="s">
        <v>2886</v>
      </c>
      <c r="DO68" s="186" t="s">
        <v>2774</v>
      </c>
      <c r="DP68" s="186" t="s">
        <v>2774</v>
      </c>
      <c r="DQ68" s="186" t="s">
        <v>2886</v>
      </c>
      <c r="DR68" s="186" t="s">
        <v>2774</v>
      </c>
      <c r="DS68" s="186" t="s">
        <v>2774</v>
      </c>
      <c r="DT68" s="186" t="s">
        <v>2886</v>
      </c>
      <c r="DU68" s="186" t="s">
        <v>2774</v>
      </c>
      <c r="DV68" s="186" t="s">
        <v>2774</v>
      </c>
      <c r="DW68" s="186" t="s">
        <v>2886</v>
      </c>
      <c r="DX68" s="186" t="s">
        <v>2774</v>
      </c>
      <c r="DY68" s="186" t="s">
        <v>2774</v>
      </c>
      <c r="DZ68" s="186" t="s">
        <v>2886</v>
      </c>
      <c r="EA68" s="186" t="s">
        <v>2774</v>
      </c>
      <c r="EB68" s="186" t="s">
        <v>2774</v>
      </c>
      <c r="EC68" s="186" t="s">
        <v>2886</v>
      </c>
      <c r="ED68" s="186" t="s">
        <v>2774</v>
      </c>
      <c r="EE68" s="186" t="s">
        <v>2774</v>
      </c>
      <c r="EF68" s="186" t="s">
        <v>2886</v>
      </c>
      <c r="EG68" s="186" t="s">
        <v>2774</v>
      </c>
      <c r="EH68" s="186" t="s">
        <v>2774</v>
      </c>
      <c r="EI68" s="186" t="s">
        <v>2886</v>
      </c>
      <c r="EJ68" s="186" t="s">
        <v>2774</v>
      </c>
      <c r="EK68" s="186" t="s">
        <v>2774</v>
      </c>
      <c r="EL68" s="186" t="s">
        <v>2886</v>
      </c>
      <c r="EM68" s="186" t="s">
        <v>2774</v>
      </c>
      <c r="EN68" s="186" t="s">
        <v>2774</v>
      </c>
      <c r="EO68" s="186" t="s">
        <v>2886</v>
      </c>
      <c r="EP68" s="186" t="s">
        <v>2774</v>
      </c>
      <c r="EQ68" s="186" t="s">
        <v>2774</v>
      </c>
      <c r="ER68" s="186" t="s">
        <v>2886</v>
      </c>
      <c r="ES68" s="186" t="s">
        <v>2774</v>
      </c>
      <c r="ET68" s="186" t="s">
        <v>2774</v>
      </c>
    </row>
    <row r="69" spans="1:150" x14ac:dyDescent="0.3">
      <c r="A69" s="1"/>
      <c r="B69" s="184" t="s">
        <v>3425</v>
      </c>
      <c r="C69" s="184" t="s">
        <v>584</v>
      </c>
      <c r="D69" s="184" t="s">
        <v>951</v>
      </c>
      <c r="E69" s="184" t="s">
        <v>3426</v>
      </c>
      <c r="F69" s="184" t="s">
        <v>3427</v>
      </c>
      <c r="G69" s="184" t="s">
        <v>2886</v>
      </c>
      <c r="H69" s="184" t="s">
        <v>2774</v>
      </c>
      <c r="I69" s="184" t="s">
        <v>2774</v>
      </c>
      <c r="J69" s="184" t="s">
        <v>2886</v>
      </c>
      <c r="K69" s="184" t="s">
        <v>2774</v>
      </c>
      <c r="L69" s="184" t="s">
        <v>2774</v>
      </c>
      <c r="M69" s="184" t="s">
        <v>2886</v>
      </c>
      <c r="N69" s="184" t="s">
        <v>2774</v>
      </c>
      <c r="O69" s="184" t="s">
        <v>2774</v>
      </c>
      <c r="P69" s="184" t="s">
        <v>2886</v>
      </c>
      <c r="Q69" s="184" t="s">
        <v>2774</v>
      </c>
      <c r="R69" s="184" t="s">
        <v>2774</v>
      </c>
      <c r="S69" s="184" t="s">
        <v>2886</v>
      </c>
      <c r="T69" s="184" t="s">
        <v>2774</v>
      </c>
      <c r="U69" s="184" t="s">
        <v>2774</v>
      </c>
      <c r="V69" s="184" t="s">
        <v>2886</v>
      </c>
      <c r="W69" s="184" t="s">
        <v>2774</v>
      </c>
      <c r="X69" s="184" t="s">
        <v>3428</v>
      </c>
      <c r="Y69" s="184" t="s">
        <v>2886</v>
      </c>
      <c r="Z69" s="184" t="s">
        <v>2774</v>
      </c>
      <c r="AA69" s="184" t="s">
        <v>3428</v>
      </c>
      <c r="AB69" s="184" t="s">
        <v>2886</v>
      </c>
      <c r="AC69" s="184" t="s">
        <v>2774</v>
      </c>
      <c r="AD69" s="184" t="s">
        <v>3428</v>
      </c>
      <c r="AE69" s="184" t="s">
        <v>2886</v>
      </c>
      <c r="AF69" s="184" t="s">
        <v>2774</v>
      </c>
      <c r="AG69" s="184" t="s">
        <v>2774</v>
      </c>
      <c r="AH69" s="184" t="s">
        <v>2886</v>
      </c>
      <c r="AI69" s="184" t="s">
        <v>3429</v>
      </c>
      <c r="AJ69" s="184" t="s">
        <v>2774</v>
      </c>
      <c r="AK69" s="184" t="s">
        <v>2886</v>
      </c>
      <c r="AL69" s="184" t="s">
        <v>2774</v>
      </c>
      <c r="AM69" s="184" t="s">
        <v>3428</v>
      </c>
      <c r="AN69" s="184" t="s">
        <v>2886</v>
      </c>
      <c r="AO69" s="184" t="s">
        <v>2774</v>
      </c>
      <c r="AP69" s="184" t="s">
        <v>3428</v>
      </c>
      <c r="AQ69" s="184" t="s">
        <v>2886</v>
      </c>
      <c r="AR69" s="184" t="s">
        <v>2774</v>
      </c>
      <c r="AS69" s="184" t="s">
        <v>3428</v>
      </c>
      <c r="AT69" s="184" t="s">
        <v>2886</v>
      </c>
      <c r="AU69" s="184" t="s">
        <v>2774</v>
      </c>
      <c r="AV69" s="184" t="s">
        <v>3428</v>
      </c>
      <c r="AW69" s="184" t="s">
        <v>2886</v>
      </c>
      <c r="AX69" s="184" t="s">
        <v>2774</v>
      </c>
      <c r="AY69" s="184" t="s">
        <v>3428</v>
      </c>
      <c r="AZ69" s="184" t="s">
        <v>2886</v>
      </c>
      <c r="BA69" s="184" t="s">
        <v>2934</v>
      </c>
      <c r="BB69" s="184" t="s">
        <v>3430</v>
      </c>
      <c r="BC69" s="184" t="s">
        <v>2886</v>
      </c>
      <c r="BD69" s="184" t="s">
        <v>2774</v>
      </c>
      <c r="BE69" s="184" t="s">
        <v>3428</v>
      </c>
      <c r="BF69" s="184" t="s">
        <v>2886</v>
      </c>
      <c r="BG69" s="184" t="s">
        <v>2774</v>
      </c>
      <c r="BH69" s="184" t="s">
        <v>2774</v>
      </c>
      <c r="BI69" s="184" t="s">
        <v>2886</v>
      </c>
      <c r="BJ69" s="184" t="s">
        <v>2774</v>
      </c>
      <c r="BK69" s="184" t="s">
        <v>3431</v>
      </c>
      <c r="BL69" s="184" t="s">
        <v>2886</v>
      </c>
      <c r="BM69" s="184" t="s">
        <v>2774</v>
      </c>
      <c r="BN69" s="184" t="s">
        <v>3428</v>
      </c>
      <c r="BO69" s="184" t="s">
        <v>2886</v>
      </c>
      <c r="BP69" s="184" t="s">
        <v>2774</v>
      </c>
      <c r="BQ69" s="184" t="s">
        <v>2774</v>
      </c>
      <c r="BR69" s="184" t="s">
        <v>2886</v>
      </c>
      <c r="BS69" s="184" t="s">
        <v>3432</v>
      </c>
      <c r="BT69" s="184" t="s">
        <v>2774</v>
      </c>
      <c r="BU69" s="184" t="s">
        <v>2886</v>
      </c>
      <c r="BV69" s="184" t="s">
        <v>2774</v>
      </c>
      <c r="BW69" s="184" t="s">
        <v>2774</v>
      </c>
      <c r="BX69" s="184" t="s">
        <v>2886</v>
      </c>
      <c r="BY69" s="184" t="s">
        <v>3428</v>
      </c>
      <c r="BZ69" s="184" t="s">
        <v>2774</v>
      </c>
      <c r="CA69" s="184" t="s">
        <v>2886</v>
      </c>
      <c r="CB69" s="184" t="s">
        <v>2774</v>
      </c>
      <c r="CC69" s="184" t="s">
        <v>2774</v>
      </c>
      <c r="CD69" s="184" t="s">
        <v>2886</v>
      </c>
      <c r="CE69" s="184" t="s">
        <v>2774</v>
      </c>
      <c r="CF69" s="184" t="s">
        <v>2774</v>
      </c>
      <c r="CG69" s="184" t="s">
        <v>2886</v>
      </c>
      <c r="CH69" s="184" t="s">
        <v>3428</v>
      </c>
      <c r="CI69" s="184" t="s">
        <v>2774</v>
      </c>
      <c r="CJ69" s="184" t="s">
        <v>2886</v>
      </c>
      <c r="CK69" s="184" t="s">
        <v>2774</v>
      </c>
      <c r="CL69" s="184" t="s">
        <v>2774</v>
      </c>
      <c r="CM69" s="184" t="s">
        <v>2886</v>
      </c>
      <c r="CN69" s="184" t="s">
        <v>2774</v>
      </c>
      <c r="CO69" s="184" t="s">
        <v>2774</v>
      </c>
      <c r="CP69" s="184" t="s">
        <v>2886</v>
      </c>
      <c r="CQ69" s="184" t="s">
        <v>2774</v>
      </c>
      <c r="CR69" s="184" t="s">
        <v>2774</v>
      </c>
      <c r="CS69" s="184" t="s">
        <v>2886</v>
      </c>
      <c r="CT69" s="184" t="s">
        <v>2774</v>
      </c>
      <c r="CU69" s="184" t="s">
        <v>2774</v>
      </c>
      <c r="CV69" s="184" t="s">
        <v>2886</v>
      </c>
      <c r="CW69" s="184" t="s">
        <v>2774</v>
      </c>
      <c r="CX69" s="184" t="s">
        <v>2774</v>
      </c>
      <c r="CY69" s="184" t="s">
        <v>2886</v>
      </c>
      <c r="CZ69" s="184" t="s">
        <v>2774</v>
      </c>
      <c r="DA69" s="184" t="s">
        <v>2774</v>
      </c>
      <c r="DB69" s="184" t="s">
        <v>2886</v>
      </c>
      <c r="DC69" s="184" t="s">
        <v>2774</v>
      </c>
      <c r="DD69" s="184" t="s">
        <v>2774</v>
      </c>
      <c r="DE69" s="184" t="s">
        <v>2886</v>
      </c>
      <c r="DF69" s="184" t="s">
        <v>2774</v>
      </c>
      <c r="DG69" s="184" t="s">
        <v>2774</v>
      </c>
      <c r="DH69" s="184" t="s">
        <v>2886</v>
      </c>
      <c r="DI69" s="184" t="s">
        <v>2774</v>
      </c>
      <c r="DJ69" s="184" t="s">
        <v>2774</v>
      </c>
      <c r="DK69" s="184" t="s">
        <v>2886</v>
      </c>
      <c r="DL69" s="184" t="s">
        <v>3433</v>
      </c>
      <c r="DM69" s="184" t="s">
        <v>2774</v>
      </c>
      <c r="DN69" s="184" t="s">
        <v>2886</v>
      </c>
      <c r="DO69" s="184" t="s">
        <v>2774</v>
      </c>
      <c r="DP69" s="184" t="s">
        <v>3428</v>
      </c>
      <c r="DQ69" s="184" t="s">
        <v>2886</v>
      </c>
      <c r="DR69" s="184" t="s">
        <v>2774</v>
      </c>
      <c r="DS69" s="184" t="s">
        <v>2774</v>
      </c>
      <c r="DT69" s="184" t="s">
        <v>2886</v>
      </c>
      <c r="DU69" s="184" t="s">
        <v>2934</v>
      </c>
      <c r="DV69" s="184" t="s">
        <v>2774</v>
      </c>
      <c r="DW69" s="184" t="s">
        <v>2886</v>
      </c>
      <c r="DX69" s="184" t="s">
        <v>2774</v>
      </c>
      <c r="DY69" s="184" t="s">
        <v>2774</v>
      </c>
      <c r="DZ69" s="184" t="s">
        <v>2886</v>
      </c>
      <c r="EA69" s="184" t="s">
        <v>2774</v>
      </c>
      <c r="EB69" s="184" t="s">
        <v>2774</v>
      </c>
      <c r="EC69" s="184" t="s">
        <v>2886</v>
      </c>
      <c r="ED69" s="184" t="s">
        <v>2774</v>
      </c>
      <c r="EE69" s="184" t="s">
        <v>2774</v>
      </c>
      <c r="EF69" s="184" t="s">
        <v>2886</v>
      </c>
      <c r="EG69" s="184" t="s">
        <v>2774</v>
      </c>
      <c r="EH69" s="184" t="s">
        <v>2774</v>
      </c>
      <c r="EI69" s="184" t="s">
        <v>2886</v>
      </c>
      <c r="EJ69" s="184" t="s">
        <v>3428</v>
      </c>
      <c r="EK69" s="184" t="s">
        <v>2774</v>
      </c>
      <c r="EL69" s="184" t="s">
        <v>2886</v>
      </c>
      <c r="EM69" s="184" t="s">
        <v>2774</v>
      </c>
      <c r="EN69" s="184" t="s">
        <v>2774</v>
      </c>
      <c r="EO69" s="184" t="s">
        <v>2886</v>
      </c>
      <c r="EP69" s="184" t="s">
        <v>2774</v>
      </c>
      <c r="EQ69" s="184" t="s">
        <v>2774</v>
      </c>
      <c r="ER69" s="184" t="s">
        <v>2886</v>
      </c>
      <c r="ES69" s="184" t="s">
        <v>2774</v>
      </c>
      <c r="ET69" s="184" t="s">
        <v>2774</v>
      </c>
    </row>
    <row r="70" spans="1:150" x14ac:dyDescent="0.3">
      <c r="A70" s="1"/>
      <c r="B70" s="185" t="s">
        <v>3434</v>
      </c>
      <c r="C70" s="185" t="s">
        <v>584</v>
      </c>
      <c r="D70" s="185" t="s">
        <v>951</v>
      </c>
      <c r="E70" s="185" t="s">
        <v>3435</v>
      </c>
      <c r="F70" s="185" t="s">
        <v>3436</v>
      </c>
      <c r="G70" s="186" t="s">
        <v>2886</v>
      </c>
      <c r="H70" s="186" t="s">
        <v>2774</v>
      </c>
      <c r="I70" s="186" t="s">
        <v>2774</v>
      </c>
      <c r="J70" s="186" t="s">
        <v>2886</v>
      </c>
      <c r="K70" s="186" t="s">
        <v>2774</v>
      </c>
      <c r="L70" s="186" t="s">
        <v>2774</v>
      </c>
      <c r="M70" s="186" t="s">
        <v>2886</v>
      </c>
      <c r="N70" s="186" t="s">
        <v>2774</v>
      </c>
      <c r="O70" s="186" t="s">
        <v>2774</v>
      </c>
      <c r="P70" s="186" t="s">
        <v>2886</v>
      </c>
      <c r="Q70" s="186" t="s">
        <v>2774</v>
      </c>
      <c r="R70" s="186" t="s">
        <v>2774</v>
      </c>
      <c r="S70" s="186" t="s">
        <v>2886</v>
      </c>
      <c r="T70" s="186" t="s">
        <v>2774</v>
      </c>
      <c r="U70" s="186" t="s">
        <v>2774</v>
      </c>
      <c r="V70" s="186" t="s">
        <v>2886</v>
      </c>
      <c r="W70" s="186" t="s">
        <v>2774</v>
      </c>
      <c r="X70" s="186" t="s">
        <v>2774</v>
      </c>
      <c r="Y70" s="186" t="s">
        <v>2886</v>
      </c>
      <c r="Z70" s="186" t="s">
        <v>2774</v>
      </c>
      <c r="AA70" s="186" t="s">
        <v>2774</v>
      </c>
      <c r="AB70" s="186" t="s">
        <v>2886</v>
      </c>
      <c r="AC70" s="186" t="s">
        <v>2774</v>
      </c>
      <c r="AD70" s="186" t="s">
        <v>2774</v>
      </c>
      <c r="AE70" s="186" t="s">
        <v>2886</v>
      </c>
      <c r="AF70" s="186" t="s">
        <v>2774</v>
      </c>
      <c r="AG70" s="186" t="s">
        <v>2774</v>
      </c>
      <c r="AH70" s="186" t="s">
        <v>2886</v>
      </c>
      <c r="AI70" s="186" t="s">
        <v>2774</v>
      </c>
      <c r="AJ70" s="186" t="s">
        <v>2774</v>
      </c>
      <c r="AK70" s="186" t="s">
        <v>2886</v>
      </c>
      <c r="AL70" s="186" t="s">
        <v>2774</v>
      </c>
      <c r="AM70" s="186" t="s">
        <v>2774</v>
      </c>
      <c r="AN70" s="186" t="s">
        <v>2886</v>
      </c>
      <c r="AO70" s="186" t="s">
        <v>2774</v>
      </c>
      <c r="AP70" s="186" t="s">
        <v>2774</v>
      </c>
      <c r="AQ70" s="186" t="s">
        <v>2886</v>
      </c>
      <c r="AR70" s="186" t="s">
        <v>2774</v>
      </c>
      <c r="AS70" s="186" t="s">
        <v>2774</v>
      </c>
      <c r="AT70" s="186" t="s">
        <v>2886</v>
      </c>
      <c r="AU70" s="186" t="s">
        <v>2774</v>
      </c>
      <c r="AV70" s="186" t="s">
        <v>2774</v>
      </c>
      <c r="AW70" s="186" t="s">
        <v>2886</v>
      </c>
      <c r="AX70" s="186" t="s">
        <v>2774</v>
      </c>
      <c r="AY70" s="186" t="s">
        <v>2774</v>
      </c>
      <c r="AZ70" s="186" t="s">
        <v>2886</v>
      </c>
      <c r="BA70" s="186" t="s">
        <v>2774</v>
      </c>
      <c r="BB70" s="186" t="s">
        <v>2774</v>
      </c>
      <c r="BC70" s="186" t="s">
        <v>2886</v>
      </c>
      <c r="BD70" s="186" t="s">
        <v>2774</v>
      </c>
      <c r="BE70" s="186" t="s">
        <v>2774</v>
      </c>
      <c r="BF70" s="186" t="s">
        <v>2886</v>
      </c>
      <c r="BG70" s="186" t="s">
        <v>2774</v>
      </c>
      <c r="BH70" s="186" t="s">
        <v>2774</v>
      </c>
      <c r="BI70" s="186" t="s">
        <v>2886</v>
      </c>
      <c r="BJ70" s="186" t="s">
        <v>2774</v>
      </c>
      <c r="BK70" s="186" t="s">
        <v>2774</v>
      </c>
      <c r="BL70" s="186" t="s">
        <v>2886</v>
      </c>
      <c r="BM70" s="186" t="s">
        <v>2774</v>
      </c>
      <c r="BN70" s="186" t="s">
        <v>2774</v>
      </c>
      <c r="BO70" s="186" t="s">
        <v>2886</v>
      </c>
      <c r="BP70" s="186" t="s">
        <v>2774</v>
      </c>
      <c r="BQ70" s="186" t="s">
        <v>2774</v>
      </c>
      <c r="BR70" s="186" t="s">
        <v>2886</v>
      </c>
      <c r="BS70" s="186" t="s">
        <v>2774</v>
      </c>
      <c r="BT70" s="186" t="s">
        <v>2774</v>
      </c>
      <c r="BU70" s="186" t="s">
        <v>2886</v>
      </c>
      <c r="BV70" s="186" t="s">
        <v>2774</v>
      </c>
      <c r="BW70" s="186" t="s">
        <v>2774</v>
      </c>
      <c r="BX70" s="186" t="s">
        <v>2886</v>
      </c>
      <c r="BY70" s="186" t="s">
        <v>2774</v>
      </c>
      <c r="BZ70" s="186" t="s">
        <v>2774</v>
      </c>
      <c r="CA70" s="186" t="s">
        <v>2886</v>
      </c>
      <c r="CB70" s="186" t="s">
        <v>2774</v>
      </c>
      <c r="CC70" s="186" t="s">
        <v>2774</v>
      </c>
      <c r="CD70" s="186" t="s">
        <v>2886</v>
      </c>
      <c r="CE70" s="186" t="s">
        <v>2774</v>
      </c>
      <c r="CF70" s="186" t="s">
        <v>2774</v>
      </c>
      <c r="CG70" s="186" t="s">
        <v>2886</v>
      </c>
      <c r="CH70" s="186" t="s">
        <v>2774</v>
      </c>
      <c r="CI70" s="186" t="s">
        <v>2774</v>
      </c>
      <c r="CJ70" s="186" t="s">
        <v>2886</v>
      </c>
      <c r="CK70" s="186" t="s">
        <v>2774</v>
      </c>
      <c r="CL70" s="186" t="s">
        <v>2774</v>
      </c>
      <c r="CM70" s="186" t="s">
        <v>2886</v>
      </c>
      <c r="CN70" s="186" t="s">
        <v>2774</v>
      </c>
      <c r="CO70" s="186" t="s">
        <v>2774</v>
      </c>
      <c r="CP70" s="186" t="s">
        <v>2886</v>
      </c>
      <c r="CQ70" s="186" t="s">
        <v>2774</v>
      </c>
      <c r="CR70" s="186" t="s">
        <v>2774</v>
      </c>
      <c r="CS70" s="186" t="s">
        <v>2886</v>
      </c>
      <c r="CT70" s="186" t="s">
        <v>2774</v>
      </c>
      <c r="CU70" s="186" t="s">
        <v>2774</v>
      </c>
      <c r="CV70" s="186" t="s">
        <v>2886</v>
      </c>
      <c r="CW70" s="186" t="s">
        <v>2774</v>
      </c>
      <c r="CX70" s="186" t="s">
        <v>2774</v>
      </c>
      <c r="CY70" s="186" t="s">
        <v>2886</v>
      </c>
      <c r="CZ70" s="186" t="s">
        <v>2774</v>
      </c>
      <c r="DA70" s="186" t="s">
        <v>2774</v>
      </c>
      <c r="DB70" s="186" t="s">
        <v>2886</v>
      </c>
      <c r="DC70" s="186" t="s">
        <v>2774</v>
      </c>
      <c r="DD70" s="186" t="s">
        <v>2774</v>
      </c>
      <c r="DE70" s="186" t="s">
        <v>2886</v>
      </c>
      <c r="DF70" s="186" t="s">
        <v>2774</v>
      </c>
      <c r="DG70" s="186" t="s">
        <v>2774</v>
      </c>
      <c r="DH70" s="186" t="s">
        <v>2886</v>
      </c>
      <c r="DI70" s="186" t="s">
        <v>2774</v>
      </c>
      <c r="DJ70" s="186" t="s">
        <v>2774</v>
      </c>
      <c r="DK70" s="186" t="s">
        <v>2886</v>
      </c>
      <c r="DL70" s="186" t="s">
        <v>2774</v>
      </c>
      <c r="DM70" s="186" t="s">
        <v>2774</v>
      </c>
      <c r="DN70" s="186" t="s">
        <v>2886</v>
      </c>
      <c r="DO70" s="186" t="s">
        <v>2774</v>
      </c>
      <c r="DP70" s="186" t="s">
        <v>2774</v>
      </c>
      <c r="DQ70" s="186" t="s">
        <v>2886</v>
      </c>
      <c r="DR70" s="186" t="s">
        <v>2774</v>
      </c>
      <c r="DS70" s="186" t="s">
        <v>2774</v>
      </c>
      <c r="DT70" s="186" t="s">
        <v>2886</v>
      </c>
      <c r="DU70" s="186" t="s">
        <v>2774</v>
      </c>
      <c r="DV70" s="186" t="s">
        <v>2774</v>
      </c>
      <c r="DW70" s="186" t="s">
        <v>2886</v>
      </c>
      <c r="DX70" s="186" t="s">
        <v>2774</v>
      </c>
      <c r="DY70" s="186" t="s">
        <v>2774</v>
      </c>
      <c r="DZ70" s="186" t="s">
        <v>2886</v>
      </c>
      <c r="EA70" s="186" t="s">
        <v>2774</v>
      </c>
      <c r="EB70" s="186" t="s">
        <v>2774</v>
      </c>
      <c r="EC70" s="186" t="s">
        <v>2886</v>
      </c>
      <c r="ED70" s="186" t="s">
        <v>2774</v>
      </c>
      <c r="EE70" s="186" t="s">
        <v>2774</v>
      </c>
      <c r="EF70" s="186" t="s">
        <v>2886</v>
      </c>
      <c r="EG70" s="186" t="s">
        <v>2774</v>
      </c>
      <c r="EH70" s="186" t="s">
        <v>2774</v>
      </c>
      <c r="EI70" s="186" t="s">
        <v>2886</v>
      </c>
      <c r="EJ70" s="186" t="s">
        <v>2774</v>
      </c>
      <c r="EK70" s="186" t="s">
        <v>2774</v>
      </c>
      <c r="EL70" s="186" t="s">
        <v>2886</v>
      </c>
      <c r="EM70" s="186" t="s">
        <v>2774</v>
      </c>
      <c r="EN70" s="186" t="s">
        <v>2774</v>
      </c>
      <c r="EO70" s="186" t="s">
        <v>2886</v>
      </c>
      <c r="EP70" s="186" t="s">
        <v>2774</v>
      </c>
      <c r="EQ70" s="186" t="s">
        <v>2774</v>
      </c>
      <c r="ER70" s="186" t="s">
        <v>2886</v>
      </c>
      <c r="ES70" s="186" t="s">
        <v>2774</v>
      </c>
      <c r="ET70" s="186" t="s">
        <v>2774</v>
      </c>
    </row>
    <row r="71" spans="1:150" x14ac:dyDescent="0.3">
      <c r="A71" s="1"/>
      <c r="B71" s="185" t="s">
        <v>3437</v>
      </c>
      <c r="C71" s="185" t="s">
        <v>584</v>
      </c>
      <c r="D71" s="185" t="s">
        <v>951</v>
      </c>
      <c r="E71" s="185" t="s">
        <v>3438</v>
      </c>
      <c r="F71" s="185" t="s">
        <v>3439</v>
      </c>
      <c r="G71" s="186" t="s">
        <v>2886</v>
      </c>
      <c r="H71" s="186" t="s">
        <v>2774</v>
      </c>
      <c r="I71" s="186" t="s">
        <v>2774</v>
      </c>
      <c r="J71" s="186" t="s">
        <v>2886</v>
      </c>
      <c r="K71" s="186" t="s">
        <v>2774</v>
      </c>
      <c r="L71" s="186" t="s">
        <v>2774</v>
      </c>
      <c r="M71" s="186" t="s">
        <v>2886</v>
      </c>
      <c r="N71" s="186" t="s">
        <v>2774</v>
      </c>
      <c r="O71" s="186" t="s">
        <v>2774</v>
      </c>
      <c r="P71" s="186" t="s">
        <v>2886</v>
      </c>
      <c r="Q71" s="186" t="s">
        <v>2774</v>
      </c>
      <c r="R71" s="186" t="s">
        <v>2774</v>
      </c>
      <c r="S71" s="186" t="s">
        <v>2886</v>
      </c>
      <c r="T71" s="186" t="s">
        <v>2774</v>
      </c>
      <c r="U71" s="186" t="s">
        <v>2774</v>
      </c>
      <c r="V71" s="186" t="s">
        <v>2886</v>
      </c>
      <c r="W71" s="186" t="s">
        <v>2774</v>
      </c>
      <c r="X71" s="186" t="s">
        <v>3428</v>
      </c>
      <c r="Y71" s="186" t="s">
        <v>2886</v>
      </c>
      <c r="Z71" s="186" t="s">
        <v>2774</v>
      </c>
      <c r="AA71" s="186" t="s">
        <v>3428</v>
      </c>
      <c r="AB71" s="186" t="s">
        <v>2886</v>
      </c>
      <c r="AC71" s="186" t="s">
        <v>2774</v>
      </c>
      <c r="AD71" s="186" t="s">
        <v>3428</v>
      </c>
      <c r="AE71" s="186" t="s">
        <v>2886</v>
      </c>
      <c r="AF71" s="186" t="s">
        <v>2774</v>
      </c>
      <c r="AG71" s="186" t="s">
        <v>2774</v>
      </c>
      <c r="AH71" s="186" t="s">
        <v>2886</v>
      </c>
      <c r="AI71" s="186" t="s">
        <v>3429</v>
      </c>
      <c r="AJ71" s="186" t="s">
        <v>2774</v>
      </c>
      <c r="AK71" s="186" t="s">
        <v>2886</v>
      </c>
      <c r="AL71" s="186" t="s">
        <v>2774</v>
      </c>
      <c r="AM71" s="186" t="s">
        <v>3428</v>
      </c>
      <c r="AN71" s="186" t="s">
        <v>2886</v>
      </c>
      <c r="AO71" s="186" t="s">
        <v>2774</v>
      </c>
      <c r="AP71" s="186" t="s">
        <v>3428</v>
      </c>
      <c r="AQ71" s="186" t="s">
        <v>2886</v>
      </c>
      <c r="AR71" s="186" t="s">
        <v>2774</v>
      </c>
      <c r="AS71" s="186" t="s">
        <v>3428</v>
      </c>
      <c r="AT71" s="186" t="s">
        <v>2886</v>
      </c>
      <c r="AU71" s="186" t="s">
        <v>2774</v>
      </c>
      <c r="AV71" s="186" t="s">
        <v>3428</v>
      </c>
      <c r="AW71" s="186" t="s">
        <v>2886</v>
      </c>
      <c r="AX71" s="186" t="s">
        <v>2774</v>
      </c>
      <c r="AY71" s="186" t="s">
        <v>3428</v>
      </c>
      <c r="AZ71" s="186" t="s">
        <v>2886</v>
      </c>
      <c r="BA71" s="186" t="s">
        <v>2934</v>
      </c>
      <c r="BB71" s="186" t="s">
        <v>3430</v>
      </c>
      <c r="BC71" s="186" t="s">
        <v>2886</v>
      </c>
      <c r="BD71" s="186" t="s">
        <v>2774</v>
      </c>
      <c r="BE71" s="186" t="s">
        <v>3428</v>
      </c>
      <c r="BF71" s="186" t="s">
        <v>2886</v>
      </c>
      <c r="BG71" s="186" t="s">
        <v>2774</v>
      </c>
      <c r="BH71" s="186" t="s">
        <v>2774</v>
      </c>
      <c r="BI71" s="186" t="s">
        <v>2886</v>
      </c>
      <c r="BJ71" s="186" t="s">
        <v>2774</v>
      </c>
      <c r="BK71" s="186" t="s">
        <v>3431</v>
      </c>
      <c r="BL71" s="186" t="s">
        <v>2886</v>
      </c>
      <c r="BM71" s="186" t="s">
        <v>2774</v>
      </c>
      <c r="BN71" s="186" t="s">
        <v>3428</v>
      </c>
      <c r="BO71" s="186" t="s">
        <v>2886</v>
      </c>
      <c r="BP71" s="186" t="s">
        <v>2774</v>
      </c>
      <c r="BQ71" s="186" t="s">
        <v>2774</v>
      </c>
      <c r="BR71" s="186" t="s">
        <v>2886</v>
      </c>
      <c r="BS71" s="186" t="s">
        <v>3432</v>
      </c>
      <c r="BT71" s="186" t="s">
        <v>2774</v>
      </c>
      <c r="BU71" s="186" t="s">
        <v>2886</v>
      </c>
      <c r="BV71" s="186" t="s">
        <v>2774</v>
      </c>
      <c r="BW71" s="186" t="s">
        <v>2774</v>
      </c>
      <c r="BX71" s="186" t="s">
        <v>2886</v>
      </c>
      <c r="BY71" s="186" t="s">
        <v>3428</v>
      </c>
      <c r="BZ71" s="186" t="s">
        <v>2774</v>
      </c>
      <c r="CA71" s="186" t="s">
        <v>2886</v>
      </c>
      <c r="CB71" s="186" t="s">
        <v>2774</v>
      </c>
      <c r="CC71" s="186" t="s">
        <v>2774</v>
      </c>
      <c r="CD71" s="186" t="s">
        <v>2886</v>
      </c>
      <c r="CE71" s="186" t="s">
        <v>2774</v>
      </c>
      <c r="CF71" s="186" t="s">
        <v>2774</v>
      </c>
      <c r="CG71" s="186" t="s">
        <v>2886</v>
      </c>
      <c r="CH71" s="186" t="s">
        <v>3428</v>
      </c>
      <c r="CI71" s="186" t="s">
        <v>2774</v>
      </c>
      <c r="CJ71" s="186" t="s">
        <v>2886</v>
      </c>
      <c r="CK71" s="186" t="s">
        <v>2774</v>
      </c>
      <c r="CL71" s="186" t="s">
        <v>2774</v>
      </c>
      <c r="CM71" s="186" t="s">
        <v>2886</v>
      </c>
      <c r="CN71" s="186" t="s">
        <v>2774</v>
      </c>
      <c r="CO71" s="186" t="s">
        <v>2774</v>
      </c>
      <c r="CP71" s="186" t="s">
        <v>2886</v>
      </c>
      <c r="CQ71" s="186" t="s">
        <v>2774</v>
      </c>
      <c r="CR71" s="186" t="s">
        <v>2774</v>
      </c>
      <c r="CS71" s="186" t="s">
        <v>2886</v>
      </c>
      <c r="CT71" s="186" t="s">
        <v>2774</v>
      </c>
      <c r="CU71" s="186" t="s">
        <v>2774</v>
      </c>
      <c r="CV71" s="186" t="s">
        <v>2886</v>
      </c>
      <c r="CW71" s="186" t="s">
        <v>2774</v>
      </c>
      <c r="CX71" s="186" t="s">
        <v>2774</v>
      </c>
      <c r="CY71" s="186" t="s">
        <v>2886</v>
      </c>
      <c r="CZ71" s="186" t="s">
        <v>2774</v>
      </c>
      <c r="DA71" s="186" t="s">
        <v>2774</v>
      </c>
      <c r="DB71" s="186" t="s">
        <v>2886</v>
      </c>
      <c r="DC71" s="186" t="s">
        <v>2774</v>
      </c>
      <c r="DD71" s="186" t="s">
        <v>2774</v>
      </c>
      <c r="DE71" s="186" t="s">
        <v>2886</v>
      </c>
      <c r="DF71" s="186" t="s">
        <v>2774</v>
      </c>
      <c r="DG71" s="186" t="s">
        <v>2774</v>
      </c>
      <c r="DH71" s="186" t="s">
        <v>2886</v>
      </c>
      <c r="DI71" s="186" t="s">
        <v>2774</v>
      </c>
      <c r="DJ71" s="186" t="s">
        <v>2774</v>
      </c>
      <c r="DK71" s="186" t="s">
        <v>2886</v>
      </c>
      <c r="DL71" s="186" t="s">
        <v>3433</v>
      </c>
      <c r="DM71" s="186" t="s">
        <v>2774</v>
      </c>
      <c r="DN71" s="186" t="s">
        <v>2886</v>
      </c>
      <c r="DO71" s="186" t="s">
        <v>2774</v>
      </c>
      <c r="DP71" s="186" t="s">
        <v>3428</v>
      </c>
      <c r="DQ71" s="186" t="s">
        <v>2886</v>
      </c>
      <c r="DR71" s="186" t="s">
        <v>2774</v>
      </c>
      <c r="DS71" s="186" t="s">
        <v>2774</v>
      </c>
      <c r="DT71" s="186" t="s">
        <v>2886</v>
      </c>
      <c r="DU71" s="186" t="s">
        <v>2934</v>
      </c>
      <c r="DV71" s="186" t="s">
        <v>2774</v>
      </c>
      <c r="DW71" s="186" t="s">
        <v>2886</v>
      </c>
      <c r="DX71" s="186" t="s">
        <v>2774</v>
      </c>
      <c r="DY71" s="186" t="s">
        <v>2774</v>
      </c>
      <c r="DZ71" s="186" t="s">
        <v>2886</v>
      </c>
      <c r="EA71" s="186" t="s">
        <v>2774</v>
      </c>
      <c r="EB71" s="186" t="s">
        <v>2774</v>
      </c>
      <c r="EC71" s="186" t="s">
        <v>2886</v>
      </c>
      <c r="ED71" s="186" t="s">
        <v>2774</v>
      </c>
      <c r="EE71" s="186" t="s">
        <v>2774</v>
      </c>
      <c r="EF71" s="186" t="s">
        <v>2886</v>
      </c>
      <c r="EG71" s="186" t="s">
        <v>2774</v>
      </c>
      <c r="EH71" s="186" t="s">
        <v>2774</v>
      </c>
      <c r="EI71" s="186" t="s">
        <v>2886</v>
      </c>
      <c r="EJ71" s="186" t="s">
        <v>3428</v>
      </c>
      <c r="EK71" s="186" t="s">
        <v>2774</v>
      </c>
      <c r="EL71" s="186" t="s">
        <v>2886</v>
      </c>
      <c r="EM71" s="186" t="s">
        <v>2774</v>
      </c>
      <c r="EN71" s="186" t="s">
        <v>2774</v>
      </c>
      <c r="EO71" s="186" t="s">
        <v>2886</v>
      </c>
      <c r="EP71" s="186" t="s">
        <v>2774</v>
      </c>
      <c r="EQ71" s="186" t="s">
        <v>2774</v>
      </c>
      <c r="ER71" s="186" t="s">
        <v>2886</v>
      </c>
      <c r="ES71" s="186" t="s">
        <v>2774</v>
      </c>
      <c r="ET71" s="186" t="s">
        <v>2774</v>
      </c>
    </row>
    <row r="72" spans="1:150" x14ac:dyDescent="0.3">
      <c r="A72" s="1"/>
      <c r="B72" s="184" t="s">
        <v>3440</v>
      </c>
      <c r="C72" s="184" t="s">
        <v>43</v>
      </c>
      <c r="D72" s="184" t="s">
        <v>3441</v>
      </c>
      <c r="E72" s="184" t="s">
        <v>3442</v>
      </c>
      <c r="F72" s="184" t="s">
        <v>3443</v>
      </c>
      <c r="G72" s="184" t="s">
        <v>2886</v>
      </c>
      <c r="H72" s="184" t="s">
        <v>2774</v>
      </c>
      <c r="I72" s="184" t="s">
        <v>2774</v>
      </c>
      <c r="J72" s="184" t="s">
        <v>2886</v>
      </c>
      <c r="K72" s="184" t="s">
        <v>2774</v>
      </c>
      <c r="L72" s="184" t="s">
        <v>2774</v>
      </c>
      <c r="M72" s="184" t="s">
        <v>2886</v>
      </c>
      <c r="N72" s="184" t="s">
        <v>2774</v>
      </c>
      <c r="O72" s="184" t="s">
        <v>2774</v>
      </c>
      <c r="P72" s="184" t="s">
        <v>2886</v>
      </c>
      <c r="Q72" s="184" t="s">
        <v>2774</v>
      </c>
      <c r="R72" s="184" t="s">
        <v>2774</v>
      </c>
      <c r="S72" s="184" t="s">
        <v>2886</v>
      </c>
      <c r="T72" s="184" t="s">
        <v>2774</v>
      </c>
      <c r="U72" s="184" t="s">
        <v>2774</v>
      </c>
      <c r="V72" s="184" t="s">
        <v>2886</v>
      </c>
      <c r="W72" s="184" t="s">
        <v>2774</v>
      </c>
      <c r="X72" s="184" t="s">
        <v>2774</v>
      </c>
      <c r="Y72" s="184" t="s">
        <v>2886</v>
      </c>
      <c r="Z72" s="184" t="s">
        <v>2774</v>
      </c>
      <c r="AA72" s="184" t="s">
        <v>2774</v>
      </c>
      <c r="AB72" s="184" t="s">
        <v>2886</v>
      </c>
      <c r="AC72" s="184" t="s">
        <v>2774</v>
      </c>
      <c r="AD72" s="184" t="s">
        <v>2774</v>
      </c>
      <c r="AE72" s="184" t="s">
        <v>2886</v>
      </c>
      <c r="AF72" s="184" t="s">
        <v>2774</v>
      </c>
      <c r="AG72" s="184" t="s">
        <v>2774</v>
      </c>
      <c r="AH72" s="184" t="s">
        <v>2886</v>
      </c>
      <c r="AI72" s="184" t="s">
        <v>2774</v>
      </c>
      <c r="AJ72" s="184" t="s">
        <v>2774</v>
      </c>
      <c r="AK72" s="184" t="s">
        <v>2886</v>
      </c>
      <c r="AL72" s="184" t="s">
        <v>2774</v>
      </c>
      <c r="AM72" s="184" t="s">
        <v>2774</v>
      </c>
      <c r="AN72" s="184" t="s">
        <v>2886</v>
      </c>
      <c r="AO72" s="184" t="s">
        <v>2774</v>
      </c>
      <c r="AP72" s="184" t="s">
        <v>2774</v>
      </c>
      <c r="AQ72" s="184" t="s">
        <v>2886</v>
      </c>
      <c r="AR72" s="184" t="s">
        <v>2774</v>
      </c>
      <c r="AS72" s="184" t="s">
        <v>2774</v>
      </c>
      <c r="AT72" s="184" t="s">
        <v>2886</v>
      </c>
      <c r="AU72" s="184" t="s">
        <v>2774</v>
      </c>
      <c r="AV72" s="184" t="s">
        <v>2774</v>
      </c>
      <c r="AW72" s="184" t="s">
        <v>2886</v>
      </c>
      <c r="AX72" s="184" t="s">
        <v>2774</v>
      </c>
      <c r="AY72" s="184" t="s">
        <v>2774</v>
      </c>
      <c r="AZ72" s="184" t="s">
        <v>2886</v>
      </c>
      <c r="BA72" s="184" t="s">
        <v>2774</v>
      </c>
      <c r="BB72" s="184" t="s">
        <v>2774</v>
      </c>
      <c r="BC72" s="184" t="s">
        <v>2886</v>
      </c>
      <c r="BD72" s="184" t="s">
        <v>2774</v>
      </c>
      <c r="BE72" s="184" t="s">
        <v>2774</v>
      </c>
      <c r="BF72" s="184" t="s">
        <v>2886</v>
      </c>
      <c r="BG72" s="184" t="s">
        <v>2774</v>
      </c>
      <c r="BH72" s="184" t="s">
        <v>2774</v>
      </c>
      <c r="BI72" s="184" t="s">
        <v>2886</v>
      </c>
      <c r="BJ72" s="184" t="s">
        <v>2774</v>
      </c>
      <c r="BK72" s="184" t="s">
        <v>2774</v>
      </c>
      <c r="BL72" s="184" t="s">
        <v>2886</v>
      </c>
      <c r="BM72" s="184" t="s">
        <v>2774</v>
      </c>
      <c r="BN72" s="184" t="s">
        <v>2774</v>
      </c>
      <c r="BO72" s="184" t="s">
        <v>2886</v>
      </c>
      <c r="BP72" s="184" t="s">
        <v>2774</v>
      </c>
      <c r="BQ72" s="184" t="s">
        <v>2774</v>
      </c>
      <c r="BR72" s="184" t="s">
        <v>2886</v>
      </c>
      <c r="BS72" s="184" t="s">
        <v>2774</v>
      </c>
      <c r="BT72" s="184" t="s">
        <v>2774</v>
      </c>
      <c r="BU72" s="184" t="s">
        <v>2886</v>
      </c>
      <c r="BV72" s="184" t="s">
        <v>2774</v>
      </c>
      <c r="BW72" s="184" t="s">
        <v>2774</v>
      </c>
      <c r="BX72" s="184" t="s">
        <v>2886</v>
      </c>
      <c r="BY72" s="184" t="s">
        <v>2774</v>
      </c>
      <c r="BZ72" s="184" t="s">
        <v>2774</v>
      </c>
      <c r="CA72" s="184" t="s">
        <v>2886</v>
      </c>
      <c r="CB72" s="184" t="s">
        <v>2774</v>
      </c>
      <c r="CC72" s="184" t="s">
        <v>2774</v>
      </c>
      <c r="CD72" s="184" t="s">
        <v>2886</v>
      </c>
      <c r="CE72" s="184" t="s">
        <v>2774</v>
      </c>
      <c r="CF72" s="184" t="s">
        <v>2774</v>
      </c>
      <c r="CG72" s="184" t="s">
        <v>2886</v>
      </c>
      <c r="CH72" s="184" t="s">
        <v>2774</v>
      </c>
      <c r="CI72" s="184" t="s">
        <v>2774</v>
      </c>
      <c r="CJ72" s="184" t="s">
        <v>2886</v>
      </c>
      <c r="CK72" s="184" t="s">
        <v>2774</v>
      </c>
      <c r="CL72" s="184" t="s">
        <v>2774</v>
      </c>
      <c r="CM72" s="184" t="s">
        <v>2886</v>
      </c>
      <c r="CN72" s="184" t="s">
        <v>2774</v>
      </c>
      <c r="CO72" s="184" t="s">
        <v>2774</v>
      </c>
      <c r="CP72" s="184" t="s">
        <v>2886</v>
      </c>
      <c r="CQ72" s="184" t="s">
        <v>2774</v>
      </c>
      <c r="CR72" s="184" t="s">
        <v>2774</v>
      </c>
      <c r="CS72" s="184" t="s">
        <v>2886</v>
      </c>
      <c r="CT72" s="184" t="s">
        <v>2774</v>
      </c>
      <c r="CU72" s="184" t="s">
        <v>2774</v>
      </c>
      <c r="CV72" s="184" t="s">
        <v>2886</v>
      </c>
      <c r="CW72" s="184" t="s">
        <v>2774</v>
      </c>
      <c r="CX72" s="184" t="s">
        <v>2774</v>
      </c>
      <c r="CY72" s="184" t="s">
        <v>2886</v>
      </c>
      <c r="CZ72" s="184" t="s">
        <v>2774</v>
      </c>
      <c r="DA72" s="184" t="s">
        <v>2774</v>
      </c>
      <c r="DB72" s="184" t="s">
        <v>2886</v>
      </c>
      <c r="DC72" s="184" t="s">
        <v>2774</v>
      </c>
      <c r="DD72" s="184" t="s">
        <v>2774</v>
      </c>
      <c r="DE72" s="184" t="s">
        <v>2886</v>
      </c>
      <c r="DF72" s="184" t="s">
        <v>2774</v>
      </c>
      <c r="DG72" s="184" t="s">
        <v>2774</v>
      </c>
      <c r="DH72" s="184" t="s">
        <v>2886</v>
      </c>
      <c r="DI72" s="184" t="s">
        <v>2774</v>
      </c>
      <c r="DJ72" s="184" t="s">
        <v>2774</v>
      </c>
      <c r="DK72" s="184" t="s">
        <v>2886</v>
      </c>
      <c r="DL72" s="184" t="s">
        <v>2774</v>
      </c>
      <c r="DM72" s="184" t="s">
        <v>2774</v>
      </c>
      <c r="DN72" s="184" t="s">
        <v>2886</v>
      </c>
      <c r="DO72" s="184" t="s">
        <v>2774</v>
      </c>
      <c r="DP72" s="184" t="s">
        <v>2774</v>
      </c>
      <c r="DQ72" s="184" t="s">
        <v>2886</v>
      </c>
      <c r="DR72" s="184" t="s">
        <v>2774</v>
      </c>
      <c r="DS72" s="184" t="s">
        <v>2774</v>
      </c>
      <c r="DT72" s="184" t="s">
        <v>2886</v>
      </c>
      <c r="DU72" s="184" t="s">
        <v>2774</v>
      </c>
      <c r="DV72" s="184" t="s">
        <v>2774</v>
      </c>
      <c r="DW72" s="184" t="s">
        <v>2886</v>
      </c>
      <c r="DX72" s="184" t="s">
        <v>2774</v>
      </c>
      <c r="DY72" s="184" t="s">
        <v>2774</v>
      </c>
      <c r="DZ72" s="184" t="s">
        <v>2886</v>
      </c>
      <c r="EA72" s="184" t="s">
        <v>2774</v>
      </c>
      <c r="EB72" s="184" t="s">
        <v>2774</v>
      </c>
      <c r="EC72" s="184" t="s">
        <v>2886</v>
      </c>
      <c r="ED72" s="184" t="s">
        <v>2774</v>
      </c>
      <c r="EE72" s="184" t="s">
        <v>2774</v>
      </c>
      <c r="EF72" s="184" t="s">
        <v>2886</v>
      </c>
      <c r="EG72" s="184" t="s">
        <v>2774</v>
      </c>
      <c r="EH72" s="184" t="s">
        <v>2774</v>
      </c>
      <c r="EI72" s="184" t="s">
        <v>2886</v>
      </c>
      <c r="EJ72" s="184" t="s">
        <v>2774</v>
      </c>
      <c r="EK72" s="184" t="s">
        <v>2774</v>
      </c>
      <c r="EL72" s="184" t="s">
        <v>2886</v>
      </c>
      <c r="EM72" s="184" t="s">
        <v>2774</v>
      </c>
      <c r="EN72" s="184" t="s">
        <v>2774</v>
      </c>
      <c r="EO72" s="184" t="s">
        <v>2886</v>
      </c>
      <c r="EP72" s="184" t="s">
        <v>2774</v>
      </c>
      <c r="EQ72" s="184" t="s">
        <v>2774</v>
      </c>
      <c r="ER72" s="184" t="s">
        <v>2886</v>
      </c>
      <c r="ES72" s="184" t="s">
        <v>2774</v>
      </c>
      <c r="ET72" s="184" t="s">
        <v>2774</v>
      </c>
    </row>
    <row r="73" spans="1:150" x14ac:dyDescent="0.3">
      <c r="A73" s="1"/>
      <c r="B73" s="185" t="s">
        <v>3444</v>
      </c>
      <c r="C73" s="185" t="s">
        <v>43</v>
      </c>
      <c r="D73" s="185" t="s">
        <v>3441</v>
      </c>
      <c r="E73" s="185" t="s">
        <v>3445</v>
      </c>
      <c r="F73" s="185" t="s">
        <v>3446</v>
      </c>
      <c r="G73" s="186" t="s">
        <v>2886</v>
      </c>
      <c r="H73" s="186" t="s">
        <v>2774</v>
      </c>
      <c r="I73" s="186" t="s">
        <v>2774</v>
      </c>
      <c r="J73" s="186" t="s">
        <v>2886</v>
      </c>
      <c r="K73" s="186" t="s">
        <v>2774</v>
      </c>
      <c r="L73" s="186" t="s">
        <v>2774</v>
      </c>
      <c r="M73" s="186" t="s">
        <v>2886</v>
      </c>
      <c r="N73" s="186" t="s">
        <v>2774</v>
      </c>
      <c r="O73" s="186" t="s">
        <v>2774</v>
      </c>
      <c r="P73" s="186" t="s">
        <v>2886</v>
      </c>
      <c r="Q73" s="186" t="s">
        <v>2774</v>
      </c>
      <c r="R73" s="186" t="s">
        <v>2774</v>
      </c>
      <c r="S73" s="186" t="s">
        <v>2886</v>
      </c>
      <c r="T73" s="186" t="s">
        <v>2774</v>
      </c>
      <c r="U73" s="186" t="s">
        <v>2774</v>
      </c>
      <c r="V73" s="186" t="s">
        <v>2886</v>
      </c>
      <c r="W73" s="186" t="s">
        <v>2774</v>
      </c>
      <c r="X73" s="186" t="s">
        <v>2774</v>
      </c>
      <c r="Y73" s="186" t="s">
        <v>2886</v>
      </c>
      <c r="Z73" s="186" t="s">
        <v>2774</v>
      </c>
      <c r="AA73" s="186" t="s">
        <v>2774</v>
      </c>
      <c r="AB73" s="186" t="s">
        <v>2886</v>
      </c>
      <c r="AC73" s="186" t="s">
        <v>2774</v>
      </c>
      <c r="AD73" s="186" t="s">
        <v>2774</v>
      </c>
      <c r="AE73" s="186" t="s">
        <v>2886</v>
      </c>
      <c r="AF73" s="186" t="s">
        <v>2774</v>
      </c>
      <c r="AG73" s="186" t="s">
        <v>2774</v>
      </c>
      <c r="AH73" s="186" t="s">
        <v>2886</v>
      </c>
      <c r="AI73" s="186" t="s">
        <v>2774</v>
      </c>
      <c r="AJ73" s="186" t="s">
        <v>2774</v>
      </c>
      <c r="AK73" s="186" t="s">
        <v>2886</v>
      </c>
      <c r="AL73" s="186" t="s">
        <v>2774</v>
      </c>
      <c r="AM73" s="186" t="s">
        <v>2774</v>
      </c>
      <c r="AN73" s="186" t="s">
        <v>2886</v>
      </c>
      <c r="AO73" s="186" t="s">
        <v>2774</v>
      </c>
      <c r="AP73" s="186" t="s">
        <v>2774</v>
      </c>
      <c r="AQ73" s="186" t="s">
        <v>2886</v>
      </c>
      <c r="AR73" s="186" t="s">
        <v>2774</v>
      </c>
      <c r="AS73" s="186" t="s">
        <v>2774</v>
      </c>
      <c r="AT73" s="186" t="s">
        <v>2886</v>
      </c>
      <c r="AU73" s="186" t="s">
        <v>2774</v>
      </c>
      <c r="AV73" s="186" t="s">
        <v>2774</v>
      </c>
      <c r="AW73" s="186" t="s">
        <v>2886</v>
      </c>
      <c r="AX73" s="186" t="s">
        <v>2774</v>
      </c>
      <c r="AY73" s="186" t="s">
        <v>2774</v>
      </c>
      <c r="AZ73" s="186" t="s">
        <v>2886</v>
      </c>
      <c r="BA73" s="186" t="s">
        <v>2774</v>
      </c>
      <c r="BB73" s="186" t="s">
        <v>2774</v>
      </c>
      <c r="BC73" s="186" t="s">
        <v>2886</v>
      </c>
      <c r="BD73" s="186" t="s">
        <v>2774</v>
      </c>
      <c r="BE73" s="186" t="s">
        <v>2774</v>
      </c>
      <c r="BF73" s="186" t="s">
        <v>2886</v>
      </c>
      <c r="BG73" s="186" t="s">
        <v>2774</v>
      </c>
      <c r="BH73" s="186" t="s">
        <v>2774</v>
      </c>
      <c r="BI73" s="186" t="s">
        <v>2886</v>
      </c>
      <c r="BJ73" s="186" t="s">
        <v>2774</v>
      </c>
      <c r="BK73" s="186" t="s">
        <v>2774</v>
      </c>
      <c r="BL73" s="186" t="s">
        <v>2886</v>
      </c>
      <c r="BM73" s="186" t="s">
        <v>2774</v>
      </c>
      <c r="BN73" s="186" t="s">
        <v>2774</v>
      </c>
      <c r="BO73" s="186" t="s">
        <v>2886</v>
      </c>
      <c r="BP73" s="186" t="s">
        <v>2774</v>
      </c>
      <c r="BQ73" s="186" t="s">
        <v>2774</v>
      </c>
      <c r="BR73" s="186" t="s">
        <v>2886</v>
      </c>
      <c r="BS73" s="186" t="s">
        <v>2774</v>
      </c>
      <c r="BT73" s="186" t="s">
        <v>2774</v>
      </c>
      <c r="BU73" s="186" t="s">
        <v>2886</v>
      </c>
      <c r="BV73" s="186" t="s">
        <v>2774</v>
      </c>
      <c r="BW73" s="186" t="s">
        <v>2774</v>
      </c>
      <c r="BX73" s="186" t="s">
        <v>2886</v>
      </c>
      <c r="BY73" s="186" t="s">
        <v>2774</v>
      </c>
      <c r="BZ73" s="186" t="s">
        <v>2774</v>
      </c>
      <c r="CA73" s="186" t="s">
        <v>2886</v>
      </c>
      <c r="CB73" s="186" t="s">
        <v>2774</v>
      </c>
      <c r="CC73" s="186" t="s">
        <v>2774</v>
      </c>
      <c r="CD73" s="186" t="s">
        <v>2886</v>
      </c>
      <c r="CE73" s="186" t="s">
        <v>2774</v>
      </c>
      <c r="CF73" s="186" t="s">
        <v>2774</v>
      </c>
      <c r="CG73" s="186" t="s">
        <v>2886</v>
      </c>
      <c r="CH73" s="186" t="s">
        <v>2774</v>
      </c>
      <c r="CI73" s="186" t="s">
        <v>2774</v>
      </c>
      <c r="CJ73" s="186" t="s">
        <v>2886</v>
      </c>
      <c r="CK73" s="186" t="s">
        <v>2774</v>
      </c>
      <c r="CL73" s="186" t="s">
        <v>2774</v>
      </c>
      <c r="CM73" s="186" t="s">
        <v>2886</v>
      </c>
      <c r="CN73" s="186" t="s">
        <v>2774</v>
      </c>
      <c r="CO73" s="186" t="s">
        <v>2774</v>
      </c>
      <c r="CP73" s="186" t="s">
        <v>2886</v>
      </c>
      <c r="CQ73" s="186" t="s">
        <v>2774</v>
      </c>
      <c r="CR73" s="186" t="s">
        <v>2774</v>
      </c>
      <c r="CS73" s="186" t="s">
        <v>2886</v>
      </c>
      <c r="CT73" s="186" t="s">
        <v>2774</v>
      </c>
      <c r="CU73" s="186" t="s">
        <v>2774</v>
      </c>
      <c r="CV73" s="186" t="s">
        <v>2886</v>
      </c>
      <c r="CW73" s="186" t="s">
        <v>2774</v>
      </c>
      <c r="CX73" s="186" t="s">
        <v>2774</v>
      </c>
      <c r="CY73" s="186" t="s">
        <v>2886</v>
      </c>
      <c r="CZ73" s="186" t="s">
        <v>2774</v>
      </c>
      <c r="DA73" s="186" t="s">
        <v>2774</v>
      </c>
      <c r="DB73" s="186" t="s">
        <v>2886</v>
      </c>
      <c r="DC73" s="186" t="s">
        <v>2774</v>
      </c>
      <c r="DD73" s="186" t="s">
        <v>2774</v>
      </c>
      <c r="DE73" s="186" t="s">
        <v>2886</v>
      </c>
      <c r="DF73" s="186" t="s">
        <v>2774</v>
      </c>
      <c r="DG73" s="186" t="s">
        <v>2774</v>
      </c>
      <c r="DH73" s="186" t="s">
        <v>2886</v>
      </c>
      <c r="DI73" s="186" t="s">
        <v>2774</v>
      </c>
      <c r="DJ73" s="186" t="s">
        <v>2774</v>
      </c>
      <c r="DK73" s="186" t="s">
        <v>2886</v>
      </c>
      <c r="DL73" s="186" t="s">
        <v>2774</v>
      </c>
      <c r="DM73" s="186" t="s">
        <v>2774</v>
      </c>
      <c r="DN73" s="186" t="s">
        <v>2886</v>
      </c>
      <c r="DO73" s="186" t="s">
        <v>2774</v>
      </c>
      <c r="DP73" s="186" t="s">
        <v>2774</v>
      </c>
      <c r="DQ73" s="186" t="s">
        <v>2886</v>
      </c>
      <c r="DR73" s="186" t="s">
        <v>2774</v>
      </c>
      <c r="DS73" s="186" t="s">
        <v>2774</v>
      </c>
      <c r="DT73" s="186" t="s">
        <v>2886</v>
      </c>
      <c r="DU73" s="186" t="s">
        <v>2774</v>
      </c>
      <c r="DV73" s="186" t="s">
        <v>2774</v>
      </c>
      <c r="DW73" s="186" t="s">
        <v>2886</v>
      </c>
      <c r="DX73" s="186" t="s">
        <v>2774</v>
      </c>
      <c r="DY73" s="186" t="s">
        <v>2774</v>
      </c>
      <c r="DZ73" s="186" t="s">
        <v>2886</v>
      </c>
      <c r="EA73" s="186" t="s">
        <v>2774</v>
      </c>
      <c r="EB73" s="186" t="s">
        <v>2774</v>
      </c>
      <c r="EC73" s="186" t="s">
        <v>2886</v>
      </c>
      <c r="ED73" s="186" t="s">
        <v>2774</v>
      </c>
      <c r="EE73" s="186" t="s">
        <v>2774</v>
      </c>
      <c r="EF73" s="186" t="s">
        <v>2886</v>
      </c>
      <c r="EG73" s="186" t="s">
        <v>2774</v>
      </c>
      <c r="EH73" s="186" t="s">
        <v>2774</v>
      </c>
      <c r="EI73" s="186" t="s">
        <v>2886</v>
      </c>
      <c r="EJ73" s="186" t="s">
        <v>2774</v>
      </c>
      <c r="EK73" s="186" t="s">
        <v>2774</v>
      </c>
      <c r="EL73" s="186" t="s">
        <v>2886</v>
      </c>
      <c r="EM73" s="186" t="s">
        <v>2774</v>
      </c>
      <c r="EN73" s="186" t="s">
        <v>2774</v>
      </c>
      <c r="EO73" s="186" t="s">
        <v>2886</v>
      </c>
      <c r="EP73" s="186" t="s">
        <v>2774</v>
      </c>
      <c r="EQ73" s="186" t="s">
        <v>2774</v>
      </c>
      <c r="ER73" s="186" t="s">
        <v>2886</v>
      </c>
      <c r="ES73" s="186" t="s">
        <v>2774</v>
      </c>
      <c r="ET73" s="186" t="s">
        <v>2774</v>
      </c>
    </row>
    <row r="74" spans="1:150" x14ac:dyDescent="0.3">
      <c r="A74" s="1"/>
      <c r="B74" s="184" t="s">
        <v>3447</v>
      </c>
      <c r="C74" s="184" t="s">
        <v>283</v>
      </c>
      <c r="D74" s="184" t="s">
        <v>968</v>
      </c>
      <c r="E74" s="184" t="s">
        <v>3448</v>
      </c>
      <c r="F74" s="184" t="s">
        <v>3449</v>
      </c>
      <c r="G74" s="184" t="s">
        <v>2886</v>
      </c>
      <c r="H74" s="184" t="s">
        <v>2774</v>
      </c>
      <c r="I74" s="184" t="s">
        <v>2774</v>
      </c>
      <c r="J74" s="184" t="s">
        <v>2886</v>
      </c>
      <c r="K74" s="184" t="s">
        <v>2774</v>
      </c>
      <c r="L74" s="184" t="s">
        <v>2774</v>
      </c>
      <c r="M74" s="184" t="s">
        <v>2886</v>
      </c>
      <c r="N74" s="184" t="s">
        <v>2774</v>
      </c>
      <c r="O74" s="184" t="s">
        <v>2774</v>
      </c>
      <c r="P74" s="184" t="s">
        <v>2886</v>
      </c>
      <c r="Q74" s="184" t="s">
        <v>2774</v>
      </c>
      <c r="R74" s="184" t="s">
        <v>2774</v>
      </c>
      <c r="S74" s="184" t="s">
        <v>2886</v>
      </c>
      <c r="T74" s="184" t="s">
        <v>2774</v>
      </c>
      <c r="U74" s="184" t="s">
        <v>2774</v>
      </c>
      <c r="V74" s="184" t="s">
        <v>2886</v>
      </c>
      <c r="W74" s="184" t="s">
        <v>2774</v>
      </c>
      <c r="X74" s="184" t="s">
        <v>2774</v>
      </c>
      <c r="Y74" s="184" t="s">
        <v>2886</v>
      </c>
      <c r="Z74" s="184" t="s">
        <v>2774</v>
      </c>
      <c r="AA74" s="184" t="s">
        <v>2774</v>
      </c>
      <c r="AB74" s="184" t="s">
        <v>2886</v>
      </c>
      <c r="AC74" s="184" t="s">
        <v>2774</v>
      </c>
      <c r="AD74" s="184" t="s">
        <v>2774</v>
      </c>
      <c r="AE74" s="184" t="s">
        <v>2886</v>
      </c>
      <c r="AF74" s="184" t="s">
        <v>2774</v>
      </c>
      <c r="AG74" s="184" t="s">
        <v>2774</v>
      </c>
      <c r="AH74" s="184" t="s">
        <v>2886</v>
      </c>
      <c r="AI74" s="184" t="s">
        <v>2774</v>
      </c>
      <c r="AJ74" s="184" t="s">
        <v>2774</v>
      </c>
      <c r="AK74" s="184" t="s">
        <v>2886</v>
      </c>
      <c r="AL74" s="184" t="s">
        <v>2774</v>
      </c>
      <c r="AM74" s="184" t="s">
        <v>2774</v>
      </c>
      <c r="AN74" s="184" t="s">
        <v>2886</v>
      </c>
      <c r="AO74" s="184" t="s">
        <v>2774</v>
      </c>
      <c r="AP74" s="184" t="s">
        <v>2774</v>
      </c>
      <c r="AQ74" s="184" t="s">
        <v>2886</v>
      </c>
      <c r="AR74" s="184" t="s">
        <v>2774</v>
      </c>
      <c r="AS74" s="184" t="s">
        <v>2774</v>
      </c>
      <c r="AT74" s="184" t="s">
        <v>2886</v>
      </c>
      <c r="AU74" s="184" t="s">
        <v>2774</v>
      </c>
      <c r="AV74" s="184" t="s">
        <v>2774</v>
      </c>
      <c r="AW74" s="184" t="s">
        <v>2886</v>
      </c>
      <c r="AX74" s="184" t="s">
        <v>2774</v>
      </c>
      <c r="AY74" s="184" t="s">
        <v>2774</v>
      </c>
      <c r="AZ74" s="184" t="s">
        <v>2886</v>
      </c>
      <c r="BA74" s="184" t="s">
        <v>2774</v>
      </c>
      <c r="BB74" s="184" t="s">
        <v>2774</v>
      </c>
      <c r="BC74" s="184" t="s">
        <v>2886</v>
      </c>
      <c r="BD74" s="184" t="s">
        <v>2774</v>
      </c>
      <c r="BE74" s="184" t="s">
        <v>2774</v>
      </c>
      <c r="BF74" s="184" t="s">
        <v>2886</v>
      </c>
      <c r="BG74" s="184" t="s">
        <v>2774</v>
      </c>
      <c r="BH74" s="184" t="s">
        <v>2774</v>
      </c>
      <c r="BI74" s="184" t="s">
        <v>2886</v>
      </c>
      <c r="BJ74" s="184" t="s">
        <v>2774</v>
      </c>
      <c r="BK74" s="184" t="s">
        <v>2774</v>
      </c>
      <c r="BL74" s="184" t="s">
        <v>2886</v>
      </c>
      <c r="BM74" s="184" t="s">
        <v>2774</v>
      </c>
      <c r="BN74" s="184" t="s">
        <v>2774</v>
      </c>
      <c r="BO74" s="184" t="s">
        <v>2886</v>
      </c>
      <c r="BP74" s="184" t="s">
        <v>2774</v>
      </c>
      <c r="BQ74" s="184" t="s">
        <v>2774</v>
      </c>
      <c r="BR74" s="184" t="s">
        <v>2886</v>
      </c>
      <c r="BS74" s="184" t="s">
        <v>2774</v>
      </c>
      <c r="BT74" s="184" t="s">
        <v>2774</v>
      </c>
      <c r="BU74" s="184" t="s">
        <v>2886</v>
      </c>
      <c r="BV74" s="184" t="s">
        <v>2774</v>
      </c>
      <c r="BW74" s="184" t="s">
        <v>2774</v>
      </c>
      <c r="BX74" s="184" t="s">
        <v>2886</v>
      </c>
      <c r="BY74" s="184" t="s">
        <v>2774</v>
      </c>
      <c r="BZ74" s="184" t="s">
        <v>2774</v>
      </c>
      <c r="CA74" s="184" t="s">
        <v>2886</v>
      </c>
      <c r="CB74" s="184" t="s">
        <v>2774</v>
      </c>
      <c r="CC74" s="184" t="s">
        <v>2774</v>
      </c>
      <c r="CD74" s="184" t="s">
        <v>2886</v>
      </c>
      <c r="CE74" s="184" t="s">
        <v>2774</v>
      </c>
      <c r="CF74" s="184" t="s">
        <v>2774</v>
      </c>
      <c r="CG74" s="184" t="s">
        <v>2886</v>
      </c>
      <c r="CH74" s="184" t="s">
        <v>2774</v>
      </c>
      <c r="CI74" s="184" t="s">
        <v>2774</v>
      </c>
      <c r="CJ74" s="184" t="s">
        <v>2886</v>
      </c>
      <c r="CK74" s="184" t="s">
        <v>2774</v>
      </c>
      <c r="CL74" s="184" t="s">
        <v>2774</v>
      </c>
      <c r="CM74" s="184" t="s">
        <v>2886</v>
      </c>
      <c r="CN74" s="184" t="s">
        <v>2774</v>
      </c>
      <c r="CO74" s="184" t="s">
        <v>2774</v>
      </c>
      <c r="CP74" s="184" t="s">
        <v>2886</v>
      </c>
      <c r="CQ74" s="184" t="s">
        <v>2774</v>
      </c>
      <c r="CR74" s="184" t="s">
        <v>2774</v>
      </c>
      <c r="CS74" s="184" t="s">
        <v>2886</v>
      </c>
      <c r="CT74" s="184" t="s">
        <v>2774</v>
      </c>
      <c r="CU74" s="184" t="s">
        <v>2774</v>
      </c>
      <c r="CV74" s="184" t="s">
        <v>2886</v>
      </c>
      <c r="CW74" s="184" t="s">
        <v>2774</v>
      </c>
      <c r="CX74" s="184" t="s">
        <v>2774</v>
      </c>
      <c r="CY74" s="184" t="s">
        <v>2886</v>
      </c>
      <c r="CZ74" s="184" t="s">
        <v>2774</v>
      </c>
      <c r="DA74" s="184" t="s">
        <v>2774</v>
      </c>
      <c r="DB74" s="184" t="s">
        <v>2886</v>
      </c>
      <c r="DC74" s="184" t="s">
        <v>2774</v>
      </c>
      <c r="DD74" s="184" t="s">
        <v>2774</v>
      </c>
      <c r="DE74" s="184" t="s">
        <v>2886</v>
      </c>
      <c r="DF74" s="184" t="s">
        <v>2774</v>
      </c>
      <c r="DG74" s="184" t="s">
        <v>2774</v>
      </c>
      <c r="DH74" s="184" t="s">
        <v>2886</v>
      </c>
      <c r="DI74" s="184" t="s">
        <v>2774</v>
      </c>
      <c r="DJ74" s="184" t="s">
        <v>2774</v>
      </c>
      <c r="DK74" s="184" t="s">
        <v>2886</v>
      </c>
      <c r="DL74" s="184" t="s">
        <v>2774</v>
      </c>
      <c r="DM74" s="184" t="s">
        <v>2774</v>
      </c>
      <c r="DN74" s="184" t="s">
        <v>2886</v>
      </c>
      <c r="DO74" s="184" t="s">
        <v>2774</v>
      </c>
      <c r="DP74" s="184" t="s">
        <v>2774</v>
      </c>
      <c r="DQ74" s="184" t="s">
        <v>2886</v>
      </c>
      <c r="DR74" s="184" t="s">
        <v>2774</v>
      </c>
      <c r="DS74" s="184" t="s">
        <v>2774</v>
      </c>
      <c r="DT74" s="184" t="s">
        <v>2886</v>
      </c>
      <c r="DU74" s="184" t="s">
        <v>2774</v>
      </c>
      <c r="DV74" s="184" t="s">
        <v>2774</v>
      </c>
      <c r="DW74" s="184" t="s">
        <v>2886</v>
      </c>
      <c r="DX74" s="184" t="s">
        <v>2774</v>
      </c>
      <c r="DY74" s="184" t="s">
        <v>2774</v>
      </c>
      <c r="DZ74" s="184" t="s">
        <v>2886</v>
      </c>
      <c r="EA74" s="184" t="s">
        <v>2774</v>
      </c>
      <c r="EB74" s="184" t="s">
        <v>2774</v>
      </c>
      <c r="EC74" s="184" t="s">
        <v>2886</v>
      </c>
      <c r="ED74" s="184" t="s">
        <v>2774</v>
      </c>
      <c r="EE74" s="184" t="s">
        <v>2774</v>
      </c>
      <c r="EF74" s="184" t="s">
        <v>2886</v>
      </c>
      <c r="EG74" s="184" t="s">
        <v>2774</v>
      </c>
      <c r="EH74" s="184" t="s">
        <v>2774</v>
      </c>
      <c r="EI74" s="184" t="s">
        <v>2886</v>
      </c>
      <c r="EJ74" s="184" t="s">
        <v>2774</v>
      </c>
      <c r="EK74" s="184" t="s">
        <v>2774</v>
      </c>
      <c r="EL74" s="184" t="s">
        <v>2886</v>
      </c>
      <c r="EM74" s="184" t="s">
        <v>2774</v>
      </c>
      <c r="EN74" s="184" t="s">
        <v>2774</v>
      </c>
      <c r="EO74" s="184" t="s">
        <v>2886</v>
      </c>
      <c r="EP74" s="184" t="s">
        <v>2774</v>
      </c>
      <c r="EQ74" s="184" t="s">
        <v>2774</v>
      </c>
      <c r="ER74" s="184" t="s">
        <v>2886</v>
      </c>
      <c r="ES74" s="184" t="s">
        <v>2774</v>
      </c>
      <c r="ET74" s="184" t="s">
        <v>2774</v>
      </c>
    </row>
    <row r="75" spans="1:150" x14ac:dyDescent="0.3">
      <c r="A75" s="1"/>
      <c r="B75" s="185" t="s">
        <v>3450</v>
      </c>
      <c r="C75" s="185" t="s">
        <v>283</v>
      </c>
      <c r="D75" s="185" t="s">
        <v>968</v>
      </c>
      <c r="E75" s="185" t="s">
        <v>3451</v>
      </c>
      <c r="F75" s="185" t="s">
        <v>3452</v>
      </c>
      <c r="G75" s="186" t="s">
        <v>2886</v>
      </c>
      <c r="H75" s="186" t="s">
        <v>2774</v>
      </c>
      <c r="I75" s="186" t="s">
        <v>2774</v>
      </c>
      <c r="J75" s="186" t="s">
        <v>2886</v>
      </c>
      <c r="K75" s="186" t="s">
        <v>2774</v>
      </c>
      <c r="L75" s="186" t="s">
        <v>2774</v>
      </c>
      <c r="M75" s="186" t="s">
        <v>2886</v>
      </c>
      <c r="N75" s="186" t="s">
        <v>2774</v>
      </c>
      <c r="O75" s="186" t="s">
        <v>2774</v>
      </c>
      <c r="P75" s="186" t="s">
        <v>2886</v>
      </c>
      <c r="Q75" s="186" t="s">
        <v>2774</v>
      </c>
      <c r="R75" s="186" t="s">
        <v>2774</v>
      </c>
      <c r="S75" s="186" t="s">
        <v>2886</v>
      </c>
      <c r="T75" s="186" t="s">
        <v>2774</v>
      </c>
      <c r="U75" s="186" t="s">
        <v>2774</v>
      </c>
      <c r="V75" s="186" t="s">
        <v>2886</v>
      </c>
      <c r="W75" s="186" t="s">
        <v>2774</v>
      </c>
      <c r="X75" s="186" t="s">
        <v>2774</v>
      </c>
      <c r="Y75" s="186" t="s">
        <v>2886</v>
      </c>
      <c r="Z75" s="186" t="s">
        <v>2774</v>
      </c>
      <c r="AA75" s="186" t="s">
        <v>2774</v>
      </c>
      <c r="AB75" s="186" t="s">
        <v>2886</v>
      </c>
      <c r="AC75" s="186" t="s">
        <v>2774</v>
      </c>
      <c r="AD75" s="186" t="s">
        <v>2774</v>
      </c>
      <c r="AE75" s="186" t="s">
        <v>2886</v>
      </c>
      <c r="AF75" s="186" t="s">
        <v>2774</v>
      </c>
      <c r="AG75" s="186" t="s">
        <v>2774</v>
      </c>
      <c r="AH75" s="186" t="s">
        <v>2886</v>
      </c>
      <c r="AI75" s="186" t="s">
        <v>2774</v>
      </c>
      <c r="AJ75" s="186" t="s">
        <v>2774</v>
      </c>
      <c r="AK75" s="186" t="s">
        <v>2886</v>
      </c>
      <c r="AL75" s="186" t="s">
        <v>2774</v>
      </c>
      <c r="AM75" s="186" t="s">
        <v>2774</v>
      </c>
      <c r="AN75" s="186" t="s">
        <v>2886</v>
      </c>
      <c r="AO75" s="186" t="s">
        <v>2774</v>
      </c>
      <c r="AP75" s="186" t="s">
        <v>2774</v>
      </c>
      <c r="AQ75" s="186" t="s">
        <v>2886</v>
      </c>
      <c r="AR75" s="186" t="s">
        <v>2774</v>
      </c>
      <c r="AS75" s="186" t="s">
        <v>2774</v>
      </c>
      <c r="AT75" s="186" t="s">
        <v>2886</v>
      </c>
      <c r="AU75" s="186" t="s">
        <v>2774</v>
      </c>
      <c r="AV75" s="186" t="s">
        <v>2774</v>
      </c>
      <c r="AW75" s="186" t="s">
        <v>2886</v>
      </c>
      <c r="AX75" s="186" t="s">
        <v>2774</v>
      </c>
      <c r="AY75" s="186" t="s">
        <v>2774</v>
      </c>
      <c r="AZ75" s="186" t="s">
        <v>2886</v>
      </c>
      <c r="BA75" s="186" t="s">
        <v>2774</v>
      </c>
      <c r="BB75" s="186" t="s">
        <v>2774</v>
      </c>
      <c r="BC75" s="186" t="s">
        <v>2886</v>
      </c>
      <c r="BD75" s="186" t="s">
        <v>2774</v>
      </c>
      <c r="BE75" s="186" t="s">
        <v>2774</v>
      </c>
      <c r="BF75" s="186" t="s">
        <v>2886</v>
      </c>
      <c r="BG75" s="186" t="s">
        <v>2774</v>
      </c>
      <c r="BH75" s="186" t="s">
        <v>2774</v>
      </c>
      <c r="BI75" s="186" t="s">
        <v>2886</v>
      </c>
      <c r="BJ75" s="186" t="s">
        <v>2774</v>
      </c>
      <c r="BK75" s="186" t="s">
        <v>2774</v>
      </c>
      <c r="BL75" s="186" t="s">
        <v>2886</v>
      </c>
      <c r="BM75" s="186" t="s">
        <v>2774</v>
      </c>
      <c r="BN75" s="186" t="s">
        <v>2774</v>
      </c>
      <c r="BO75" s="186" t="s">
        <v>2886</v>
      </c>
      <c r="BP75" s="186" t="s">
        <v>2774</v>
      </c>
      <c r="BQ75" s="186" t="s">
        <v>2774</v>
      </c>
      <c r="BR75" s="186" t="s">
        <v>2886</v>
      </c>
      <c r="BS75" s="186" t="s">
        <v>2774</v>
      </c>
      <c r="BT75" s="186" t="s">
        <v>2774</v>
      </c>
      <c r="BU75" s="186" t="s">
        <v>2886</v>
      </c>
      <c r="BV75" s="186" t="s">
        <v>2774</v>
      </c>
      <c r="BW75" s="186" t="s">
        <v>2774</v>
      </c>
      <c r="BX75" s="186" t="s">
        <v>2886</v>
      </c>
      <c r="BY75" s="186" t="s">
        <v>2774</v>
      </c>
      <c r="BZ75" s="186" t="s">
        <v>2774</v>
      </c>
      <c r="CA75" s="186" t="s">
        <v>2886</v>
      </c>
      <c r="CB75" s="186" t="s">
        <v>2774</v>
      </c>
      <c r="CC75" s="186" t="s">
        <v>2774</v>
      </c>
      <c r="CD75" s="186" t="s">
        <v>2886</v>
      </c>
      <c r="CE75" s="186" t="s">
        <v>2774</v>
      </c>
      <c r="CF75" s="186" t="s">
        <v>2774</v>
      </c>
      <c r="CG75" s="186" t="s">
        <v>2886</v>
      </c>
      <c r="CH75" s="186" t="s">
        <v>2774</v>
      </c>
      <c r="CI75" s="186" t="s">
        <v>2774</v>
      </c>
      <c r="CJ75" s="186" t="s">
        <v>2886</v>
      </c>
      <c r="CK75" s="186" t="s">
        <v>2774</v>
      </c>
      <c r="CL75" s="186" t="s">
        <v>2774</v>
      </c>
      <c r="CM75" s="186" t="s">
        <v>2886</v>
      </c>
      <c r="CN75" s="186" t="s">
        <v>2774</v>
      </c>
      <c r="CO75" s="186" t="s">
        <v>2774</v>
      </c>
      <c r="CP75" s="186" t="s">
        <v>2886</v>
      </c>
      <c r="CQ75" s="186" t="s">
        <v>2774</v>
      </c>
      <c r="CR75" s="186" t="s">
        <v>2774</v>
      </c>
      <c r="CS75" s="186" t="s">
        <v>2886</v>
      </c>
      <c r="CT75" s="186" t="s">
        <v>2774</v>
      </c>
      <c r="CU75" s="186" t="s">
        <v>2774</v>
      </c>
      <c r="CV75" s="186" t="s">
        <v>2886</v>
      </c>
      <c r="CW75" s="186" t="s">
        <v>2774</v>
      </c>
      <c r="CX75" s="186" t="s">
        <v>2774</v>
      </c>
      <c r="CY75" s="186" t="s">
        <v>2886</v>
      </c>
      <c r="CZ75" s="186" t="s">
        <v>2774</v>
      </c>
      <c r="DA75" s="186" t="s">
        <v>2774</v>
      </c>
      <c r="DB75" s="186" t="s">
        <v>2886</v>
      </c>
      <c r="DC75" s="186" t="s">
        <v>2774</v>
      </c>
      <c r="DD75" s="186" t="s">
        <v>2774</v>
      </c>
      <c r="DE75" s="186" t="s">
        <v>2886</v>
      </c>
      <c r="DF75" s="186" t="s">
        <v>2774</v>
      </c>
      <c r="DG75" s="186" t="s">
        <v>2774</v>
      </c>
      <c r="DH75" s="186" t="s">
        <v>2886</v>
      </c>
      <c r="DI75" s="186" t="s">
        <v>2774</v>
      </c>
      <c r="DJ75" s="186" t="s">
        <v>2774</v>
      </c>
      <c r="DK75" s="186" t="s">
        <v>2886</v>
      </c>
      <c r="DL75" s="186" t="s">
        <v>2774</v>
      </c>
      <c r="DM75" s="186" t="s">
        <v>2774</v>
      </c>
      <c r="DN75" s="186" t="s">
        <v>2886</v>
      </c>
      <c r="DO75" s="186" t="s">
        <v>2774</v>
      </c>
      <c r="DP75" s="186" t="s">
        <v>2774</v>
      </c>
      <c r="DQ75" s="186" t="s">
        <v>2886</v>
      </c>
      <c r="DR75" s="186" t="s">
        <v>2774</v>
      </c>
      <c r="DS75" s="186" t="s">
        <v>2774</v>
      </c>
      <c r="DT75" s="186" t="s">
        <v>2886</v>
      </c>
      <c r="DU75" s="186" t="s">
        <v>2774</v>
      </c>
      <c r="DV75" s="186" t="s">
        <v>2774</v>
      </c>
      <c r="DW75" s="186" t="s">
        <v>2886</v>
      </c>
      <c r="DX75" s="186" t="s">
        <v>2774</v>
      </c>
      <c r="DY75" s="186" t="s">
        <v>2774</v>
      </c>
      <c r="DZ75" s="186" t="s">
        <v>2886</v>
      </c>
      <c r="EA75" s="186" t="s">
        <v>2774</v>
      </c>
      <c r="EB75" s="186" t="s">
        <v>2774</v>
      </c>
      <c r="EC75" s="186" t="s">
        <v>2886</v>
      </c>
      <c r="ED75" s="186" t="s">
        <v>2774</v>
      </c>
      <c r="EE75" s="186" t="s">
        <v>2774</v>
      </c>
      <c r="EF75" s="186" t="s">
        <v>2886</v>
      </c>
      <c r="EG75" s="186" t="s">
        <v>2774</v>
      </c>
      <c r="EH75" s="186" t="s">
        <v>2774</v>
      </c>
      <c r="EI75" s="186" t="s">
        <v>2886</v>
      </c>
      <c r="EJ75" s="186" t="s">
        <v>2774</v>
      </c>
      <c r="EK75" s="186" t="s">
        <v>2774</v>
      </c>
      <c r="EL75" s="186" t="s">
        <v>2886</v>
      </c>
      <c r="EM75" s="186" t="s">
        <v>2774</v>
      </c>
      <c r="EN75" s="186" t="s">
        <v>2774</v>
      </c>
      <c r="EO75" s="186" t="s">
        <v>2886</v>
      </c>
      <c r="EP75" s="186" t="s">
        <v>2774</v>
      </c>
      <c r="EQ75" s="186" t="s">
        <v>2774</v>
      </c>
      <c r="ER75" s="186" t="s">
        <v>2886</v>
      </c>
      <c r="ES75" s="186" t="s">
        <v>2774</v>
      </c>
      <c r="ET75" s="186" t="s">
        <v>2774</v>
      </c>
    </row>
    <row r="76" spans="1:150" x14ac:dyDescent="0.3">
      <c r="A76" s="1"/>
      <c r="B76" s="185" t="s">
        <v>3453</v>
      </c>
      <c r="C76" s="185" t="s">
        <v>283</v>
      </c>
      <c r="D76" s="185" t="s">
        <v>968</v>
      </c>
      <c r="E76" s="185" t="s">
        <v>3454</v>
      </c>
      <c r="F76" s="185" t="s">
        <v>3455</v>
      </c>
      <c r="G76" s="186" t="s">
        <v>2886</v>
      </c>
      <c r="H76" s="186" t="s">
        <v>2774</v>
      </c>
      <c r="I76" s="186" t="s">
        <v>2774</v>
      </c>
      <c r="J76" s="186" t="s">
        <v>2886</v>
      </c>
      <c r="K76" s="186" t="s">
        <v>2774</v>
      </c>
      <c r="L76" s="186" t="s">
        <v>2774</v>
      </c>
      <c r="M76" s="186" t="s">
        <v>2886</v>
      </c>
      <c r="N76" s="186" t="s">
        <v>2774</v>
      </c>
      <c r="O76" s="186" t="s">
        <v>2774</v>
      </c>
      <c r="P76" s="186" t="s">
        <v>2886</v>
      </c>
      <c r="Q76" s="186" t="s">
        <v>2774</v>
      </c>
      <c r="R76" s="186" t="s">
        <v>2774</v>
      </c>
      <c r="S76" s="186" t="s">
        <v>2886</v>
      </c>
      <c r="T76" s="186" t="s">
        <v>2774</v>
      </c>
      <c r="U76" s="186" t="s">
        <v>2774</v>
      </c>
      <c r="V76" s="186" t="s">
        <v>2886</v>
      </c>
      <c r="W76" s="186" t="s">
        <v>2774</v>
      </c>
      <c r="X76" s="186" t="s">
        <v>2774</v>
      </c>
      <c r="Y76" s="186" t="s">
        <v>2886</v>
      </c>
      <c r="Z76" s="186" t="s">
        <v>2774</v>
      </c>
      <c r="AA76" s="186" t="s">
        <v>2774</v>
      </c>
      <c r="AB76" s="186" t="s">
        <v>2886</v>
      </c>
      <c r="AC76" s="186" t="s">
        <v>2774</v>
      </c>
      <c r="AD76" s="186" t="s">
        <v>2774</v>
      </c>
      <c r="AE76" s="186" t="s">
        <v>2886</v>
      </c>
      <c r="AF76" s="186" t="s">
        <v>2774</v>
      </c>
      <c r="AG76" s="186" t="s">
        <v>2774</v>
      </c>
      <c r="AH76" s="186" t="s">
        <v>2886</v>
      </c>
      <c r="AI76" s="186" t="s">
        <v>2774</v>
      </c>
      <c r="AJ76" s="186" t="s">
        <v>2774</v>
      </c>
      <c r="AK76" s="186" t="s">
        <v>2886</v>
      </c>
      <c r="AL76" s="186" t="s">
        <v>2774</v>
      </c>
      <c r="AM76" s="186" t="s">
        <v>2774</v>
      </c>
      <c r="AN76" s="186" t="s">
        <v>2886</v>
      </c>
      <c r="AO76" s="186" t="s">
        <v>2774</v>
      </c>
      <c r="AP76" s="186" t="s">
        <v>2774</v>
      </c>
      <c r="AQ76" s="186" t="s">
        <v>2886</v>
      </c>
      <c r="AR76" s="186" t="s">
        <v>2774</v>
      </c>
      <c r="AS76" s="186" t="s">
        <v>2774</v>
      </c>
      <c r="AT76" s="186" t="s">
        <v>2886</v>
      </c>
      <c r="AU76" s="186" t="s">
        <v>2774</v>
      </c>
      <c r="AV76" s="186" t="s">
        <v>2774</v>
      </c>
      <c r="AW76" s="186" t="s">
        <v>2886</v>
      </c>
      <c r="AX76" s="186" t="s">
        <v>2774</v>
      </c>
      <c r="AY76" s="186" t="s">
        <v>2774</v>
      </c>
      <c r="AZ76" s="186" t="s">
        <v>2886</v>
      </c>
      <c r="BA76" s="186" t="s">
        <v>2774</v>
      </c>
      <c r="BB76" s="186" t="s">
        <v>2774</v>
      </c>
      <c r="BC76" s="186" t="s">
        <v>2886</v>
      </c>
      <c r="BD76" s="186" t="s">
        <v>2774</v>
      </c>
      <c r="BE76" s="186" t="s">
        <v>2774</v>
      </c>
      <c r="BF76" s="186" t="s">
        <v>2886</v>
      </c>
      <c r="BG76" s="186" t="s">
        <v>2774</v>
      </c>
      <c r="BH76" s="186" t="s">
        <v>2774</v>
      </c>
      <c r="BI76" s="186" t="s">
        <v>2886</v>
      </c>
      <c r="BJ76" s="186" t="s">
        <v>2774</v>
      </c>
      <c r="BK76" s="186" t="s">
        <v>2774</v>
      </c>
      <c r="BL76" s="186" t="s">
        <v>2886</v>
      </c>
      <c r="BM76" s="186" t="s">
        <v>2774</v>
      </c>
      <c r="BN76" s="186" t="s">
        <v>2774</v>
      </c>
      <c r="BO76" s="186" t="s">
        <v>2886</v>
      </c>
      <c r="BP76" s="186" t="s">
        <v>2774</v>
      </c>
      <c r="BQ76" s="186" t="s">
        <v>2774</v>
      </c>
      <c r="BR76" s="186" t="s">
        <v>2886</v>
      </c>
      <c r="BS76" s="186" t="s">
        <v>2774</v>
      </c>
      <c r="BT76" s="186" t="s">
        <v>2774</v>
      </c>
      <c r="BU76" s="186" t="s">
        <v>2886</v>
      </c>
      <c r="BV76" s="186" t="s">
        <v>2774</v>
      </c>
      <c r="BW76" s="186" t="s">
        <v>2774</v>
      </c>
      <c r="BX76" s="186" t="s">
        <v>2886</v>
      </c>
      <c r="BY76" s="186" t="s">
        <v>2774</v>
      </c>
      <c r="BZ76" s="186" t="s">
        <v>2774</v>
      </c>
      <c r="CA76" s="186" t="s">
        <v>2886</v>
      </c>
      <c r="CB76" s="186" t="s">
        <v>2774</v>
      </c>
      <c r="CC76" s="186" t="s">
        <v>2774</v>
      </c>
      <c r="CD76" s="186" t="s">
        <v>2886</v>
      </c>
      <c r="CE76" s="186" t="s">
        <v>2774</v>
      </c>
      <c r="CF76" s="186" t="s">
        <v>2774</v>
      </c>
      <c r="CG76" s="186" t="s">
        <v>2886</v>
      </c>
      <c r="CH76" s="186" t="s">
        <v>2774</v>
      </c>
      <c r="CI76" s="186" t="s">
        <v>2774</v>
      </c>
      <c r="CJ76" s="186" t="s">
        <v>2886</v>
      </c>
      <c r="CK76" s="186" t="s">
        <v>2774</v>
      </c>
      <c r="CL76" s="186" t="s">
        <v>2774</v>
      </c>
      <c r="CM76" s="186" t="s">
        <v>2886</v>
      </c>
      <c r="CN76" s="186" t="s">
        <v>2774</v>
      </c>
      <c r="CO76" s="186" t="s">
        <v>2774</v>
      </c>
      <c r="CP76" s="186" t="s">
        <v>2886</v>
      </c>
      <c r="CQ76" s="186" t="s">
        <v>2774</v>
      </c>
      <c r="CR76" s="186" t="s">
        <v>2774</v>
      </c>
      <c r="CS76" s="186" t="s">
        <v>2886</v>
      </c>
      <c r="CT76" s="186" t="s">
        <v>2774</v>
      </c>
      <c r="CU76" s="186" t="s">
        <v>2774</v>
      </c>
      <c r="CV76" s="186" t="s">
        <v>2886</v>
      </c>
      <c r="CW76" s="186" t="s">
        <v>2774</v>
      </c>
      <c r="CX76" s="186" t="s">
        <v>2774</v>
      </c>
      <c r="CY76" s="186" t="s">
        <v>2886</v>
      </c>
      <c r="CZ76" s="186" t="s">
        <v>2774</v>
      </c>
      <c r="DA76" s="186" t="s">
        <v>2774</v>
      </c>
      <c r="DB76" s="186" t="s">
        <v>2886</v>
      </c>
      <c r="DC76" s="186" t="s">
        <v>2774</v>
      </c>
      <c r="DD76" s="186" t="s">
        <v>2774</v>
      </c>
      <c r="DE76" s="186" t="s">
        <v>2886</v>
      </c>
      <c r="DF76" s="186" t="s">
        <v>2774</v>
      </c>
      <c r="DG76" s="186" t="s">
        <v>2774</v>
      </c>
      <c r="DH76" s="186" t="s">
        <v>2886</v>
      </c>
      <c r="DI76" s="186" t="s">
        <v>2774</v>
      </c>
      <c r="DJ76" s="186" t="s">
        <v>2774</v>
      </c>
      <c r="DK76" s="186" t="s">
        <v>2886</v>
      </c>
      <c r="DL76" s="186" t="s">
        <v>2774</v>
      </c>
      <c r="DM76" s="186" t="s">
        <v>2774</v>
      </c>
      <c r="DN76" s="186" t="s">
        <v>2886</v>
      </c>
      <c r="DO76" s="186" t="s">
        <v>2774</v>
      </c>
      <c r="DP76" s="186" t="s">
        <v>2774</v>
      </c>
      <c r="DQ76" s="186" t="s">
        <v>2886</v>
      </c>
      <c r="DR76" s="186" t="s">
        <v>2774</v>
      </c>
      <c r="DS76" s="186" t="s">
        <v>2774</v>
      </c>
      <c r="DT76" s="186" t="s">
        <v>2886</v>
      </c>
      <c r="DU76" s="186" t="s">
        <v>2774</v>
      </c>
      <c r="DV76" s="186" t="s">
        <v>2774</v>
      </c>
      <c r="DW76" s="186" t="s">
        <v>2886</v>
      </c>
      <c r="DX76" s="186" t="s">
        <v>2774</v>
      </c>
      <c r="DY76" s="186" t="s">
        <v>2774</v>
      </c>
      <c r="DZ76" s="186" t="s">
        <v>2886</v>
      </c>
      <c r="EA76" s="186" t="s">
        <v>2774</v>
      </c>
      <c r="EB76" s="186" t="s">
        <v>2774</v>
      </c>
      <c r="EC76" s="186" t="s">
        <v>2886</v>
      </c>
      <c r="ED76" s="186" t="s">
        <v>2774</v>
      </c>
      <c r="EE76" s="186" t="s">
        <v>2774</v>
      </c>
      <c r="EF76" s="186" t="s">
        <v>2886</v>
      </c>
      <c r="EG76" s="186" t="s">
        <v>2774</v>
      </c>
      <c r="EH76" s="186" t="s">
        <v>2774</v>
      </c>
      <c r="EI76" s="186" t="s">
        <v>2886</v>
      </c>
      <c r="EJ76" s="186" t="s">
        <v>2774</v>
      </c>
      <c r="EK76" s="186" t="s">
        <v>2774</v>
      </c>
      <c r="EL76" s="186" t="s">
        <v>2886</v>
      </c>
      <c r="EM76" s="186" t="s">
        <v>2774</v>
      </c>
      <c r="EN76" s="186" t="s">
        <v>2774</v>
      </c>
      <c r="EO76" s="186" t="s">
        <v>2886</v>
      </c>
      <c r="EP76" s="186" t="s">
        <v>2774</v>
      </c>
      <c r="EQ76" s="186" t="s">
        <v>2774</v>
      </c>
      <c r="ER76" s="186" t="s">
        <v>2886</v>
      </c>
      <c r="ES76" s="186" t="s">
        <v>2774</v>
      </c>
      <c r="ET76" s="186" t="s">
        <v>2774</v>
      </c>
    </row>
    <row r="77" spans="1:150" x14ac:dyDescent="0.3">
      <c r="A77" s="1"/>
      <c r="B77" s="184" t="s">
        <v>3456</v>
      </c>
      <c r="C77" s="184" t="s">
        <v>103</v>
      </c>
      <c r="D77" s="184" t="s">
        <v>104</v>
      </c>
      <c r="E77" s="184" t="s">
        <v>3457</v>
      </c>
      <c r="F77" s="184" t="s">
        <v>3458</v>
      </c>
      <c r="G77" s="184" t="s">
        <v>2886</v>
      </c>
      <c r="H77" s="184" t="s">
        <v>2774</v>
      </c>
      <c r="I77" s="184" t="s">
        <v>2774</v>
      </c>
      <c r="J77" s="184" t="s">
        <v>2886</v>
      </c>
      <c r="K77" s="184" t="s">
        <v>2774</v>
      </c>
      <c r="L77" s="184" t="s">
        <v>2774</v>
      </c>
      <c r="M77" s="184" t="s">
        <v>2886</v>
      </c>
      <c r="N77" s="184" t="s">
        <v>2774</v>
      </c>
      <c r="O77" s="184" t="s">
        <v>2774</v>
      </c>
      <c r="P77" s="184" t="s">
        <v>2886</v>
      </c>
      <c r="Q77" s="184" t="s">
        <v>2774</v>
      </c>
      <c r="R77" s="184" t="s">
        <v>2774</v>
      </c>
      <c r="S77" s="184" t="s">
        <v>2886</v>
      </c>
      <c r="T77" s="184" t="s">
        <v>2774</v>
      </c>
      <c r="U77" s="184" t="s">
        <v>2774</v>
      </c>
      <c r="V77" s="184" t="s">
        <v>2886</v>
      </c>
      <c r="W77" s="184" t="s">
        <v>2774</v>
      </c>
      <c r="X77" s="184" t="s">
        <v>2774</v>
      </c>
      <c r="Y77" s="184" t="s">
        <v>2886</v>
      </c>
      <c r="Z77" s="184" t="s">
        <v>2774</v>
      </c>
      <c r="AA77" s="184" t="s">
        <v>2774</v>
      </c>
      <c r="AB77" s="184" t="s">
        <v>2886</v>
      </c>
      <c r="AC77" s="184" t="s">
        <v>2774</v>
      </c>
      <c r="AD77" s="184" t="s">
        <v>2774</v>
      </c>
      <c r="AE77" s="184" t="s">
        <v>2886</v>
      </c>
      <c r="AF77" s="184" t="s">
        <v>2774</v>
      </c>
      <c r="AG77" s="184" t="s">
        <v>2774</v>
      </c>
      <c r="AH77" s="184" t="s">
        <v>2886</v>
      </c>
      <c r="AI77" s="184" t="s">
        <v>2774</v>
      </c>
      <c r="AJ77" s="184" t="s">
        <v>2774</v>
      </c>
      <c r="AK77" s="184" t="s">
        <v>2886</v>
      </c>
      <c r="AL77" s="184" t="s">
        <v>2774</v>
      </c>
      <c r="AM77" s="184" t="s">
        <v>2774</v>
      </c>
      <c r="AN77" s="184" t="s">
        <v>2886</v>
      </c>
      <c r="AO77" s="184" t="s">
        <v>2774</v>
      </c>
      <c r="AP77" s="184" t="s">
        <v>2774</v>
      </c>
      <c r="AQ77" s="184" t="s">
        <v>2886</v>
      </c>
      <c r="AR77" s="184" t="s">
        <v>2774</v>
      </c>
      <c r="AS77" s="184" t="s">
        <v>2774</v>
      </c>
      <c r="AT77" s="184" t="s">
        <v>2886</v>
      </c>
      <c r="AU77" s="184" t="s">
        <v>2774</v>
      </c>
      <c r="AV77" s="184" t="s">
        <v>2774</v>
      </c>
      <c r="AW77" s="184" t="s">
        <v>2886</v>
      </c>
      <c r="AX77" s="184" t="s">
        <v>2774</v>
      </c>
      <c r="AY77" s="184" t="s">
        <v>2774</v>
      </c>
      <c r="AZ77" s="184" t="s">
        <v>2886</v>
      </c>
      <c r="BA77" s="184" t="s">
        <v>2774</v>
      </c>
      <c r="BB77" s="184" t="s">
        <v>2774</v>
      </c>
      <c r="BC77" s="184" t="s">
        <v>2886</v>
      </c>
      <c r="BD77" s="184" t="s">
        <v>2774</v>
      </c>
      <c r="BE77" s="184" t="s">
        <v>2774</v>
      </c>
      <c r="BF77" s="184" t="s">
        <v>2886</v>
      </c>
      <c r="BG77" s="184" t="s">
        <v>2774</v>
      </c>
      <c r="BH77" s="184" t="s">
        <v>2774</v>
      </c>
      <c r="BI77" s="184" t="s">
        <v>2886</v>
      </c>
      <c r="BJ77" s="184" t="s">
        <v>2774</v>
      </c>
      <c r="BK77" s="184" t="s">
        <v>2774</v>
      </c>
      <c r="BL77" s="184" t="s">
        <v>2886</v>
      </c>
      <c r="BM77" s="184" t="s">
        <v>2774</v>
      </c>
      <c r="BN77" s="184" t="s">
        <v>2774</v>
      </c>
      <c r="BO77" s="184" t="s">
        <v>2886</v>
      </c>
      <c r="BP77" s="184" t="s">
        <v>2774</v>
      </c>
      <c r="BQ77" s="184" t="s">
        <v>2774</v>
      </c>
      <c r="BR77" s="184" t="s">
        <v>2886</v>
      </c>
      <c r="BS77" s="184" t="s">
        <v>2774</v>
      </c>
      <c r="BT77" s="184" t="s">
        <v>2774</v>
      </c>
      <c r="BU77" s="184" t="s">
        <v>2886</v>
      </c>
      <c r="BV77" s="184" t="s">
        <v>2774</v>
      </c>
      <c r="BW77" s="184" t="s">
        <v>2774</v>
      </c>
      <c r="BX77" s="184" t="s">
        <v>2886</v>
      </c>
      <c r="BY77" s="184" t="s">
        <v>2774</v>
      </c>
      <c r="BZ77" s="184" t="s">
        <v>2774</v>
      </c>
      <c r="CA77" s="184" t="s">
        <v>2886</v>
      </c>
      <c r="CB77" s="184" t="s">
        <v>2774</v>
      </c>
      <c r="CC77" s="184" t="s">
        <v>2774</v>
      </c>
      <c r="CD77" s="184" t="s">
        <v>2886</v>
      </c>
      <c r="CE77" s="184" t="s">
        <v>2774</v>
      </c>
      <c r="CF77" s="184" t="s">
        <v>2774</v>
      </c>
      <c r="CG77" s="184" t="s">
        <v>2886</v>
      </c>
      <c r="CH77" s="184" t="s">
        <v>2774</v>
      </c>
      <c r="CI77" s="184" t="s">
        <v>2774</v>
      </c>
      <c r="CJ77" s="184" t="s">
        <v>2886</v>
      </c>
      <c r="CK77" s="184" t="s">
        <v>2774</v>
      </c>
      <c r="CL77" s="184" t="s">
        <v>2774</v>
      </c>
      <c r="CM77" s="184" t="s">
        <v>2886</v>
      </c>
      <c r="CN77" s="184" t="s">
        <v>2774</v>
      </c>
      <c r="CO77" s="184" t="s">
        <v>2774</v>
      </c>
      <c r="CP77" s="184" t="s">
        <v>2886</v>
      </c>
      <c r="CQ77" s="184" t="s">
        <v>2774</v>
      </c>
      <c r="CR77" s="184" t="s">
        <v>2774</v>
      </c>
      <c r="CS77" s="184" t="s">
        <v>2886</v>
      </c>
      <c r="CT77" s="184" t="s">
        <v>2774</v>
      </c>
      <c r="CU77" s="184" t="s">
        <v>2774</v>
      </c>
      <c r="CV77" s="184" t="s">
        <v>2886</v>
      </c>
      <c r="CW77" s="184" t="s">
        <v>2774</v>
      </c>
      <c r="CX77" s="184" t="s">
        <v>2774</v>
      </c>
      <c r="CY77" s="184" t="s">
        <v>2886</v>
      </c>
      <c r="CZ77" s="184" t="s">
        <v>2774</v>
      </c>
      <c r="DA77" s="184" t="s">
        <v>2774</v>
      </c>
      <c r="DB77" s="184" t="s">
        <v>2886</v>
      </c>
      <c r="DC77" s="184" t="s">
        <v>2774</v>
      </c>
      <c r="DD77" s="184" t="s">
        <v>2774</v>
      </c>
      <c r="DE77" s="184" t="s">
        <v>2886</v>
      </c>
      <c r="DF77" s="184" t="s">
        <v>2774</v>
      </c>
      <c r="DG77" s="184" t="s">
        <v>2774</v>
      </c>
      <c r="DH77" s="184" t="s">
        <v>2886</v>
      </c>
      <c r="DI77" s="184" t="s">
        <v>2774</v>
      </c>
      <c r="DJ77" s="184" t="s">
        <v>2774</v>
      </c>
      <c r="DK77" s="184" t="s">
        <v>2886</v>
      </c>
      <c r="DL77" s="184" t="s">
        <v>2774</v>
      </c>
      <c r="DM77" s="184" t="s">
        <v>2774</v>
      </c>
      <c r="DN77" s="184" t="s">
        <v>2886</v>
      </c>
      <c r="DO77" s="184" t="s">
        <v>2774</v>
      </c>
      <c r="DP77" s="184" t="s">
        <v>2774</v>
      </c>
      <c r="DQ77" s="184" t="s">
        <v>2886</v>
      </c>
      <c r="DR77" s="184" t="s">
        <v>2774</v>
      </c>
      <c r="DS77" s="184" t="s">
        <v>2774</v>
      </c>
      <c r="DT77" s="184" t="s">
        <v>2886</v>
      </c>
      <c r="DU77" s="184" t="s">
        <v>2774</v>
      </c>
      <c r="DV77" s="184" t="s">
        <v>2774</v>
      </c>
      <c r="DW77" s="184" t="s">
        <v>2886</v>
      </c>
      <c r="DX77" s="184" t="s">
        <v>2774</v>
      </c>
      <c r="DY77" s="184" t="s">
        <v>2774</v>
      </c>
      <c r="DZ77" s="184" t="s">
        <v>2886</v>
      </c>
      <c r="EA77" s="184" t="s">
        <v>2774</v>
      </c>
      <c r="EB77" s="184" t="s">
        <v>2774</v>
      </c>
      <c r="EC77" s="184" t="s">
        <v>2886</v>
      </c>
      <c r="ED77" s="184" t="s">
        <v>2774</v>
      </c>
      <c r="EE77" s="184" t="s">
        <v>2774</v>
      </c>
      <c r="EF77" s="184" t="s">
        <v>2886</v>
      </c>
      <c r="EG77" s="184" t="s">
        <v>2774</v>
      </c>
      <c r="EH77" s="184" t="s">
        <v>2774</v>
      </c>
      <c r="EI77" s="184" t="s">
        <v>2886</v>
      </c>
      <c r="EJ77" s="184" t="s">
        <v>2774</v>
      </c>
      <c r="EK77" s="184" t="s">
        <v>2774</v>
      </c>
      <c r="EL77" s="184" t="s">
        <v>2886</v>
      </c>
      <c r="EM77" s="184" t="s">
        <v>2774</v>
      </c>
      <c r="EN77" s="184" t="s">
        <v>2774</v>
      </c>
      <c r="EO77" s="184" t="s">
        <v>2886</v>
      </c>
      <c r="EP77" s="184" t="s">
        <v>2774</v>
      </c>
      <c r="EQ77" s="184" t="s">
        <v>2774</v>
      </c>
      <c r="ER77" s="184" t="s">
        <v>2886</v>
      </c>
      <c r="ES77" s="184" t="s">
        <v>2774</v>
      </c>
      <c r="ET77" s="184" t="s">
        <v>2774</v>
      </c>
    </row>
    <row r="78" spans="1:150" x14ac:dyDescent="0.3">
      <c r="A78" s="1"/>
      <c r="B78" s="185" t="s">
        <v>3459</v>
      </c>
      <c r="C78" s="185" t="s">
        <v>103</v>
      </c>
      <c r="D78" s="185" t="s">
        <v>104</v>
      </c>
      <c r="E78" s="185" t="s">
        <v>3460</v>
      </c>
      <c r="F78" s="185" t="s">
        <v>3461</v>
      </c>
      <c r="G78" s="186" t="s">
        <v>2886</v>
      </c>
      <c r="H78" s="186" t="s">
        <v>947</v>
      </c>
      <c r="I78" s="186" t="s">
        <v>947</v>
      </c>
      <c r="J78" s="186" t="s">
        <v>2886</v>
      </c>
      <c r="K78" s="186" t="s">
        <v>947</v>
      </c>
      <c r="L78" s="186" t="s">
        <v>947</v>
      </c>
      <c r="M78" s="186" t="s">
        <v>2886</v>
      </c>
      <c r="N78" s="186" t="s">
        <v>947</v>
      </c>
      <c r="O78" s="186" t="s">
        <v>947</v>
      </c>
      <c r="P78" s="186" t="s">
        <v>2886</v>
      </c>
      <c r="Q78" s="186" t="s">
        <v>947</v>
      </c>
      <c r="R78" s="186" t="s">
        <v>947</v>
      </c>
      <c r="S78" s="186" t="s">
        <v>2886</v>
      </c>
      <c r="T78" s="186" t="s">
        <v>947</v>
      </c>
      <c r="U78" s="186" t="s">
        <v>947</v>
      </c>
      <c r="V78" s="186" t="s">
        <v>2886</v>
      </c>
      <c r="W78" s="186" t="s">
        <v>947</v>
      </c>
      <c r="X78" s="186" t="s">
        <v>947</v>
      </c>
      <c r="Y78" s="186" t="s">
        <v>2886</v>
      </c>
      <c r="Z78" s="186" t="s">
        <v>947</v>
      </c>
      <c r="AA78" s="186" t="s">
        <v>947</v>
      </c>
      <c r="AB78" s="186" t="s">
        <v>2886</v>
      </c>
      <c r="AC78" s="186" t="s">
        <v>947</v>
      </c>
      <c r="AD78" s="186" t="s">
        <v>947</v>
      </c>
      <c r="AE78" s="186" t="s">
        <v>2886</v>
      </c>
      <c r="AF78" s="186" t="s">
        <v>947</v>
      </c>
      <c r="AG78" s="186" t="s">
        <v>947</v>
      </c>
      <c r="AH78" s="186" t="s">
        <v>2886</v>
      </c>
      <c r="AI78" s="186" t="s">
        <v>947</v>
      </c>
      <c r="AJ78" s="186" t="s">
        <v>947</v>
      </c>
      <c r="AK78" s="186" t="s">
        <v>2886</v>
      </c>
      <c r="AL78" s="186" t="s">
        <v>947</v>
      </c>
      <c r="AM78" s="186" t="s">
        <v>947</v>
      </c>
      <c r="AN78" s="186" t="s">
        <v>2886</v>
      </c>
      <c r="AO78" s="186" t="s">
        <v>947</v>
      </c>
      <c r="AP78" s="186" t="s">
        <v>947</v>
      </c>
      <c r="AQ78" s="186" t="s">
        <v>2886</v>
      </c>
      <c r="AR78" s="186" t="s">
        <v>947</v>
      </c>
      <c r="AS78" s="186" t="s">
        <v>947</v>
      </c>
      <c r="AT78" s="186" t="s">
        <v>2886</v>
      </c>
      <c r="AU78" s="186" t="s">
        <v>947</v>
      </c>
      <c r="AV78" s="186" t="s">
        <v>947</v>
      </c>
      <c r="AW78" s="186" t="s">
        <v>2886</v>
      </c>
      <c r="AX78" s="186" t="s">
        <v>947</v>
      </c>
      <c r="AY78" s="186" t="s">
        <v>947</v>
      </c>
      <c r="AZ78" s="186" t="s">
        <v>2886</v>
      </c>
      <c r="BA78" s="186" t="s">
        <v>947</v>
      </c>
      <c r="BB78" s="186" t="s">
        <v>947</v>
      </c>
      <c r="BC78" s="186" t="s">
        <v>2886</v>
      </c>
      <c r="BD78" s="186" t="s">
        <v>947</v>
      </c>
      <c r="BE78" s="186" t="s">
        <v>947</v>
      </c>
      <c r="BF78" s="186" t="s">
        <v>2886</v>
      </c>
      <c r="BG78" s="186" t="s">
        <v>947</v>
      </c>
      <c r="BH78" s="186" t="s">
        <v>947</v>
      </c>
      <c r="BI78" s="186" t="s">
        <v>2886</v>
      </c>
      <c r="BJ78" s="186" t="s">
        <v>947</v>
      </c>
      <c r="BK78" s="186" t="s">
        <v>947</v>
      </c>
      <c r="BL78" s="186" t="s">
        <v>2886</v>
      </c>
      <c r="BM78" s="186" t="s">
        <v>947</v>
      </c>
      <c r="BN78" s="186" t="s">
        <v>947</v>
      </c>
      <c r="BO78" s="186" t="s">
        <v>2886</v>
      </c>
      <c r="BP78" s="186" t="s">
        <v>947</v>
      </c>
      <c r="BQ78" s="186" t="s">
        <v>947</v>
      </c>
      <c r="BR78" s="186" t="s">
        <v>2886</v>
      </c>
      <c r="BS78" s="186" t="s">
        <v>947</v>
      </c>
      <c r="BT78" s="186" t="s">
        <v>947</v>
      </c>
      <c r="BU78" s="186" t="s">
        <v>2886</v>
      </c>
      <c r="BV78" s="186" t="s">
        <v>947</v>
      </c>
      <c r="BW78" s="186" t="s">
        <v>947</v>
      </c>
      <c r="BX78" s="186" t="s">
        <v>2886</v>
      </c>
      <c r="BY78" s="186" t="s">
        <v>947</v>
      </c>
      <c r="BZ78" s="186" t="s">
        <v>947</v>
      </c>
      <c r="CA78" s="186" t="s">
        <v>2886</v>
      </c>
      <c r="CB78" s="186" t="s">
        <v>947</v>
      </c>
      <c r="CC78" s="186" t="s">
        <v>947</v>
      </c>
      <c r="CD78" s="186" t="s">
        <v>2886</v>
      </c>
      <c r="CE78" s="186" t="s">
        <v>947</v>
      </c>
      <c r="CF78" s="186" t="s">
        <v>947</v>
      </c>
      <c r="CG78" s="186" t="s">
        <v>2886</v>
      </c>
      <c r="CH78" s="186" t="s">
        <v>947</v>
      </c>
      <c r="CI78" s="186" t="s">
        <v>947</v>
      </c>
      <c r="CJ78" s="186" t="s">
        <v>2886</v>
      </c>
      <c r="CK78" s="186" t="s">
        <v>947</v>
      </c>
      <c r="CL78" s="186" t="s">
        <v>947</v>
      </c>
      <c r="CM78" s="186" t="s">
        <v>2886</v>
      </c>
      <c r="CN78" s="186" t="s">
        <v>947</v>
      </c>
      <c r="CO78" s="186" t="s">
        <v>947</v>
      </c>
      <c r="CP78" s="186" t="s">
        <v>2886</v>
      </c>
      <c r="CQ78" s="186" t="s">
        <v>947</v>
      </c>
      <c r="CR78" s="186" t="s">
        <v>947</v>
      </c>
      <c r="CS78" s="186" t="s">
        <v>2886</v>
      </c>
      <c r="CT78" s="186" t="s">
        <v>947</v>
      </c>
      <c r="CU78" s="186" t="s">
        <v>947</v>
      </c>
      <c r="CV78" s="186" t="s">
        <v>2886</v>
      </c>
      <c r="CW78" s="186" t="s">
        <v>947</v>
      </c>
      <c r="CX78" s="186" t="s">
        <v>947</v>
      </c>
      <c r="CY78" s="186" t="s">
        <v>2886</v>
      </c>
      <c r="CZ78" s="186" t="s">
        <v>947</v>
      </c>
      <c r="DA78" s="186" t="s">
        <v>947</v>
      </c>
      <c r="DB78" s="186" t="s">
        <v>2886</v>
      </c>
      <c r="DC78" s="186" t="s">
        <v>947</v>
      </c>
      <c r="DD78" s="186" t="s">
        <v>947</v>
      </c>
      <c r="DE78" s="186" t="s">
        <v>2886</v>
      </c>
      <c r="DF78" s="186" t="s">
        <v>947</v>
      </c>
      <c r="DG78" s="186" t="s">
        <v>947</v>
      </c>
      <c r="DH78" s="186" t="s">
        <v>2886</v>
      </c>
      <c r="DI78" s="186" t="s">
        <v>947</v>
      </c>
      <c r="DJ78" s="186" t="s">
        <v>947</v>
      </c>
      <c r="DK78" s="186" t="s">
        <v>2886</v>
      </c>
      <c r="DL78" s="186" t="s">
        <v>947</v>
      </c>
      <c r="DM78" s="186" t="s">
        <v>947</v>
      </c>
      <c r="DN78" s="186" t="s">
        <v>2886</v>
      </c>
      <c r="DO78" s="186" t="s">
        <v>947</v>
      </c>
      <c r="DP78" s="186" t="s">
        <v>947</v>
      </c>
      <c r="DQ78" s="186" t="s">
        <v>2886</v>
      </c>
      <c r="DR78" s="186" t="s">
        <v>947</v>
      </c>
      <c r="DS78" s="186" t="s">
        <v>947</v>
      </c>
      <c r="DT78" s="186" t="s">
        <v>2886</v>
      </c>
      <c r="DU78" s="186" t="s">
        <v>947</v>
      </c>
      <c r="DV78" s="186" t="s">
        <v>947</v>
      </c>
      <c r="DW78" s="186" t="s">
        <v>2886</v>
      </c>
      <c r="DX78" s="186" t="s">
        <v>947</v>
      </c>
      <c r="DY78" s="186" t="s">
        <v>947</v>
      </c>
      <c r="DZ78" s="186" t="s">
        <v>2886</v>
      </c>
      <c r="EA78" s="186" t="s">
        <v>947</v>
      </c>
      <c r="EB78" s="186" t="s">
        <v>947</v>
      </c>
      <c r="EC78" s="186" t="s">
        <v>2886</v>
      </c>
      <c r="ED78" s="186" t="s">
        <v>947</v>
      </c>
      <c r="EE78" s="186" t="s">
        <v>947</v>
      </c>
      <c r="EF78" s="186" t="s">
        <v>2886</v>
      </c>
      <c r="EG78" s="186" t="s">
        <v>947</v>
      </c>
      <c r="EH78" s="186" t="s">
        <v>947</v>
      </c>
      <c r="EI78" s="186" t="s">
        <v>2886</v>
      </c>
      <c r="EJ78" s="186" t="s">
        <v>947</v>
      </c>
      <c r="EK78" s="186" t="s">
        <v>947</v>
      </c>
      <c r="EL78" s="186" t="s">
        <v>2886</v>
      </c>
      <c r="EM78" s="186" t="s">
        <v>947</v>
      </c>
      <c r="EN78" s="186" t="s">
        <v>947</v>
      </c>
      <c r="EO78" s="186" t="s">
        <v>2886</v>
      </c>
      <c r="EP78" s="186" t="s">
        <v>947</v>
      </c>
      <c r="EQ78" s="186" t="s">
        <v>947</v>
      </c>
      <c r="ER78" s="186" t="s">
        <v>2886</v>
      </c>
      <c r="ES78" s="186" t="s">
        <v>947</v>
      </c>
      <c r="ET78" s="186" t="s">
        <v>947</v>
      </c>
    </row>
    <row r="79" spans="1:150" x14ac:dyDescent="0.3">
      <c r="A79" s="1"/>
      <c r="B79" s="185" t="s">
        <v>3462</v>
      </c>
      <c r="C79" s="185" t="s">
        <v>103</v>
      </c>
      <c r="D79" s="185" t="s">
        <v>104</v>
      </c>
      <c r="E79" s="185" t="s">
        <v>3463</v>
      </c>
      <c r="F79" s="185" t="s">
        <v>3464</v>
      </c>
      <c r="G79" s="186" t="s">
        <v>2886</v>
      </c>
      <c r="H79" s="186" t="s">
        <v>947</v>
      </c>
      <c r="I79" s="186" t="s">
        <v>947</v>
      </c>
      <c r="J79" s="186" t="s">
        <v>2886</v>
      </c>
      <c r="K79" s="186" t="s">
        <v>947</v>
      </c>
      <c r="L79" s="186" t="s">
        <v>947</v>
      </c>
      <c r="M79" s="186" t="s">
        <v>2886</v>
      </c>
      <c r="N79" s="186" t="s">
        <v>947</v>
      </c>
      <c r="O79" s="186" t="s">
        <v>947</v>
      </c>
      <c r="P79" s="186" t="s">
        <v>2886</v>
      </c>
      <c r="Q79" s="186" t="s">
        <v>947</v>
      </c>
      <c r="R79" s="186" t="s">
        <v>947</v>
      </c>
      <c r="S79" s="186" t="s">
        <v>2886</v>
      </c>
      <c r="T79" s="186" t="s">
        <v>947</v>
      </c>
      <c r="U79" s="186" t="s">
        <v>947</v>
      </c>
      <c r="V79" s="186" t="s">
        <v>2886</v>
      </c>
      <c r="W79" s="186" t="s">
        <v>947</v>
      </c>
      <c r="X79" s="186" t="s">
        <v>947</v>
      </c>
      <c r="Y79" s="186" t="s">
        <v>2886</v>
      </c>
      <c r="Z79" s="186" t="s">
        <v>947</v>
      </c>
      <c r="AA79" s="186" t="s">
        <v>947</v>
      </c>
      <c r="AB79" s="186" t="s">
        <v>2886</v>
      </c>
      <c r="AC79" s="186" t="s">
        <v>947</v>
      </c>
      <c r="AD79" s="186" t="s">
        <v>947</v>
      </c>
      <c r="AE79" s="186" t="s">
        <v>2886</v>
      </c>
      <c r="AF79" s="186" t="s">
        <v>947</v>
      </c>
      <c r="AG79" s="186" t="s">
        <v>947</v>
      </c>
      <c r="AH79" s="186" t="s">
        <v>2886</v>
      </c>
      <c r="AI79" s="186" t="s">
        <v>947</v>
      </c>
      <c r="AJ79" s="186" t="s">
        <v>947</v>
      </c>
      <c r="AK79" s="186" t="s">
        <v>2886</v>
      </c>
      <c r="AL79" s="186" t="s">
        <v>947</v>
      </c>
      <c r="AM79" s="186" t="s">
        <v>947</v>
      </c>
      <c r="AN79" s="186" t="s">
        <v>2886</v>
      </c>
      <c r="AO79" s="186" t="s">
        <v>947</v>
      </c>
      <c r="AP79" s="186" t="s">
        <v>947</v>
      </c>
      <c r="AQ79" s="186" t="s">
        <v>2886</v>
      </c>
      <c r="AR79" s="186" t="s">
        <v>947</v>
      </c>
      <c r="AS79" s="186" t="s">
        <v>947</v>
      </c>
      <c r="AT79" s="186" t="s">
        <v>2886</v>
      </c>
      <c r="AU79" s="186" t="s">
        <v>947</v>
      </c>
      <c r="AV79" s="186" t="s">
        <v>947</v>
      </c>
      <c r="AW79" s="186" t="s">
        <v>2886</v>
      </c>
      <c r="AX79" s="186" t="s">
        <v>947</v>
      </c>
      <c r="AY79" s="186" t="s">
        <v>947</v>
      </c>
      <c r="AZ79" s="186" t="s">
        <v>2886</v>
      </c>
      <c r="BA79" s="186" t="s">
        <v>947</v>
      </c>
      <c r="BB79" s="186" t="s">
        <v>947</v>
      </c>
      <c r="BC79" s="186" t="s">
        <v>2886</v>
      </c>
      <c r="BD79" s="186" t="s">
        <v>947</v>
      </c>
      <c r="BE79" s="186" t="s">
        <v>947</v>
      </c>
      <c r="BF79" s="186" t="s">
        <v>2886</v>
      </c>
      <c r="BG79" s="186" t="s">
        <v>947</v>
      </c>
      <c r="BH79" s="186" t="s">
        <v>947</v>
      </c>
      <c r="BI79" s="186" t="s">
        <v>2886</v>
      </c>
      <c r="BJ79" s="186" t="s">
        <v>947</v>
      </c>
      <c r="BK79" s="186" t="s">
        <v>947</v>
      </c>
      <c r="BL79" s="186" t="s">
        <v>2886</v>
      </c>
      <c r="BM79" s="186" t="s">
        <v>947</v>
      </c>
      <c r="BN79" s="186" t="s">
        <v>947</v>
      </c>
      <c r="BO79" s="186" t="s">
        <v>2886</v>
      </c>
      <c r="BP79" s="186" t="s">
        <v>947</v>
      </c>
      <c r="BQ79" s="186" t="s">
        <v>947</v>
      </c>
      <c r="BR79" s="186" t="s">
        <v>2886</v>
      </c>
      <c r="BS79" s="186" t="s">
        <v>947</v>
      </c>
      <c r="BT79" s="186" t="s">
        <v>947</v>
      </c>
      <c r="BU79" s="186" t="s">
        <v>2886</v>
      </c>
      <c r="BV79" s="186" t="s">
        <v>947</v>
      </c>
      <c r="BW79" s="186" t="s">
        <v>947</v>
      </c>
      <c r="BX79" s="186" t="s">
        <v>2886</v>
      </c>
      <c r="BY79" s="186" t="s">
        <v>947</v>
      </c>
      <c r="BZ79" s="186" t="s">
        <v>947</v>
      </c>
      <c r="CA79" s="186" t="s">
        <v>2886</v>
      </c>
      <c r="CB79" s="186" t="s">
        <v>947</v>
      </c>
      <c r="CC79" s="186" t="s">
        <v>947</v>
      </c>
      <c r="CD79" s="186" t="s">
        <v>2886</v>
      </c>
      <c r="CE79" s="186" t="s">
        <v>947</v>
      </c>
      <c r="CF79" s="186" t="s">
        <v>947</v>
      </c>
      <c r="CG79" s="186" t="s">
        <v>2886</v>
      </c>
      <c r="CH79" s="186" t="s">
        <v>947</v>
      </c>
      <c r="CI79" s="186" t="s">
        <v>947</v>
      </c>
      <c r="CJ79" s="186" t="s">
        <v>2886</v>
      </c>
      <c r="CK79" s="186" t="s">
        <v>947</v>
      </c>
      <c r="CL79" s="186" t="s">
        <v>947</v>
      </c>
      <c r="CM79" s="186" t="s">
        <v>2886</v>
      </c>
      <c r="CN79" s="186" t="s">
        <v>947</v>
      </c>
      <c r="CO79" s="186" t="s">
        <v>947</v>
      </c>
      <c r="CP79" s="186" t="s">
        <v>2886</v>
      </c>
      <c r="CQ79" s="186" t="s">
        <v>947</v>
      </c>
      <c r="CR79" s="186" t="s">
        <v>947</v>
      </c>
      <c r="CS79" s="186" t="s">
        <v>2886</v>
      </c>
      <c r="CT79" s="186" t="s">
        <v>947</v>
      </c>
      <c r="CU79" s="186" t="s">
        <v>947</v>
      </c>
      <c r="CV79" s="186" t="s">
        <v>2886</v>
      </c>
      <c r="CW79" s="186" t="s">
        <v>947</v>
      </c>
      <c r="CX79" s="186" t="s">
        <v>947</v>
      </c>
      <c r="CY79" s="186" t="s">
        <v>2886</v>
      </c>
      <c r="CZ79" s="186" t="s">
        <v>947</v>
      </c>
      <c r="DA79" s="186" t="s">
        <v>947</v>
      </c>
      <c r="DB79" s="186" t="s">
        <v>2886</v>
      </c>
      <c r="DC79" s="186" t="s">
        <v>947</v>
      </c>
      <c r="DD79" s="186" t="s">
        <v>947</v>
      </c>
      <c r="DE79" s="186" t="s">
        <v>2886</v>
      </c>
      <c r="DF79" s="186" t="s">
        <v>947</v>
      </c>
      <c r="DG79" s="186" t="s">
        <v>947</v>
      </c>
      <c r="DH79" s="186" t="s">
        <v>2886</v>
      </c>
      <c r="DI79" s="186" t="s">
        <v>947</v>
      </c>
      <c r="DJ79" s="186" t="s">
        <v>947</v>
      </c>
      <c r="DK79" s="186" t="s">
        <v>2886</v>
      </c>
      <c r="DL79" s="186" t="s">
        <v>947</v>
      </c>
      <c r="DM79" s="186" t="s">
        <v>947</v>
      </c>
      <c r="DN79" s="186" t="s">
        <v>2886</v>
      </c>
      <c r="DO79" s="186" t="s">
        <v>947</v>
      </c>
      <c r="DP79" s="186" t="s">
        <v>947</v>
      </c>
      <c r="DQ79" s="186" t="s">
        <v>2886</v>
      </c>
      <c r="DR79" s="186" t="s">
        <v>947</v>
      </c>
      <c r="DS79" s="186" t="s">
        <v>947</v>
      </c>
      <c r="DT79" s="186" t="s">
        <v>2886</v>
      </c>
      <c r="DU79" s="186" t="s">
        <v>947</v>
      </c>
      <c r="DV79" s="186" t="s">
        <v>947</v>
      </c>
      <c r="DW79" s="186" t="s">
        <v>2886</v>
      </c>
      <c r="DX79" s="186" t="s">
        <v>947</v>
      </c>
      <c r="DY79" s="186" t="s">
        <v>947</v>
      </c>
      <c r="DZ79" s="186" t="s">
        <v>2886</v>
      </c>
      <c r="EA79" s="186" t="s">
        <v>947</v>
      </c>
      <c r="EB79" s="186" t="s">
        <v>947</v>
      </c>
      <c r="EC79" s="186" t="s">
        <v>2886</v>
      </c>
      <c r="ED79" s="186" t="s">
        <v>947</v>
      </c>
      <c r="EE79" s="186" t="s">
        <v>947</v>
      </c>
      <c r="EF79" s="186" t="s">
        <v>2886</v>
      </c>
      <c r="EG79" s="186" t="s">
        <v>947</v>
      </c>
      <c r="EH79" s="186" t="s">
        <v>947</v>
      </c>
      <c r="EI79" s="186" t="s">
        <v>2886</v>
      </c>
      <c r="EJ79" s="186" t="s">
        <v>947</v>
      </c>
      <c r="EK79" s="186" t="s">
        <v>947</v>
      </c>
      <c r="EL79" s="186" t="s">
        <v>2886</v>
      </c>
      <c r="EM79" s="186" t="s">
        <v>947</v>
      </c>
      <c r="EN79" s="186" t="s">
        <v>947</v>
      </c>
      <c r="EO79" s="186" t="s">
        <v>2886</v>
      </c>
      <c r="EP79" s="186" t="s">
        <v>947</v>
      </c>
      <c r="EQ79" s="186" t="s">
        <v>947</v>
      </c>
      <c r="ER79" s="186" t="s">
        <v>2886</v>
      </c>
      <c r="ES79" s="186" t="s">
        <v>947</v>
      </c>
      <c r="ET79" s="186" t="s">
        <v>947</v>
      </c>
    </row>
    <row r="80" spans="1:150" x14ac:dyDescent="0.3">
      <c r="A80" s="1"/>
      <c r="B80" s="185" t="s">
        <v>3465</v>
      </c>
      <c r="C80" s="185" t="s">
        <v>103</v>
      </c>
      <c r="D80" s="185" t="s">
        <v>104</v>
      </c>
      <c r="E80" s="185" t="s">
        <v>3466</v>
      </c>
      <c r="F80" s="185" t="s">
        <v>3467</v>
      </c>
      <c r="G80" s="186" t="s">
        <v>2886</v>
      </c>
      <c r="H80" s="186" t="s">
        <v>2774</v>
      </c>
      <c r="I80" s="186" t="s">
        <v>2774</v>
      </c>
      <c r="J80" s="186" t="s">
        <v>2886</v>
      </c>
      <c r="K80" s="186" t="s">
        <v>2774</v>
      </c>
      <c r="L80" s="186" t="s">
        <v>2774</v>
      </c>
      <c r="M80" s="186" t="s">
        <v>2886</v>
      </c>
      <c r="N80" s="186" t="s">
        <v>2774</v>
      </c>
      <c r="O80" s="186" t="s">
        <v>2774</v>
      </c>
      <c r="P80" s="186" t="s">
        <v>2886</v>
      </c>
      <c r="Q80" s="186" t="s">
        <v>2774</v>
      </c>
      <c r="R80" s="186" t="s">
        <v>2774</v>
      </c>
      <c r="S80" s="186" t="s">
        <v>2886</v>
      </c>
      <c r="T80" s="186" t="s">
        <v>2774</v>
      </c>
      <c r="U80" s="186" t="s">
        <v>2774</v>
      </c>
      <c r="V80" s="186" t="s">
        <v>2886</v>
      </c>
      <c r="W80" s="186" t="s">
        <v>2774</v>
      </c>
      <c r="X80" s="186" t="s">
        <v>2774</v>
      </c>
      <c r="Y80" s="186" t="s">
        <v>2886</v>
      </c>
      <c r="Z80" s="186" t="s">
        <v>2774</v>
      </c>
      <c r="AA80" s="186" t="s">
        <v>2774</v>
      </c>
      <c r="AB80" s="186" t="s">
        <v>2886</v>
      </c>
      <c r="AC80" s="186" t="s">
        <v>2774</v>
      </c>
      <c r="AD80" s="186" t="s">
        <v>2774</v>
      </c>
      <c r="AE80" s="186" t="s">
        <v>2886</v>
      </c>
      <c r="AF80" s="186" t="s">
        <v>2774</v>
      </c>
      <c r="AG80" s="186" t="s">
        <v>2774</v>
      </c>
      <c r="AH80" s="186" t="s">
        <v>2886</v>
      </c>
      <c r="AI80" s="186" t="s">
        <v>2774</v>
      </c>
      <c r="AJ80" s="186" t="s">
        <v>2774</v>
      </c>
      <c r="AK80" s="186" t="s">
        <v>2886</v>
      </c>
      <c r="AL80" s="186" t="s">
        <v>2774</v>
      </c>
      <c r="AM80" s="186" t="s">
        <v>2774</v>
      </c>
      <c r="AN80" s="186" t="s">
        <v>2886</v>
      </c>
      <c r="AO80" s="186" t="s">
        <v>2774</v>
      </c>
      <c r="AP80" s="186" t="s">
        <v>2774</v>
      </c>
      <c r="AQ80" s="186" t="s">
        <v>2886</v>
      </c>
      <c r="AR80" s="186" t="s">
        <v>2774</v>
      </c>
      <c r="AS80" s="186" t="s">
        <v>2774</v>
      </c>
      <c r="AT80" s="186" t="s">
        <v>2886</v>
      </c>
      <c r="AU80" s="186" t="s">
        <v>2774</v>
      </c>
      <c r="AV80" s="186" t="s">
        <v>2774</v>
      </c>
      <c r="AW80" s="186" t="s">
        <v>2886</v>
      </c>
      <c r="AX80" s="186" t="s">
        <v>2774</v>
      </c>
      <c r="AY80" s="186" t="s">
        <v>2774</v>
      </c>
      <c r="AZ80" s="186" t="s">
        <v>2886</v>
      </c>
      <c r="BA80" s="186" t="s">
        <v>2774</v>
      </c>
      <c r="BB80" s="186" t="s">
        <v>2774</v>
      </c>
      <c r="BC80" s="186" t="s">
        <v>2886</v>
      </c>
      <c r="BD80" s="186" t="s">
        <v>2774</v>
      </c>
      <c r="BE80" s="186" t="s">
        <v>2774</v>
      </c>
      <c r="BF80" s="186" t="s">
        <v>2886</v>
      </c>
      <c r="BG80" s="186" t="s">
        <v>2774</v>
      </c>
      <c r="BH80" s="186" t="s">
        <v>2774</v>
      </c>
      <c r="BI80" s="186" t="s">
        <v>2886</v>
      </c>
      <c r="BJ80" s="186" t="s">
        <v>2774</v>
      </c>
      <c r="BK80" s="186" t="s">
        <v>2774</v>
      </c>
      <c r="BL80" s="186" t="s">
        <v>2886</v>
      </c>
      <c r="BM80" s="186" t="s">
        <v>2774</v>
      </c>
      <c r="BN80" s="186" t="s">
        <v>2774</v>
      </c>
      <c r="BO80" s="186" t="s">
        <v>2886</v>
      </c>
      <c r="BP80" s="186" t="s">
        <v>2774</v>
      </c>
      <c r="BQ80" s="186" t="s">
        <v>2774</v>
      </c>
      <c r="BR80" s="186" t="s">
        <v>2886</v>
      </c>
      <c r="BS80" s="186" t="s">
        <v>2774</v>
      </c>
      <c r="BT80" s="186" t="s">
        <v>2774</v>
      </c>
      <c r="BU80" s="186" t="s">
        <v>2886</v>
      </c>
      <c r="BV80" s="186" t="s">
        <v>2774</v>
      </c>
      <c r="BW80" s="186" t="s">
        <v>2774</v>
      </c>
      <c r="BX80" s="186" t="s">
        <v>2886</v>
      </c>
      <c r="BY80" s="186" t="s">
        <v>2774</v>
      </c>
      <c r="BZ80" s="186" t="s">
        <v>2774</v>
      </c>
      <c r="CA80" s="186" t="s">
        <v>2886</v>
      </c>
      <c r="CB80" s="186" t="s">
        <v>2774</v>
      </c>
      <c r="CC80" s="186" t="s">
        <v>2774</v>
      </c>
      <c r="CD80" s="186" t="s">
        <v>2886</v>
      </c>
      <c r="CE80" s="186" t="s">
        <v>2774</v>
      </c>
      <c r="CF80" s="186" t="s">
        <v>2774</v>
      </c>
      <c r="CG80" s="186" t="s">
        <v>2886</v>
      </c>
      <c r="CH80" s="186" t="s">
        <v>2774</v>
      </c>
      <c r="CI80" s="186" t="s">
        <v>2774</v>
      </c>
      <c r="CJ80" s="186" t="s">
        <v>2886</v>
      </c>
      <c r="CK80" s="186" t="s">
        <v>2774</v>
      </c>
      <c r="CL80" s="186" t="s">
        <v>2774</v>
      </c>
      <c r="CM80" s="186" t="s">
        <v>2886</v>
      </c>
      <c r="CN80" s="186" t="s">
        <v>2774</v>
      </c>
      <c r="CO80" s="186" t="s">
        <v>2774</v>
      </c>
      <c r="CP80" s="186" t="s">
        <v>2886</v>
      </c>
      <c r="CQ80" s="186" t="s">
        <v>2774</v>
      </c>
      <c r="CR80" s="186" t="s">
        <v>2774</v>
      </c>
      <c r="CS80" s="186" t="s">
        <v>2886</v>
      </c>
      <c r="CT80" s="186" t="s">
        <v>2774</v>
      </c>
      <c r="CU80" s="186" t="s">
        <v>2774</v>
      </c>
      <c r="CV80" s="186" t="s">
        <v>2886</v>
      </c>
      <c r="CW80" s="186" t="s">
        <v>2774</v>
      </c>
      <c r="CX80" s="186" t="s">
        <v>2774</v>
      </c>
      <c r="CY80" s="186" t="s">
        <v>2886</v>
      </c>
      <c r="CZ80" s="186" t="s">
        <v>2774</v>
      </c>
      <c r="DA80" s="186" t="s">
        <v>2774</v>
      </c>
      <c r="DB80" s="186" t="s">
        <v>2886</v>
      </c>
      <c r="DC80" s="186" t="s">
        <v>2774</v>
      </c>
      <c r="DD80" s="186" t="s">
        <v>2774</v>
      </c>
      <c r="DE80" s="186" t="s">
        <v>2886</v>
      </c>
      <c r="DF80" s="186" t="s">
        <v>2774</v>
      </c>
      <c r="DG80" s="186" t="s">
        <v>2774</v>
      </c>
      <c r="DH80" s="186" t="s">
        <v>2886</v>
      </c>
      <c r="DI80" s="186" t="s">
        <v>2774</v>
      </c>
      <c r="DJ80" s="186" t="s">
        <v>2774</v>
      </c>
      <c r="DK80" s="186" t="s">
        <v>2886</v>
      </c>
      <c r="DL80" s="186" t="s">
        <v>2774</v>
      </c>
      <c r="DM80" s="186" t="s">
        <v>2774</v>
      </c>
      <c r="DN80" s="186" t="s">
        <v>2886</v>
      </c>
      <c r="DO80" s="186" t="s">
        <v>2774</v>
      </c>
      <c r="DP80" s="186" t="s">
        <v>2774</v>
      </c>
      <c r="DQ80" s="186" t="s">
        <v>2886</v>
      </c>
      <c r="DR80" s="186" t="s">
        <v>2774</v>
      </c>
      <c r="DS80" s="186" t="s">
        <v>2774</v>
      </c>
      <c r="DT80" s="186" t="s">
        <v>2886</v>
      </c>
      <c r="DU80" s="186" t="s">
        <v>2774</v>
      </c>
      <c r="DV80" s="186" t="s">
        <v>2774</v>
      </c>
      <c r="DW80" s="186" t="s">
        <v>2886</v>
      </c>
      <c r="DX80" s="186" t="s">
        <v>2774</v>
      </c>
      <c r="DY80" s="186" t="s">
        <v>2774</v>
      </c>
      <c r="DZ80" s="186" t="s">
        <v>2886</v>
      </c>
      <c r="EA80" s="186" t="s">
        <v>2774</v>
      </c>
      <c r="EB80" s="186" t="s">
        <v>2774</v>
      </c>
      <c r="EC80" s="186" t="s">
        <v>2886</v>
      </c>
      <c r="ED80" s="186" t="s">
        <v>2774</v>
      </c>
      <c r="EE80" s="186" t="s">
        <v>2774</v>
      </c>
      <c r="EF80" s="186" t="s">
        <v>2886</v>
      </c>
      <c r="EG80" s="186" t="s">
        <v>2774</v>
      </c>
      <c r="EH80" s="186" t="s">
        <v>2774</v>
      </c>
      <c r="EI80" s="186" t="s">
        <v>2886</v>
      </c>
      <c r="EJ80" s="186" t="s">
        <v>2774</v>
      </c>
      <c r="EK80" s="186" t="s">
        <v>2774</v>
      </c>
      <c r="EL80" s="186" t="s">
        <v>2886</v>
      </c>
      <c r="EM80" s="186" t="s">
        <v>2774</v>
      </c>
      <c r="EN80" s="186" t="s">
        <v>2774</v>
      </c>
      <c r="EO80" s="186" t="s">
        <v>2886</v>
      </c>
      <c r="EP80" s="186" t="s">
        <v>2774</v>
      </c>
      <c r="EQ80" s="186" t="s">
        <v>2774</v>
      </c>
      <c r="ER80" s="186" t="s">
        <v>2886</v>
      </c>
      <c r="ES80" s="186" t="s">
        <v>2774</v>
      </c>
      <c r="ET80" s="186" t="s">
        <v>2774</v>
      </c>
    </row>
    <row r="81" spans="1:150" x14ac:dyDescent="0.3">
      <c r="A81" s="1"/>
      <c r="B81" s="184" t="s">
        <v>3468</v>
      </c>
      <c r="C81" s="184" t="s">
        <v>43</v>
      </c>
      <c r="D81" s="184" t="s">
        <v>135</v>
      </c>
      <c r="E81" s="184" t="s">
        <v>3469</v>
      </c>
      <c r="F81" s="184" t="s">
        <v>3470</v>
      </c>
      <c r="G81" s="184" t="s">
        <v>2886</v>
      </c>
      <c r="H81" s="184" t="s">
        <v>2774</v>
      </c>
      <c r="I81" s="184" t="s">
        <v>2774</v>
      </c>
      <c r="J81" s="184" t="s">
        <v>2886</v>
      </c>
      <c r="K81" s="184" t="s">
        <v>2774</v>
      </c>
      <c r="L81" s="184" t="s">
        <v>2774</v>
      </c>
      <c r="M81" s="184" t="s">
        <v>2886</v>
      </c>
      <c r="N81" s="184" t="s">
        <v>2774</v>
      </c>
      <c r="O81" s="184" t="s">
        <v>2774</v>
      </c>
      <c r="P81" s="184" t="s">
        <v>2886</v>
      </c>
      <c r="Q81" s="184" t="s">
        <v>2774</v>
      </c>
      <c r="R81" s="184" t="s">
        <v>2774</v>
      </c>
      <c r="S81" s="184" t="s">
        <v>2886</v>
      </c>
      <c r="T81" s="184" t="s">
        <v>2774</v>
      </c>
      <c r="U81" s="184" t="s">
        <v>2774</v>
      </c>
      <c r="V81" s="184" t="s">
        <v>2886</v>
      </c>
      <c r="W81" s="184" t="s">
        <v>2774</v>
      </c>
      <c r="X81" s="184" t="s">
        <v>2774</v>
      </c>
      <c r="Y81" s="184" t="s">
        <v>2886</v>
      </c>
      <c r="Z81" s="184" t="s">
        <v>2774</v>
      </c>
      <c r="AA81" s="184" t="s">
        <v>2774</v>
      </c>
      <c r="AB81" s="184" t="s">
        <v>2886</v>
      </c>
      <c r="AC81" s="184" t="s">
        <v>2774</v>
      </c>
      <c r="AD81" s="184" t="s">
        <v>2774</v>
      </c>
      <c r="AE81" s="184" t="s">
        <v>2886</v>
      </c>
      <c r="AF81" s="184" t="s">
        <v>2774</v>
      </c>
      <c r="AG81" s="184" t="s">
        <v>2774</v>
      </c>
      <c r="AH81" s="184" t="s">
        <v>2886</v>
      </c>
      <c r="AI81" s="184" t="s">
        <v>2774</v>
      </c>
      <c r="AJ81" s="184" t="s">
        <v>2774</v>
      </c>
      <c r="AK81" s="184" t="s">
        <v>2886</v>
      </c>
      <c r="AL81" s="184" t="s">
        <v>2774</v>
      </c>
      <c r="AM81" s="184" t="s">
        <v>2774</v>
      </c>
      <c r="AN81" s="184" t="s">
        <v>2886</v>
      </c>
      <c r="AO81" s="184" t="s">
        <v>2774</v>
      </c>
      <c r="AP81" s="184" t="s">
        <v>2774</v>
      </c>
      <c r="AQ81" s="184" t="s">
        <v>2886</v>
      </c>
      <c r="AR81" s="184" t="s">
        <v>2774</v>
      </c>
      <c r="AS81" s="184" t="s">
        <v>2774</v>
      </c>
      <c r="AT81" s="184" t="s">
        <v>2886</v>
      </c>
      <c r="AU81" s="184" t="s">
        <v>2774</v>
      </c>
      <c r="AV81" s="184" t="s">
        <v>2774</v>
      </c>
      <c r="AW81" s="184" t="s">
        <v>2886</v>
      </c>
      <c r="AX81" s="184" t="s">
        <v>2774</v>
      </c>
      <c r="AY81" s="184" t="s">
        <v>2774</v>
      </c>
      <c r="AZ81" s="184" t="s">
        <v>2886</v>
      </c>
      <c r="BA81" s="184" t="s">
        <v>2774</v>
      </c>
      <c r="BB81" s="184" t="s">
        <v>2774</v>
      </c>
      <c r="BC81" s="184" t="s">
        <v>2886</v>
      </c>
      <c r="BD81" s="184" t="s">
        <v>2774</v>
      </c>
      <c r="BE81" s="184" t="s">
        <v>2774</v>
      </c>
      <c r="BF81" s="184" t="s">
        <v>2886</v>
      </c>
      <c r="BG81" s="184" t="s">
        <v>2774</v>
      </c>
      <c r="BH81" s="184" t="s">
        <v>2774</v>
      </c>
      <c r="BI81" s="184" t="s">
        <v>2886</v>
      </c>
      <c r="BJ81" s="184" t="s">
        <v>2774</v>
      </c>
      <c r="BK81" s="184" t="s">
        <v>2774</v>
      </c>
      <c r="BL81" s="184" t="s">
        <v>2886</v>
      </c>
      <c r="BM81" s="184" t="s">
        <v>2774</v>
      </c>
      <c r="BN81" s="184" t="s">
        <v>2774</v>
      </c>
      <c r="BO81" s="184" t="s">
        <v>2886</v>
      </c>
      <c r="BP81" s="184" t="s">
        <v>2774</v>
      </c>
      <c r="BQ81" s="184" t="s">
        <v>2774</v>
      </c>
      <c r="BR81" s="184" t="s">
        <v>2886</v>
      </c>
      <c r="BS81" s="184" t="s">
        <v>2774</v>
      </c>
      <c r="BT81" s="184" t="s">
        <v>2774</v>
      </c>
      <c r="BU81" s="184" t="s">
        <v>2886</v>
      </c>
      <c r="BV81" s="184" t="s">
        <v>2774</v>
      </c>
      <c r="BW81" s="184" t="s">
        <v>2774</v>
      </c>
      <c r="BX81" s="184" t="s">
        <v>2886</v>
      </c>
      <c r="BY81" s="184" t="s">
        <v>2774</v>
      </c>
      <c r="BZ81" s="184" t="s">
        <v>2774</v>
      </c>
      <c r="CA81" s="184" t="s">
        <v>2886</v>
      </c>
      <c r="CB81" s="184" t="s">
        <v>2774</v>
      </c>
      <c r="CC81" s="184" t="s">
        <v>2774</v>
      </c>
      <c r="CD81" s="184" t="s">
        <v>2886</v>
      </c>
      <c r="CE81" s="184" t="s">
        <v>2774</v>
      </c>
      <c r="CF81" s="184" t="s">
        <v>2774</v>
      </c>
      <c r="CG81" s="184" t="s">
        <v>2886</v>
      </c>
      <c r="CH81" s="184" t="s">
        <v>2774</v>
      </c>
      <c r="CI81" s="184" t="s">
        <v>2774</v>
      </c>
      <c r="CJ81" s="184" t="s">
        <v>2886</v>
      </c>
      <c r="CK81" s="184" t="s">
        <v>2774</v>
      </c>
      <c r="CL81" s="184" t="s">
        <v>2774</v>
      </c>
      <c r="CM81" s="184" t="s">
        <v>2886</v>
      </c>
      <c r="CN81" s="184" t="s">
        <v>2774</v>
      </c>
      <c r="CO81" s="184" t="s">
        <v>2774</v>
      </c>
      <c r="CP81" s="184" t="s">
        <v>2886</v>
      </c>
      <c r="CQ81" s="184" t="s">
        <v>2774</v>
      </c>
      <c r="CR81" s="184" t="s">
        <v>2774</v>
      </c>
      <c r="CS81" s="184" t="s">
        <v>2886</v>
      </c>
      <c r="CT81" s="184" t="s">
        <v>2774</v>
      </c>
      <c r="CU81" s="184" t="s">
        <v>2774</v>
      </c>
      <c r="CV81" s="184" t="s">
        <v>2886</v>
      </c>
      <c r="CW81" s="184" t="s">
        <v>2774</v>
      </c>
      <c r="CX81" s="184" t="s">
        <v>2774</v>
      </c>
      <c r="CY81" s="184" t="s">
        <v>2886</v>
      </c>
      <c r="CZ81" s="184" t="s">
        <v>2774</v>
      </c>
      <c r="DA81" s="184" t="s">
        <v>2774</v>
      </c>
      <c r="DB81" s="184" t="s">
        <v>2886</v>
      </c>
      <c r="DC81" s="184" t="s">
        <v>2774</v>
      </c>
      <c r="DD81" s="184" t="s">
        <v>2774</v>
      </c>
      <c r="DE81" s="184" t="s">
        <v>2886</v>
      </c>
      <c r="DF81" s="184" t="s">
        <v>2774</v>
      </c>
      <c r="DG81" s="184" t="s">
        <v>2774</v>
      </c>
      <c r="DH81" s="184" t="s">
        <v>2886</v>
      </c>
      <c r="DI81" s="184" t="s">
        <v>2774</v>
      </c>
      <c r="DJ81" s="184" t="s">
        <v>2774</v>
      </c>
      <c r="DK81" s="184" t="s">
        <v>2886</v>
      </c>
      <c r="DL81" s="184" t="s">
        <v>2774</v>
      </c>
      <c r="DM81" s="184" t="s">
        <v>2774</v>
      </c>
      <c r="DN81" s="184" t="s">
        <v>2886</v>
      </c>
      <c r="DO81" s="184" t="s">
        <v>2774</v>
      </c>
      <c r="DP81" s="184" t="s">
        <v>2774</v>
      </c>
      <c r="DQ81" s="184" t="s">
        <v>2886</v>
      </c>
      <c r="DR81" s="184" t="s">
        <v>2774</v>
      </c>
      <c r="DS81" s="184" t="s">
        <v>2774</v>
      </c>
      <c r="DT81" s="184" t="s">
        <v>2886</v>
      </c>
      <c r="DU81" s="184" t="s">
        <v>2774</v>
      </c>
      <c r="DV81" s="184" t="s">
        <v>2774</v>
      </c>
      <c r="DW81" s="184" t="s">
        <v>2886</v>
      </c>
      <c r="DX81" s="184" t="s">
        <v>2774</v>
      </c>
      <c r="DY81" s="184" t="s">
        <v>2774</v>
      </c>
      <c r="DZ81" s="184" t="s">
        <v>2886</v>
      </c>
      <c r="EA81" s="184" t="s">
        <v>2774</v>
      </c>
      <c r="EB81" s="184" t="s">
        <v>2774</v>
      </c>
      <c r="EC81" s="184" t="s">
        <v>2886</v>
      </c>
      <c r="ED81" s="184" t="s">
        <v>2774</v>
      </c>
      <c r="EE81" s="184" t="s">
        <v>2774</v>
      </c>
      <c r="EF81" s="184" t="s">
        <v>2886</v>
      </c>
      <c r="EG81" s="184" t="s">
        <v>2774</v>
      </c>
      <c r="EH81" s="184" t="s">
        <v>2774</v>
      </c>
      <c r="EI81" s="184" t="s">
        <v>2886</v>
      </c>
      <c r="EJ81" s="184" t="s">
        <v>2774</v>
      </c>
      <c r="EK81" s="184" t="s">
        <v>2774</v>
      </c>
      <c r="EL81" s="184" t="s">
        <v>2886</v>
      </c>
      <c r="EM81" s="184" t="s">
        <v>2774</v>
      </c>
      <c r="EN81" s="184" t="s">
        <v>2774</v>
      </c>
      <c r="EO81" s="184" t="s">
        <v>2886</v>
      </c>
      <c r="EP81" s="184" t="s">
        <v>2774</v>
      </c>
      <c r="EQ81" s="184" t="s">
        <v>2774</v>
      </c>
      <c r="ER81" s="184" t="s">
        <v>2886</v>
      </c>
      <c r="ES81" s="184" t="s">
        <v>2774</v>
      </c>
      <c r="ET81" s="184" t="s">
        <v>2774</v>
      </c>
    </row>
    <row r="82" spans="1:150" x14ac:dyDescent="0.3">
      <c r="A82" s="1"/>
      <c r="B82" s="185" t="s">
        <v>3471</v>
      </c>
      <c r="C82" s="185" t="s">
        <v>43</v>
      </c>
      <c r="D82" s="185" t="s">
        <v>135</v>
      </c>
      <c r="E82" s="185" t="s">
        <v>3472</v>
      </c>
      <c r="F82" s="185" t="s">
        <v>3473</v>
      </c>
      <c r="G82" s="186" t="s">
        <v>2886</v>
      </c>
      <c r="H82" s="186" t="s">
        <v>947</v>
      </c>
      <c r="I82" s="186" t="s">
        <v>947</v>
      </c>
      <c r="J82" s="186" t="s">
        <v>2886</v>
      </c>
      <c r="K82" s="186" t="s">
        <v>947</v>
      </c>
      <c r="L82" s="186" t="s">
        <v>947</v>
      </c>
      <c r="M82" s="186" t="s">
        <v>2886</v>
      </c>
      <c r="N82" s="186" t="s">
        <v>947</v>
      </c>
      <c r="O82" s="186" t="s">
        <v>947</v>
      </c>
      <c r="P82" s="186" t="s">
        <v>2886</v>
      </c>
      <c r="Q82" s="186" t="s">
        <v>947</v>
      </c>
      <c r="R82" s="186" t="s">
        <v>947</v>
      </c>
      <c r="S82" s="186" t="s">
        <v>2886</v>
      </c>
      <c r="T82" s="186" t="s">
        <v>947</v>
      </c>
      <c r="U82" s="186" t="s">
        <v>947</v>
      </c>
      <c r="V82" s="186" t="s">
        <v>2886</v>
      </c>
      <c r="W82" s="186" t="s">
        <v>947</v>
      </c>
      <c r="X82" s="186" t="s">
        <v>947</v>
      </c>
      <c r="Y82" s="186" t="s">
        <v>2886</v>
      </c>
      <c r="Z82" s="186" t="s">
        <v>947</v>
      </c>
      <c r="AA82" s="186" t="s">
        <v>947</v>
      </c>
      <c r="AB82" s="186" t="s">
        <v>2886</v>
      </c>
      <c r="AC82" s="186" t="s">
        <v>947</v>
      </c>
      <c r="AD82" s="186" t="s">
        <v>947</v>
      </c>
      <c r="AE82" s="186" t="s">
        <v>2886</v>
      </c>
      <c r="AF82" s="186" t="s">
        <v>947</v>
      </c>
      <c r="AG82" s="186" t="s">
        <v>947</v>
      </c>
      <c r="AH82" s="186" t="s">
        <v>2886</v>
      </c>
      <c r="AI82" s="186" t="s">
        <v>947</v>
      </c>
      <c r="AJ82" s="186" t="s">
        <v>947</v>
      </c>
      <c r="AK82" s="186" t="s">
        <v>2886</v>
      </c>
      <c r="AL82" s="186" t="s">
        <v>947</v>
      </c>
      <c r="AM82" s="186" t="s">
        <v>947</v>
      </c>
      <c r="AN82" s="186" t="s">
        <v>2886</v>
      </c>
      <c r="AO82" s="186" t="s">
        <v>947</v>
      </c>
      <c r="AP82" s="186" t="s">
        <v>947</v>
      </c>
      <c r="AQ82" s="186" t="s">
        <v>2886</v>
      </c>
      <c r="AR82" s="186" t="s">
        <v>947</v>
      </c>
      <c r="AS82" s="186" t="s">
        <v>947</v>
      </c>
      <c r="AT82" s="186" t="s">
        <v>2886</v>
      </c>
      <c r="AU82" s="186" t="s">
        <v>947</v>
      </c>
      <c r="AV82" s="186" t="s">
        <v>947</v>
      </c>
      <c r="AW82" s="186" t="s">
        <v>2886</v>
      </c>
      <c r="AX82" s="186" t="s">
        <v>947</v>
      </c>
      <c r="AY82" s="186" t="s">
        <v>947</v>
      </c>
      <c r="AZ82" s="186" t="s">
        <v>2886</v>
      </c>
      <c r="BA82" s="186" t="s">
        <v>947</v>
      </c>
      <c r="BB82" s="186" t="s">
        <v>947</v>
      </c>
      <c r="BC82" s="186" t="s">
        <v>2886</v>
      </c>
      <c r="BD82" s="186" t="s">
        <v>947</v>
      </c>
      <c r="BE82" s="186" t="s">
        <v>947</v>
      </c>
      <c r="BF82" s="186" t="s">
        <v>2886</v>
      </c>
      <c r="BG82" s="186" t="s">
        <v>947</v>
      </c>
      <c r="BH82" s="186" t="s">
        <v>947</v>
      </c>
      <c r="BI82" s="186" t="s">
        <v>2886</v>
      </c>
      <c r="BJ82" s="186" t="s">
        <v>947</v>
      </c>
      <c r="BK82" s="186" t="s">
        <v>947</v>
      </c>
      <c r="BL82" s="186" t="s">
        <v>2886</v>
      </c>
      <c r="BM82" s="186" t="s">
        <v>947</v>
      </c>
      <c r="BN82" s="186" t="s">
        <v>947</v>
      </c>
      <c r="BO82" s="186" t="s">
        <v>2886</v>
      </c>
      <c r="BP82" s="186" t="s">
        <v>947</v>
      </c>
      <c r="BQ82" s="186" t="s">
        <v>947</v>
      </c>
      <c r="BR82" s="186" t="s">
        <v>2886</v>
      </c>
      <c r="BS82" s="186" t="s">
        <v>947</v>
      </c>
      <c r="BT82" s="186" t="s">
        <v>947</v>
      </c>
      <c r="BU82" s="186" t="s">
        <v>2886</v>
      </c>
      <c r="BV82" s="186" t="s">
        <v>947</v>
      </c>
      <c r="BW82" s="186" t="s">
        <v>947</v>
      </c>
      <c r="BX82" s="186" t="s">
        <v>2886</v>
      </c>
      <c r="BY82" s="186" t="s">
        <v>947</v>
      </c>
      <c r="BZ82" s="186" t="s">
        <v>947</v>
      </c>
      <c r="CA82" s="186" t="s">
        <v>2886</v>
      </c>
      <c r="CB82" s="186" t="s">
        <v>947</v>
      </c>
      <c r="CC82" s="186" t="s">
        <v>947</v>
      </c>
      <c r="CD82" s="186" t="s">
        <v>2886</v>
      </c>
      <c r="CE82" s="186" t="s">
        <v>947</v>
      </c>
      <c r="CF82" s="186" t="s">
        <v>947</v>
      </c>
      <c r="CG82" s="186" t="s">
        <v>2886</v>
      </c>
      <c r="CH82" s="186" t="s">
        <v>947</v>
      </c>
      <c r="CI82" s="186" t="s">
        <v>947</v>
      </c>
      <c r="CJ82" s="186" t="s">
        <v>2886</v>
      </c>
      <c r="CK82" s="186" t="s">
        <v>947</v>
      </c>
      <c r="CL82" s="186" t="s">
        <v>947</v>
      </c>
      <c r="CM82" s="186" t="s">
        <v>2886</v>
      </c>
      <c r="CN82" s="186" t="s">
        <v>947</v>
      </c>
      <c r="CO82" s="186" t="s">
        <v>947</v>
      </c>
      <c r="CP82" s="186" t="s">
        <v>2886</v>
      </c>
      <c r="CQ82" s="186" t="s">
        <v>947</v>
      </c>
      <c r="CR82" s="186" t="s">
        <v>947</v>
      </c>
      <c r="CS82" s="186" t="s">
        <v>2886</v>
      </c>
      <c r="CT82" s="186" t="s">
        <v>947</v>
      </c>
      <c r="CU82" s="186" t="s">
        <v>947</v>
      </c>
      <c r="CV82" s="186" t="s">
        <v>2886</v>
      </c>
      <c r="CW82" s="186" t="s">
        <v>947</v>
      </c>
      <c r="CX82" s="186" t="s">
        <v>947</v>
      </c>
      <c r="CY82" s="186" t="s">
        <v>2886</v>
      </c>
      <c r="CZ82" s="186" t="s">
        <v>947</v>
      </c>
      <c r="DA82" s="186" t="s">
        <v>947</v>
      </c>
      <c r="DB82" s="186" t="s">
        <v>2886</v>
      </c>
      <c r="DC82" s="186" t="s">
        <v>947</v>
      </c>
      <c r="DD82" s="186" t="s">
        <v>947</v>
      </c>
      <c r="DE82" s="186" t="s">
        <v>2886</v>
      </c>
      <c r="DF82" s="186" t="s">
        <v>947</v>
      </c>
      <c r="DG82" s="186" t="s">
        <v>947</v>
      </c>
      <c r="DH82" s="186" t="s">
        <v>2886</v>
      </c>
      <c r="DI82" s="186" t="s">
        <v>947</v>
      </c>
      <c r="DJ82" s="186" t="s">
        <v>947</v>
      </c>
      <c r="DK82" s="186" t="s">
        <v>2886</v>
      </c>
      <c r="DL82" s="186" t="s">
        <v>947</v>
      </c>
      <c r="DM82" s="186" t="s">
        <v>947</v>
      </c>
      <c r="DN82" s="186" t="s">
        <v>2886</v>
      </c>
      <c r="DO82" s="186" t="s">
        <v>947</v>
      </c>
      <c r="DP82" s="186" t="s">
        <v>947</v>
      </c>
      <c r="DQ82" s="186" t="s">
        <v>2886</v>
      </c>
      <c r="DR82" s="186" t="s">
        <v>947</v>
      </c>
      <c r="DS82" s="186" t="s">
        <v>947</v>
      </c>
      <c r="DT82" s="186" t="s">
        <v>2886</v>
      </c>
      <c r="DU82" s="186" t="s">
        <v>947</v>
      </c>
      <c r="DV82" s="186" t="s">
        <v>947</v>
      </c>
      <c r="DW82" s="186" t="s">
        <v>2886</v>
      </c>
      <c r="DX82" s="186" t="s">
        <v>947</v>
      </c>
      <c r="DY82" s="186" t="s">
        <v>947</v>
      </c>
      <c r="DZ82" s="186" t="s">
        <v>2886</v>
      </c>
      <c r="EA82" s="186" t="s">
        <v>947</v>
      </c>
      <c r="EB82" s="186" t="s">
        <v>947</v>
      </c>
      <c r="EC82" s="186" t="s">
        <v>2886</v>
      </c>
      <c r="ED82" s="186" t="s">
        <v>947</v>
      </c>
      <c r="EE82" s="186" t="s">
        <v>947</v>
      </c>
      <c r="EF82" s="186" t="s">
        <v>2886</v>
      </c>
      <c r="EG82" s="186" t="s">
        <v>947</v>
      </c>
      <c r="EH82" s="186" t="s">
        <v>947</v>
      </c>
      <c r="EI82" s="186" t="s">
        <v>2886</v>
      </c>
      <c r="EJ82" s="186" t="s">
        <v>947</v>
      </c>
      <c r="EK82" s="186" t="s">
        <v>947</v>
      </c>
      <c r="EL82" s="186" t="s">
        <v>2886</v>
      </c>
      <c r="EM82" s="186" t="s">
        <v>947</v>
      </c>
      <c r="EN82" s="186" t="s">
        <v>947</v>
      </c>
      <c r="EO82" s="186" t="s">
        <v>2886</v>
      </c>
      <c r="EP82" s="186" t="s">
        <v>947</v>
      </c>
      <c r="EQ82" s="186" t="s">
        <v>947</v>
      </c>
      <c r="ER82" s="186" t="s">
        <v>2886</v>
      </c>
      <c r="ES82" s="186" t="s">
        <v>947</v>
      </c>
      <c r="ET82" s="186" t="s">
        <v>947</v>
      </c>
    </row>
    <row r="83" spans="1:150" x14ac:dyDescent="0.3">
      <c r="A83" s="1"/>
      <c r="B83" s="185" t="s">
        <v>3474</v>
      </c>
      <c r="C83" s="185" t="s">
        <v>43</v>
      </c>
      <c r="D83" s="185" t="s">
        <v>135</v>
      </c>
      <c r="E83" s="185" t="s">
        <v>3475</v>
      </c>
      <c r="F83" s="185" t="s">
        <v>3476</v>
      </c>
      <c r="G83" s="186" t="s">
        <v>2886</v>
      </c>
      <c r="H83" s="186" t="s">
        <v>947</v>
      </c>
      <c r="I83" s="186" t="s">
        <v>947</v>
      </c>
      <c r="J83" s="186" t="s">
        <v>2886</v>
      </c>
      <c r="K83" s="186" t="s">
        <v>947</v>
      </c>
      <c r="L83" s="186" t="s">
        <v>947</v>
      </c>
      <c r="M83" s="186" t="s">
        <v>2886</v>
      </c>
      <c r="N83" s="186" t="s">
        <v>947</v>
      </c>
      <c r="O83" s="186" t="s">
        <v>947</v>
      </c>
      <c r="P83" s="186" t="s">
        <v>2886</v>
      </c>
      <c r="Q83" s="186" t="s">
        <v>947</v>
      </c>
      <c r="R83" s="186" t="s">
        <v>947</v>
      </c>
      <c r="S83" s="186" t="s">
        <v>2886</v>
      </c>
      <c r="T83" s="186" t="s">
        <v>947</v>
      </c>
      <c r="U83" s="186" t="s">
        <v>947</v>
      </c>
      <c r="V83" s="186" t="s">
        <v>2886</v>
      </c>
      <c r="W83" s="186" t="s">
        <v>947</v>
      </c>
      <c r="X83" s="186" t="s">
        <v>947</v>
      </c>
      <c r="Y83" s="186" t="s">
        <v>2886</v>
      </c>
      <c r="Z83" s="186" t="s">
        <v>947</v>
      </c>
      <c r="AA83" s="186" t="s">
        <v>947</v>
      </c>
      <c r="AB83" s="186" t="s">
        <v>2886</v>
      </c>
      <c r="AC83" s="186" t="s">
        <v>947</v>
      </c>
      <c r="AD83" s="186" t="s">
        <v>947</v>
      </c>
      <c r="AE83" s="186" t="s">
        <v>2886</v>
      </c>
      <c r="AF83" s="186" t="s">
        <v>947</v>
      </c>
      <c r="AG83" s="186" t="s">
        <v>947</v>
      </c>
      <c r="AH83" s="186" t="s">
        <v>2886</v>
      </c>
      <c r="AI83" s="186" t="s">
        <v>947</v>
      </c>
      <c r="AJ83" s="186" t="s">
        <v>947</v>
      </c>
      <c r="AK83" s="186" t="s">
        <v>2886</v>
      </c>
      <c r="AL83" s="186" t="s">
        <v>947</v>
      </c>
      <c r="AM83" s="186" t="s">
        <v>947</v>
      </c>
      <c r="AN83" s="186" t="s">
        <v>2886</v>
      </c>
      <c r="AO83" s="186" t="s">
        <v>947</v>
      </c>
      <c r="AP83" s="186" t="s">
        <v>947</v>
      </c>
      <c r="AQ83" s="186" t="s">
        <v>2886</v>
      </c>
      <c r="AR83" s="186" t="s">
        <v>947</v>
      </c>
      <c r="AS83" s="186" t="s">
        <v>947</v>
      </c>
      <c r="AT83" s="186" t="s">
        <v>2886</v>
      </c>
      <c r="AU83" s="186" t="s">
        <v>947</v>
      </c>
      <c r="AV83" s="186" t="s">
        <v>947</v>
      </c>
      <c r="AW83" s="186" t="s">
        <v>2886</v>
      </c>
      <c r="AX83" s="186" t="s">
        <v>947</v>
      </c>
      <c r="AY83" s="186" t="s">
        <v>947</v>
      </c>
      <c r="AZ83" s="186" t="s">
        <v>2886</v>
      </c>
      <c r="BA83" s="186" t="s">
        <v>947</v>
      </c>
      <c r="BB83" s="186" t="s">
        <v>947</v>
      </c>
      <c r="BC83" s="186" t="s">
        <v>2886</v>
      </c>
      <c r="BD83" s="186" t="s">
        <v>947</v>
      </c>
      <c r="BE83" s="186" t="s">
        <v>947</v>
      </c>
      <c r="BF83" s="186" t="s">
        <v>2886</v>
      </c>
      <c r="BG83" s="186" t="s">
        <v>947</v>
      </c>
      <c r="BH83" s="186" t="s">
        <v>947</v>
      </c>
      <c r="BI83" s="186" t="s">
        <v>2886</v>
      </c>
      <c r="BJ83" s="186" t="s">
        <v>947</v>
      </c>
      <c r="BK83" s="186" t="s">
        <v>947</v>
      </c>
      <c r="BL83" s="186" t="s">
        <v>2886</v>
      </c>
      <c r="BM83" s="186" t="s">
        <v>947</v>
      </c>
      <c r="BN83" s="186" t="s">
        <v>947</v>
      </c>
      <c r="BO83" s="186" t="s">
        <v>2886</v>
      </c>
      <c r="BP83" s="186" t="s">
        <v>947</v>
      </c>
      <c r="BQ83" s="186" t="s">
        <v>947</v>
      </c>
      <c r="BR83" s="186" t="s">
        <v>2886</v>
      </c>
      <c r="BS83" s="186" t="s">
        <v>947</v>
      </c>
      <c r="BT83" s="186" t="s">
        <v>947</v>
      </c>
      <c r="BU83" s="186" t="s">
        <v>2886</v>
      </c>
      <c r="BV83" s="186" t="s">
        <v>947</v>
      </c>
      <c r="BW83" s="186" t="s">
        <v>947</v>
      </c>
      <c r="BX83" s="186" t="s">
        <v>2886</v>
      </c>
      <c r="BY83" s="186" t="s">
        <v>947</v>
      </c>
      <c r="BZ83" s="186" t="s">
        <v>947</v>
      </c>
      <c r="CA83" s="186" t="s">
        <v>2886</v>
      </c>
      <c r="CB83" s="186" t="s">
        <v>947</v>
      </c>
      <c r="CC83" s="186" t="s">
        <v>947</v>
      </c>
      <c r="CD83" s="186" t="s">
        <v>2886</v>
      </c>
      <c r="CE83" s="186" t="s">
        <v>947</v>
      </c>
      <c r="CF83" s="186" t="s">
        <v>947</v>
      </c>
      <c r="CG83" s="186" t="s">
        <v>2886</v>
      </c>
      <c r="CH83" s="186" t="s">
        <v>947</v>
      </c>
      <c r="CI83" s="186" t="s">
        <v>947</v>
      </c>
      <c r="CJ83" s="186" t="s">
        <v>2886</v>
      </c>
      <c r="CK83" s="186" t="s">
        <v>947</v>
      </c>
      <c r="CL83" s="186" t="s">
        <v>947</v>
      </c>
      <c r="CM83" s="186" t="s">
        <v>2886</v>
      </c>
      <c r="CN83" s="186" t="s">
        <v>947</v>
      </c>
      <c r="CO83" s="186" t="s">
        <v>947</v>
      </c>
      <c r="CP83" s="186" t="s">
        <v>2886</v>
      </c>
      <c r="CQ83" s="186" t="s">
        <v>947</v>
      </c>
      <c r="CR83" s="186" t="s">
        <v>947</v>
      </c>
      <c r="CS83" s="186" t="s">
        <v>2886</v>
      </c>
      <c r="CT83" s="186" t="s">
        <v>947</v>
      </c>
      <c r="CU83" s="186" t="s">
        <v>947</v>
      </c>
      <c r="CV83" s="186" t="s">
        <v>2886</v>
      </c>
      <c r="CW83" s="186" t="s">
        <v>947</v>
      </c>
      <c r="CX83" s="186" t="s">
        <v>947</v>
      </c>
      <c r="CY83" s="186" t="s">
        <v>2886</v>
      </c>
      <c r="CZ83" s="186" t="s">
        <v>947</v>
      </c>
      <c r="DA83" s="186" t="s">
        <v>947</v>
      </c>
      <c r="DB83" s="186" t="s">
        <v>2886</v>
      </c>
      <c r="DC83" s="186" t="s">
        <v>947</v>
      </c>
      <c r="DD83" s="186" t="s">
        <v>947</v>
      </c>
      <c r="DE83" s="186" t="s">
        <v>2886</v>
      </c>
      <c r="DF83" s="186" t="s">
        <v>947</v>
      </c>
      <c r="DG83" s="186" t="s">
        <v>947</v>
      </c>
      <c r="DH83" s="186" t="s">
        <v>2886</v>
      </c>
      <c r="DI83" s="186" t="s">
        <v>947</v>
      </c>
      <c r="DJ83" s="186" t="s">
        <v>947</v>
      </c>
      <c r="DK83" s="186" t="s">
        <v>2886</v>
      </c>
      <c r="DL83" s="186" t="s">
        <v>947</v>
      </c>
      <c r="DM83" s="186" t="s">
        <v>947</v>
      </c>
      <c r="DN83" s="186" t="s">
        <v>2886</v>
      </c>
      <c r="DO83" s="186" t="s">
        <v>947</v>
      </c>
      <c r="DP83" s="186" t="s">
        <v>947</v>
      </c>
      <c r="DQ83" s="186" t="s">
        <v>2886</v>
      </c>
      <c r="DR83" s="186" t="s">
        <v>947</v>
      </c>
      <c r="DS83" s="186" t="s">
        <v>947</v>
      </c>
      <c r="DT83" s="186" t="s">
        <v>2886</v>
      </c>
      <c r="DU83" s="186" t="s">
        <v>947</v>
      </c>
      <c r="DV83" s="186" t="s">
        <v>947</v>
      </c>
      <c r="DW83" s="186" t="s">
        <v>2886</v>
      </c>
      <c r="DX83" s="186" t="s">
        <v>947</v>
      </c>
      <c r="DY83" s="186" t="s">
        <v>947</v>
      </c>
      <c r="DZ83" s="186" t="s">
        <v>2886</v>
      </c>
      <c r="EA83" s="186" t="s">
        <v>947</v>
      </c>
      <c r="EB83" s="186" t="s">
        <v>947</v>
      </c>
      <c r="EC83" s="186" t="s">
        <v>2886</v>
      </c>
      <c r="ED83" s="186" t="s">
        <v>947</v>
      </c>
      <c r="EE83" s="186" t="s">
        <v>947</v>
      </c>
      <c r="EF83" s="186" t="s">
        <v>2886</v>
      </c>
      <c r="EG83" s="186" t="s">
        <v>947</v>
      </c>
      <c r="EH83" s="186" t="s">
        <v>947</v>
      </c>
      <c r="EI83" s="186" t="s">
        <v>2886</v>
      </c>
      <c r="EJ83" s="186" t="s">
        <v>947</v>
      </c>
      <c r="EK83" s="186" t="s">
        <v>947</v>
      </c>
      <c r="EL83" s="186" t="s">
        <v>2886</v>
      </c>
      <c r="EM83" s="186" t="s">
        <v>947</v>
      </c>
      <c r="EN83" s="186" t="s">
        <v>947</v>
      </c>
      <c r="EO83" s="186" t="s">
        <v>2886</v>
      </c>
      <c r="EP83" s="186" t="s">
        <v>947</v>
      </c>
      <c r="EQ83" s="186" t="s">
        <v>947</v>
      </c>
      <c r="ER83" s="186" t="s">
        <v>2886</v>
      </c>
      <c r="ES83" s="186" t="s">
        <v>947</v>
      </c>
      <c r="ET83" s="186" t="s">
        <v>947</v>
      </c>
    </row>
    <row r="84" spans="1:150" x14ac:dyDescent="0.3">
      <c r="A84" s="1"/>
      <c r="B84" s="185" t="s">
        <v>3477</v>
      </c>
      <c r="C84" s="185" t="s">
        <v>43</v>
      </c>
      <c r="D84" s="185" t="s">
        <v>135</v>
      </c>
      <c r="E84" s="185" t="s">
        <v>3478</v>
      </c>
      <c r="F84" s="185" t="s">
        <v>3479</v>
      </c>
      <c r="G84" s="186" t="s">
        <v>2886</v>
      </c>
      <c r="H84" s="186" t="s">
        <v>2774</v>
      </c>
      <c r="I84" s="186" t="s">
        <v>2774</v>
      </c>
      <c r="J84" s="186" t="s">
        <v>2886</v>
      </c>
      <c r="K84" s="186" t="s">
        <v>2774</v>
      </c>
      <c r="L84" s="186" t="s">
        <v>2774</v>
      </c>
      <c r="M84" s="186" t="s">
        <v>2886</v>
      </c>
      <c r="N84" s="186" t="s">
        <v>2774</v>
      </c>
      <c r="O84" s="186" t="s">
        <v>2774</v>
      </c>
      <c r="P84" s="186" t="s">
        <v>2886</v>
      </c>
      <c r="Q84" s="186" t="s">
        <v>2774</v>
      </c>
      <c r="R84" s="186" t="s">
        <v>2774</v>
      </c>
      <c r="S84" s="186" t="s">
        <v>2886</v>
      </c>
      <c r="T84" s="186" t="s">
        <v>2774</v>
      </c>
      <c r="U84" s="186" t="s">
        <v>2774</v>
      </c>
      <c r="V84" s="186" t="s">
        <v>2886</v>
      </c>
      <c r="W84" s="186" t="s">
        <v>2774</v>
      </c>
      <c r="X84" s="186" t="s">
        <v>2774</v>
      </c>
      <c r="Y84" s="186" t="s">
        <v>2886</v>
      </c>
      <c r="Z84" s="186" t="s">
        <v>2774</v>
      </c>
      <c r="AA84" s="186" t="s">
        <v>2774</v>
      </c>
      <c r="AB84" s="186" t="s">
        <v>2886</v>
      </c>
      <c r="AC84" s="186" t="s">
        <v>2774</v>
      </c>
      <c r="AD84" s="186" t="s">
        <v>2774</v>
      </c>
      <c r="AE84" s="186" t="s">
        <v>2886</v>
      </c>
      <c r="AF84" s="186" t="s">
        <v>2774</v>
      </c>
      <c r="AG84" s="186" t="s">
        <v>2774</v>
      </c>
      <c r="AH84" s="186" t="s">
        <v>2886</v>
      </c>
      <c r="AI84" s="186" t="s">
        <v>2774</v>
      </c>
      <c r="AJ84" s="186" t="s">
        <v>2774</v>
      </c>
      <c r="AK84" s="186" t="s">
        <v>2886</v>
      </c>
      <c r="AL84" s="186" t="s">
        <v>2774</v>
      </c>
      <c r="AM84" s="186" t="s">
        <v>2774</v>
      </c>
      <c r="AN84" s="186" t="s">
        <v>2886</v>
      </c>
      <c r="AO84" s="186" t="s">
        <v>2774</v>
      </c>
      <c r="AP84" s="186" t="s">
        <v>2774</v>
      </c>
      <c r="AQ84" s="186" t="s">
        <v>2886</v>
      </c>
      <c r="AR84" s="186" t="s">
        <v>2774</v>
      </c>
      <c r="AS84" s="186" t="s">
        <v>2774</v>
      </c>
      <c r="AT84" s="186" t="s">
        <v>2886</v>
      </c>
      <c r="AU84" s="186" t="s">
        <v>2774</v>
      </c>
      <c r="AV84" s="186" t="s">
        <v>2774</v>
      </c>
      <c r="AW84" s="186" t="s">
        <v>2886</v>
      </c>
      <c r="AX84" s="186" t="s">
        <v>2774</v>
      </c>
      <c r="AY84" s="186" t="s">
        <v>2774</v>
      </c>
      <c r="AZ84" s="186" t="s">
        <v>2886</v>
      </c>
      <c r="BA84" s="186" t="s">
        <v>2774</v>
      </c>
      <c r="BB84" s="186" t="s">
        <v>2774</v>
      </c>
      <c r="BC84" s="186" t="s">
        <v>2886</v>
      </c>
      <c r="BD84" s="186" t="s">
        <v>2774</v>
      </c>
      <c r="BE84" s="186" t="s">
        <v>2774</v>
      </c>
      <c r="BF84" s="186" t="s">
        <v>2886</v>
      </c>
      <c r="BG84" s="186" t="s">
        <v>2774</v>
      </c>
      <c r="BH84" s="186" t="s">
        <v>2774</v>
      </c>
      <c r="BI84" s="186" t="s">
        <v>2886</v>
      </c>
      <c r="BJ84" s="186" t="s">
        <v>2774</v>
      </c>
      <c r="BK84" s="186" t="s">
        <v>2774</v>
      </c>
      <c r="BL84" s="186" t="s">
        <v>2886</v>
      </c>
      <c r="BM84" s="186" t="s">
        <v>2774</v>
      </c>
      <c r="BN84" s="186" t="s">
        <v>2774</v>
      </c>
      <c r="BO84" s="186" t="s">
        <v>2886</v>
      </c>
      <c r="BP84" s="186" t="s">
        <v>2774</v>
      </c>
      <c r="BQ84" s="186" t="s">
        <v>2774</v>
      </c>
      <c r="BR84" s="186" t="s">
        <v>2886</v>
      </c>
      <c r="BS84" s="186" t="s">
        <v>2774</v>
      </c>
      <c r="BT84" s="186" t="s">
        <v>2774</v>
      </c>
      <c r="BU84" s="186" t="s">
        <v>2886</v>
      </c>
      <c r="BV84" s="186" t="s">
        <v>2774</v>
      </c>
      <c r="BW84" s="186" t="s">
        <v>2774</v>
      </c>
      <c r="BX84" s="186" t="s">
        <v>2886</v>
      </c>
      <c r="BY84" s="186" t="s">
        <v>2774</v>
      </c>
      <c r="BZ84" s="186" t="s">
        <v>2774</v>
      </c>
      <c r="CA84" s="186" t="s">
        <v>2886</v>
      </c>
      <c r="CB84" s="186" t="s">
        <v>2774</v>
      </c>
      <c r="CC84" s="186" t="s">
        <v>2774</v>
      </c>
      <c r="CD84" s="186" t="s">
        <v>2886</v>
      </c>
      <c r="CE84" s="186" t="s">
        <v>2774</v>
      </c>
      <c r="CF84" s="186" t="s">
        <v>2774</v>
      </c>
      <c r="CG84" s="186" t="s">
        <v>2886</v>
      </c>
      <c r="CH84" s="186" t="s">
        <v>2774</v>
      </c>
      <c r="CI84" s="186" t="s">
        <v>2774</v>
      </c>
      <c r="CJ84" s="186" t="s">
        <v>2886</v>
      </c>
      <c r="CK84" s="186" t="s">
        <v>2774</v>
      </c>
      <c r="CL84" s="186" t="s">
        <v>2774</v>
      </c>
      <c r="CM84" s="186" t="s">
        <v>2886</v>
      </c>
      <c r="CN84" s="186" t="s">
        <v>2774</v>
      </c>
      <c r="CO84" s="186" t="s">
        <v>2774</v>
      </c>
      <c r="CP84" s="186" t="s">
        <v>2886</v>
      </c>
      <c r="CQ84" s="186" t="s">
        <v>2774</v>
      </c>
      <c r="CR84" s="186" t="s">
        <v>2774</v>
      </c>
      <c r="CS84" s="186" t="s">
        <v>2886</v>
      </c>
      <c r="CT84" s="186" t="s">
        <v>2774</v>
      </c>
      <c r="CU84" s="186" t="s">
        <v>2774</v>
      </c>
      <c r="CV84" s="186" t="s">
        <v>2886</v>
      </c>
      <c r="CW84" s="186" t="s">
        <v>2774</v>
      </c>
      <c r="CX84" s="186" t="s">
        <v>2774</v>
      </c>
      <c r="CY84" s="186" t="s">
        <v>2886</v>
      </c>
      <c r="CZ84" s="186" t="s">
        <v>2774</v>
      </c>
      <c r="DA84" s="186" t="s">
        <v>2774</v>
      </c>
      <c r="DB84" s="186" t="s">
        <v>2886</v>
      </c>
      <c r="DC84" s="186" t="s">
        <v>2774</v>
      </c>
      <c r="DD84" s="186" t="s">
        <v>2774</v>
      </c>
      <c r="DE84" s="186" t="s">
        <v>2886</v>
      </c>
      <c r="DF84" s="186" t="s">
        <v>2774</v>
      </c>
      <c r="DG84" s="186" t="s">
        <v>2774</v>
      </c>
      <c r="DH84" s="186" t="s">
        <v>2886</v>
      </c>
      <c r="DI84" s="186" t="s">
        <v>2774</v>
      </c>
      <c r="DJ84" s="186" t="s">
        <v>2774</v>
      </c>
      <c r="DK84" s="186" t="s">
        <v>2886</v>
      </c>
      <c r="DL84" s="186" t="s">
        <v>2774</v>
      </c>
      <c r="DM84" s="186" t="s">
        <v>2774</v>
      </c>
      <c r="DN84" s="186" t="s">
        <v>2886</v>
      </c>
      <c r="DO84" s="186" t="s">
        <v>2774</v>
      </c>
      <c r="DP84" s="186" t="s">
        <v>2774</v>
      </c>
      <c r="DQ84" s="186" t="s">
        <v>2886</v>
      </c>
      <c r="DR84" s="186" t="s">
        <v>2774</v>
      </c>
      <c r="DS84" s="186" t="s">
        <v>2774</v>
      </c>
      <c r="DT84" s="186" t="s">
        <v>2886</v>
      </c>
      <c r="DU84" s="186" t="s">
        <v>2774</v>
      </c>
      <c r="DV84" s="186" t="s">
        <v>2774</v>
      </c>
      <c r="DW84" s="186" t="s">
        <v>2886</v>
      </c>
      <c r="DX84" s="186" t="s">
        <v>2774</v>
      </c>
      <c r="DY84" s="186" t="s">
        <v>2774</v>
      </c>
      <c r="DZ84" s="186" t="s">
        <v>2886</v>
      </c>
      <c r="EA84" s="186" t="s">
        <v>2774</v>
      </c>
      <c r="EB84" s="186" t="s">
        <v>2774</v>
      </c>
      <c r="EC84" s="186" t="s">
        <v>2886</v>
      </c>
      <c r="ED84" s="186" t="s">
        <v>2774</v>
      </c>
      <c r="EE84" s="186" t="s">
        <v>2774</v>
      </c>
      <c r="EF84" s="186" t="s">
        <v>2886</v>
      </c>
      <c r="EG84" s="186" t="s">
        <v>2774</v>
      </c>
      <c r="EH84" s="186" t="s">
        <v>2774</v>
      </c>
      <c r="EI84" s="186" t="s">
        <v>2886</v>
      </c>
      <c r="EJ84" s="186" t="s">
        <v>2774</v>
      </c>
      <c r="EK84" s="186" t="s">
        <v>2774</v>
      </c>
      <c r="EL84" s="186" t="s">
        <v>2886</v>
      </c>
      <c r="EM84" s="186" t="s">
        <v>2774</v>
      </c>
      <c r="EN84" s="186" t="s">
        <v>2774</v>
      </c>
      <c r="EO84" s="186" t="s">
        <v>2886</v>
      </c>
      <c r="EP84" s="186" t="s">
        <v>2774</v>
      </c>
      <c r="EQ84" s="186" t="s">
        <v>2774</v>
      </c>
      <c r="ER84" s="186" t="s">
        <v>2886</v>
      </c>
      <c r="ES84" s="186" t="s">
        <v>2774</v>
      </c>
      <c r="ET84" s="186" t="s">
        <v>2774</v>
      </c>
    </row>
    <row r="85" spans="1:150" x14ac:dyDescent="0.3">
      <c r="A85" s="1"/>
      <c r="B85" s="235" t="s">
        <v>943</v>
      </c>
      <c r="C85" s="235" t="s">
        <v>947</v>
      </c>
      <c r="D85" s="235" t="s">
        <v>947</v>
      </c>
      <c r="E85" s="235" t="s">
        <v>947</v>
      </c>
      <c r="F85" s="235" t="s">
        <v>947</v>
      </c>
      <c r="G85" s="1" t="s">
        <v>947</v>
      </c>
      <c r="H85" s="187" t="s">
        <v>2774</v>
      </c>
      <c r="I85" s="187" t="s">
        <v>2774</v>
      </c>
      <c r="J85" s="1" t="s">
        <v>947</v>
      </c>
      <c r="K85" s="187" t="s">
        <v>2774</v>
      </c>
      <c r="L85" s="187" t="s">
        <v>2774</v>
      </c>
      <c r="M85" s="1" t="s">
        <v>947</v>
      </c>
      <c r="N85" s="187" t="s">
        <v>2774</v>
      </c>
      <c r="O85" s="187" t="s">
        <v>2774</v>
      </c>
      <c r="P85" s="1" t="s">
        <v>947</v>
      </c>
      <c r="Q85" s="187" t="s">
        <v>2774</v>
      </c>
      <c r="R85" s="187" t="s">
        <v>2774</v>
      </c>
      <c r="S85" s="1" t="s">
        <v>947</v>
      </c>
      <c r="T85" s="187" t="s">
        <v>2774</v>
      </c>
      <c r="U85" s="187" t="s">
        <v>2774</v>
      </c>
      <c r="V85" s="1" t="s">
        <v>947</v>
      </c>
      <c r="W85" s="187" t="s">
        <v>2774</v>
      </c>
      <c r="X85" s="187" t="s">
        <v>2774</v>
      </c>
      <c r="Y85" s="1" t="s">
        <v>947</v>
      </c>
      <c r="Z85" s="187" t="s">
        <v>2774</v>
      </c>
      <c r="AA85" s="187" t="s">
        <v>2774</v>
      </c>
      <c r="AB85" s="1" t="s">
        <v>947</v>
      </c>
      <c r="AC85" s="187" t="s">
        <v>2774</v>
      </c>
      <c r="AD85" s="187" t="s">
        <v>2774</v>
      </c>
      <c r="AE85" s="1" t="s">
        <v>947</v>
      </c>
      <c r="AF85" s="187" t="s">
        <v>2774</v>
      </c>
      <c r="AG85" s="187" t="s">
        <v>2774</v>
      </c>
      <c r="AH85" s="1" t="s">
        <v>947</v>
      </c>
      <c r="AI85" s="187" t="s">
        <v>2774</v>
      </c>
      <c r="AJ85" s="187" t="s">
        <v>2774</v>
      </c>
      <c r="AK85" s="1" t="s">
        <v>947</v>
      </c>
      <c r="AL85" s="187" t="s">
        <v>2774</v>
      </c>
      <c r="AM85" s="187" t="s">
        <v>2774</v>
      </c>
      <c r="AN85" s="1" t="s">
        <v>947</v>
      </c>
      <c r="AO85" s="187" t="s">
        <v>2774</v>
      </c>
      <c r="AP85" s="187" t="s">
        <v>2774</v>
      </c>
      <c r="AQ85" s="1" t="s">
        <v>947</v>
      </c>
      <c r="AR85" s="187" t="s">
        <v>2774</v>
      </c>
      <c r="AS85" s="187" t="s">
        <v>2774</v>
      </c>
      <c r="AT85" s="1" t="s">
        <v>947</v>
      </c>
      <c r="AU85" s="187" t="s">
        <v>2774</v>
      </c>
      <c r="AV85" s="187" t="s">
        <v>2774</v>
      </c>
      <c r="AW85" s="1" t="s">
        <v>947</v>
      </c>
      <c r="AX85" s="187" t="s">
        <v>2774</v>
      </c>
      <c r="AY85" s="187" t="s">
        <v>2774</v>
      </c>
      <c r="AZ85" s="1" t="s">
        <v>947</v>
      </c>
      <c r="BA85" s="187" t="s">
        <v>2774</v>
      </c>
      <c r="BB85" s="187" t="s">
        <v>2774</v>
      </c>
      <c r="BC85" s="1" t="s">
        <v>947</v>
      </c>
      <c r="BD85" s="187" t="s">
        <v>2774</v>
      </c>
      <c r="BE85" s="187" t="s">
        <v>2774</v>
      </c>
      <c r="BF85" s="1" t="s">
        <v>947</v>
      </c>
      <c r="BG85" s="187" t="s">
        <v>2774</v>
      </c>
      <c r="BH85" s="187" t="s">
        <v>2774</v>
      </c>
      <c r="BI85" s="1" t="s">
        <v>947</v>
      </c>
      <c r="BJ85" s="187" t="s">
        <v>2774</v>
      </c>
      <c r="BK85" s="187" t="s">
        <v>2774</v>
      </c>
      <c r="BL85" s="1" t="s">
        <v>947</v>
      </c>
      <c r="BM85" s="187" t="s">
        <v>2774</v>
      </c>
      <c r="BN85" s="187" t="s">
        <v>2774</v>
      </c>
      <c r="BO85" s="1" t="s">
        <v>947</v>
      </c>
      <c r="BP85" s="187" t="s">
        <v>2774</v>
      </c>
      <c r="BQ85" s="187" t="s">
        <v>2774</v>
      </c>
      <c r="BR85" s="1" t="s">
        <v>947</v>
      </c>
      <c r="BS85" s="187" t="s">
        <v>2774</v>
      </c>
      <c r="BT85" s="187" t="s">
        <v>2774</v>
      </c>
      <c r="BU85" s="1" t="s">
        <v>947</v>
      </c>
      <c r="BV85" s="187" t="s">
        <v>2774</v>
      </c>
      <c r="BW85" s="187" t="s">
        <v>2774</v>
      </c>
      <c r="BX85" s="1" t="s">
        <v>947</v>
      </c>
      <c r="BY85" s="187" t="s">
        <v>2774</v>
      </c>
      <c r="BZ85" s="187" t="s">
        <v>2774</v>
      </c>
      <c r="CA85" s="1" t="s">
        <v>947</v>
      </c>
      <c r="CB85" s="187" t="s">
        <v>2774</v>
      </c>
      <c r="CC85" s="187" t="s">
        <v>2774</v>
      </c>
      <c r="CD85" s="1" t="s">
        <v>947</v>
      </c>
      <c r="CE85" s="187" t="s">
        <v>2774</v>
      </c>
      <c r="CF85" s="187" t="s">
        <v>2774</v>
      </c>
      <c r="CG85" s="1" t="s">
        <v>947</v>
      </c>
      <c r="CH85" s="187" t="s">
        <v>2774</v>
      </c>
      <c r="CI85" s="187" t="s">
        <v>2774</v>
      </c>
      <c r="CJ85" s="1" t="s">
        <v>947</v>
      </c>
      <c r="CK85" s="187" t="s">
        <v>2774</v>
      </c>
      <c r="CL85" s="187" t="s">
        <v>2774</v>
      </c>
      <c r="CM85" s="1" t="s">
        <v>947</v>
      </c>
      <c r="CN85" s="187" t="s">
        <v>2774</v>
      </c>
      <c r="CO85" s="187" t="s">
        <v>2774</v>
      </c>
      <c r="CP85" s="1" t="s">
        <v>947</v>
      </c>
      <c r="CQ85" s="187" t="s">
        <v>2774</v>
      </c>
      <c r="CR85" s="187" t="s">
        <v>2774</v>
      </c>
      <c r="CS85" s="1" t="s">
        <v>947</v>
      </c>
      <c r="CT85" s="187" t="s">
        <v>2774</v>
      </c>
      <c r="CU85" s="187" t="s">
        <v>2774</v>
      </c>
      <c r="CV85" s="1" t="s">
        <v>947</v>
      </c>
      <c r="CW85" s="187" t="s">
        <v>2774</v>
      </c>
      <c r="CX85" s="187" t="s">
        <v>2774</v>
      </c>
      <c r="CY85" s="1" t="s">
        <v>947</v>
      </c>
      <c r="CZ85" s="187" t="s">
        <v>2774</v>
      </c>
      <c r="DA85" s="187" t="s">
        <v>2774</v>
      </c>
      <c r="DB85" s="1" t="s">
        <v>947</v>
      </c>
      <c r="DC85" s="187" t="s">
        <v>2774</v>
      </c>
      <c r="DD85" s="187" t="s">
        <v>2774</v>
      </c>
      <c r="DE85" s="1" t="s">
        <v>947</v>
      </c>
      <c r="DF85" s="187" t="s">
        <v>2774</v>
      </c>
      <c r="DG85" s="187" t="s">
        <v>2774</v>
      </c>
      <c r="DH85" s="1" t="s">
        <v>947</v>
      </c>
      <c r="DI85" s="187" t="s">
        <v>2774</v>
      </c>
      <c r="DJ85" s="187" t="s">
        <v>2774</v>
      </c>
      <c r="DK85" s="1" t="s">
        <v>947</v>
      </c>
      <c r="DL85" s="187" t="s">
        <v>2774</v>
      </c>
      <c r="DM85" s="187" t="s">
        <v>2774</v>
      </c>
      <c r="DN85" s="1" t="s">
        <v>947</v>
      </c>
      <c r="DO85" s="187" t="s">
        <v>2774</v>
      </c>
      <c r="DP85" s="187" t="s">
        <v>2774</v>
      </c>
      <c r="DQ85" s="1" t="s">
        <v>947</v>
      </c>
      <c r="DR85" s="187" t="s">
        <v>2774</v>
      </c>
      <c r="DS85" s="187" t="s">
        <v>2774</v>
      </c>
      <c r="DT85" s="1" t="s">
        <v>947</v>
      </c>
      <c r="DU85" s="187" t="s">
        <v>2774</v>
      </c>
      <c r="DV85" s="187" t="s">
        <v>2774</v>
      </c>
      <c r="DW85" s="1" t="s">
        <v>947</v>
      </c>
      <c r="DX85" s="187" t="s">
        <v>2774</v>
      </c>
      <c r="DY85" s="187" t="s">
        <v>2774</v>
      </c>
      <c r="DZ85" s="1" t="s">
        <v>947</v>
      </c>
      <c r="EA85" s="187" t="s">
        <v>2774</v>
      </c>
      <c r="EB85" s="187" t="s">
        <v>2774</v>
      </c>
      <c r="EC85" s="1" t="s">
        <v>947</v>
      </c>
      <c r="ED85" s="187" t="s">
        <v>2774</v>
      </c>
      <c r="EE85" s="187" t="s">
        <v>2774</v>
      </c>
      <c r="EF85" s="1" t="s">
        <v>947</v>
      </c>
      <c r="EG85" s="187" t="s">
        <v>2774</v>
      </c>
      <c r="EH85" s="187" t="s">
        <v>2774</v>
      </c>
      <c r="EI85" s="1" t="s">
        <v>947</v>
      </c>
      <c r="EJ85" s="187" t="s">
        <v>2774</v>
      </c>
      <c r="EK85" s="187" t="s">
        <v>2774</v>
      </c>
      <c r="EL85" s="1" t="s">
        <v>947</v>
      </c>
      <c r="EM85" s="187" t="s">
        <v>2774</v>
      </c>
      <c r="EN85" s="187" t="s">
        <v>2774</v>
      </c>
      <c r="EO85" s="1" t="s">
        <v>947</v>
      </c>
      <c r="EP85" s="187" t="s">
        <v>2774</v>
      </c>
      <c r="EQ85" s="187" t="s">
        <v>2774</v>
      </c>
      <c r="ER85" s="1" t="s">
        <v>947</v>
      </c>
      <c r="ES85" s="187" t="s">
        <v>2774</v>
      </c>
      <c r="ET85" s="187" t="s">
        <v>2774</v>
      </c>
    </row>
    <row r="86" spans="1:150" ht="105.6" x14ac:dyDescent="0.3">
      <c r="A86" s="1"/>
      <c r="B86" s="236" t="s">
        <v>3480</v>
      </c>
      <c r="C86" s="236" t="s">
        <v>947</v>
      </c>
      <c r="D86" s="236" t="s">
        <v>947</v>
      </c>
      <c r="E86" s="236" t="s">
        <v>947</v>
      </c>
      <c r="F86" s="236" t="s">
        <v>947</v>
      </c>
      <c r="G86" s="188"/>
      <c r="H86" s="188" t="s">
        <v>947</v>
      </c>
      <c r="I86" s="188" t="s">
        <v>947</v>
      </c>
      <c r="J86" s="188"/>
      <c r="K86" s="188" t="s">
        <v>947</v>
      </c>
      <c r="L86" s="188" t="s">
        <v>947</v>
      </c>
      <c r="M86" s="188"/>
      <c r="N86" s="188" t="s">
        <v>947</v>
      </c>
      <c r="O86" s="188" t="s">
        <v>947</v>
      </c>
      <c r="P86" s="188"/>
      <c r="Q86" s="188" t="s">
        <v>947</v>
      </c>
      <c r="R86" s="188" t="s">
        <v>947</v>
      </c>
      <c r="S86" s="188"/>
      <c r="T86" s="188" t="s">
        <v>947</v>
      </c>
      <c r="U86" s="188" t="s">
        <v>947</v>
      </c>
      <c r="V86" s="188"/>
      <c r="W86" s="188" t="s">
        <v>947</v>
      </c>
      <c r="X86" s="188" t="s">
        <v>947</v>
      </c>
      <c r="Y86" s="188"/>
      <c r="Z86" s="188" t="s">
        <v>947</v>
      </c>
      <c r="AA86" s="188" t="s">
        <v>947</v>
      </c>
      <c r="AB86" s="188"/>
      <c r="AC86" s="188" t="s">
        <v>947</v>
      </c>
      <c r="AD86" s="188" t="s">
        <v>947</v>
      </c>
      <c r="AE86" s="188"/>
      <c r="AF86" s="188" t="s">
        <v>947</v>
      </c>
      <c r="AG86" s="188" t="s">
        <v>947</v>
      </c>
      <c r="AH86" s="188"/>
      <c r="AI86" s="188" t="s">
        <v>947</v>
      </c>
      <c r="AJ86" s="188" t="s">
        <v>947</v>
      </c>
      <c r="AK86" s="188"/>
      <c r="AL86" s="188" t="s">
        <v>947</v>
      </c>
      <c r="AM86" s="188" t="s">
        <v>947</v>
      </c>
      <c r="AN86" s="188"/>
      <c r="AO86" s="188" t="s">
        <v>947</v>
      </c>
      <c r="AP86" s="188" t="s">
        <v>947</v>
      </c>
      <c r="AQ86" s="188"/>
      <c r="AR86" s="188" t="s">
        <v>947</v>
      </c>
      <c r="AS86" s="188" t="s">
        <v>947</v>
      </c>
      <c r="AT86" s="188"/>
      <c r="AU86" s="188" t="s">
        <v>947</v>
      </c>
      <c r="AV86" s="188" t="s">
        <v>947</v>
      </c>
      <c r="AW86" s="188"/>
      <c r="AX86" s="188" t="s">
        <v>947</v>
      </c>
      <c r="AY86" s="188" t="s">
        <v>947</v>
      </c>
      <c r="AZ86" s="188"/>
      <c r="BA86" s="188" t="s">
        <v>947</v>
      </c>
      <c r="BB86" s="188" t="s">
        <v>947</v>
      </c>
      <c r="BC86" s="188"/>
      <c r="BD86" s="188" t="s">
        <v>947</v>
      </c>
      <c r="BE86" s="188" t="s">
        <v>947</v>
      </c>
      <c r="BF86" s="188"/>
      <c r="BG86" s="188" t="s">
        <v>947</v>
      </c>
      <c r="BH86" s="188" t="s">
        <v>947</v>
      </c>
      <c r="BI86" s="188"/>
      <c r="BJ86" s="188" t="s">
        <v>947</v>
      </c>
      <c r="BK86" s="188" t="s">
        <v>947</v>
      </c>
      <c r="BL86" s="188" t="s">
        <v>3481</v>
      </c>
      <c r="BM86" s="188" t="s">
        <v>947</v>
      </c>
      <c r="BN86" s="188" t="s">
        <v>947</v>
      </c>
      <c r="BO86" s="188" t="s">
        <v>3482</v>
      </c>
      <c r="BP86" s="188" t="s">
        <v>947</v>
      </c>
      <c r="BQ86" s="188" t="s">
        <v>947</v>
      </c>
      <c r="BR86" s="188" t="s">
        <v>3482</v>
      </c>
      <c r="BS86" s="188" t="s">
        <v>947</v>
      </c>
      <c r="BT86" s="188" t="s">
        <v>947</v>
      </c>
      <c r="BU86" s="188"/>
      <c r="BV86" s="188" t="s">
        <v>947</v>
      </c>
      <c r="BW86" s="188" t="s">
        <v>947</v>
      </c>
      <c r="BX86" s="188"/>
      <c r="BY86" s="188" t="s">
        <v>947</v>
      </c>
      <c r="BZ86" s="188" t="s">
        <v>947</v>
      </c>
      <c r="CA86" s="188"/>
      <c r="CB86" s="188" t="s">
        <v>947</v>
      </c>
      <c r="CC86" s="188" t="s">
        <v>947</v>
      </c>
      <c r="CD86" s="188"/>
      <c r="CE86" s="188" t="s">
        <v>947</v>
      </c>
      <c r="CF86" s="188" t="s">
        <v>947</v>
      </c>
      <c r="CG86" s="188"/>
      <c r="CH86" s="188" t="s">
        <v>947</v>
      </c>
      <c r="CI86" s="188" t="s">
        <v>947</v>
      </c>
      <c r="CJ86" s="188"/>
      <c r="CK86" s="188" t="s">
        <v>947</v>
      </c>
      <c r="CL86" s="188" t="s">
        <v>947</v>
      </c>
      <c r="CM86" s="188"/>
      <c r="CN86" s="188" t="s">
        <v>947</v>
      </c>
      <c r="CO86" s="188" t="s">
        <v>947</v>
      </c>
      <c r="CP86" s="188"/>
      <c r="CQ86" s="188" t="s">
        <v>947</v>
      </c>
      <c r="CR86" s="188" t="s">
        <v>947</v>
      </c>
      <c r="CS86" s="188"/>
      <c r="CT86" s="188" t="s">
        <v>947</v>
      </c>
      <c r="CU86" s="188" t="s">
        <v>947</v>
      </c>
      <c r="CV86" s="188"/>
      <c r="CW86" s="188" t="s">
        <v>947</v>
      </c>
      <c r="CX86" s="188" t="s">
        <v>947</v>
      </c>
      <c r="CY86" s="188"/>
      <c r="CZ86" s="188" t="s">
        <v>947</v>
      </c>
      <c r="DA86" s="188" t="s">
        <v>947</v>
      </c>
      <c r="DB86" s="188"/>
      <c r="DC86" s="188" t="s">
        <v>947</v>
      </c>
      <c r="DD86" s="188" t="s">
        <v>947</v>
      </c>
      <c r="DE86" s="188" t="s">
        <v>3483</v>
      </c>
      <c r="DF86" s="188" t="s">
        <v>947</v>
      </c>
      <c r="DG86" s="188" t="s">
        <v>947</v>
      </c>
      <c r="DH86" s="188" t="s">
        <v>3483</v>
      </c>
      <c r="DI86" s="188" t="s">
        <v>947</v>
      </c>
      <c r="DJ86" s="188" t="s">
        <v>947</v>
      </c>
      <c r="DK86" s="188" t="s">
        <v>3484</v>
      </c>
      <c r="DL86" s="188" t="s">
        <v>947</v>
      </c>
      <c r="DM86" s="188" t="s">
        <v>947</v>
      </c>
      <c r="DN86" s="188" t="s">
        <v>3484</v>
      </c>
      <c r="DO86" s="188" t="s">
        <v>947</v>
      </c>
      <c r="DP86" s="188" t="s">
        <v>947</v>
      </c>
      <c r="DQ86" s="188"/>
      <c r="DR86" s="188" t="s">
        <v>947</v>
      </c>
      <c r="DS86" s="188" t="s">
        <v>947</v>
      </c>
      <c r="DT86" s="188"/>
      <c r="DU86" s="188" t="s">
        <v>947</v>
      </c>
      <c r="DV86" s="188" t="s">
        <v>947</v>
      </c>
      <c r="DW86" s="188"/>
      <c r="DX86" s="188" t="s">
        <v>947</v>
      </c>
      <c r="DY86" s="188" t="s">
        <v>947</v>
      </c>
      <c r="DZ86" s="188"/>
      <c r="EA86" s="188" t="s">
        <v>947</v>
      </c>
      <c r="EB86" s="188" t="s">
        <v>947</v>
      </c>
      <c r="EC86" s="188"/>
      <c r="ED86" s="188" t="s">
        <v>947</v>
      </c>
      <c r="EE86" s="188" t="s">
        <v>947</v>
      </c>
      <c r="EF86" s="188" t="s">
        <v>3485</v>
      </c>
      <c r="EG86" s="188" t="s">
        <v>947</v>
      </c>
      <c r="EH86" s="188" t="s">
        <v>947</v>
      </c>
      <c r="EI86" s="188" t="s">
        <v>3486</v>
      </c>
      <c r="EJ86" s="188" t="s">
        <v>947</v>
      </c>
      <c r="EK86" s="188" t="s">
        <v>947</v>
      </c>
      <c r="EL86" s="188"/>
      <c r="EM86" s="188" t="s">
        <v>947</v>
      </c>
      <c r="EN86" s="188" t="s">
        <v>947</v>
      </c>
      <c r="EO86" s="188"/>
      <c r="EP86" s="188" t="s">
        <v>947</v>
      </c>
      <c r="EQ86" s="188" t="s">
        <v>947</v>
      </c>
      <c r="ER86" s="188"/>
      <c r="ES86" s="188" t="s">
        <v>947</v>
      </c>
      <c r="ET86" s="188" t="s">
        <v>947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3487</v>
      </c>
      <c r="C5" s="1"/>
      <c r="D5" s="1"/>
      <c r="E5" s="1"/>
    </row>
    <row r="6" spans="1:7" x14ac:dyDescent="0.3">
      <c r="A6" s="1"/>
      <c r="B6" s="237" t="s">
        <v>17</v>
      </c>
      <c r="C6" s="237"/>
      <c r="D6" s="237" t="s">
        <v>2023</v>
      </c>
      <c r="E6" s="237"/>
    </row>
    <row r="7" spans="1:7" ht="36" customHeight="1" x14ac:dyDescent="0.3">
      <c r="A7" s="1"/>
      <c r="B7" s="190" t="s">
        <v>72</v>
      </c>
      <c r="C7" s="190" t="s">
        <v>567</v>
      </c>
      <c r="D7" s="189" t="s">
        <v>3488</v>
      </c>
      <c r="E7" s="189" t="s">
        <v>3489</v>
      </c>
    </row>
    <row r="8" spans="1:7" x14ac:dyDescent="0.3">
      <c r="A8" s="1"/>
      <c r="B8" s="191" t="s">
        <v>76</v>
      </c>
      <c r="C8" s="191" t="s">
        <v>792</v>
      </c>
      <c r="D8" s="192"/>
      <c r="E8" s="193"/>
    </row>
    <row r="9" spans="1:7" x14ac:dyDescent="0.3">
      <c r="A9" s="1"/>
      <c r="B9" s="191" t="s">
        <v>76</v>
      </c>
      <c r="C9" s="191" t="s">
        <v>793</v>
      </c>
      <c r="D9" s="192"/>
      <c r="E9" s="193"/>
    </row>
    <row r="10" spans="1:7" x14ac:dyDescent="0.3">
      <c r="A10" s="1"/>
      <c r="B10" s="191" t="s">
        <v>76</v>
      </c>
      <c r="C10" s="191" t="s">
        <v>794</v>
      </c>
      <c r="D10" s="192"/>
      <c r="E10" s="193"/>
    </row>
    <row r="11" spans="1:7" x14ac:dyDescent="0.3">
      <c r="A11" s="1"/>
      <c r="B11" s="191" t="s">
        <v>76</v>
      </c>
      <c r="C11" s="191" t="s">
        <v>795</v>
      </c>
      <c r="D11" s="192"/>
      <c r="E11" s="193"/>
    </row>
    <row r="12" spans="1:7" x14ac:dyDescent="0.3">
      <c r="A12" s="1"/>
      <c r="B12" s="191" t="s">
        <v>76</v>
      </c>
      <c r="C12" s="191" t="s">
        <v>796</v>
      </c>
      <c r="D12" s="192"/>
      <c r="E12" s="193"/>
    </row>
    <row r="13" spans="1:7" x14ac:dyDescent="0.3">
      <c r="A13" s="1"/>
      <c r="B13" s="191" t="s">
        <v>76</v>
      </c>
      <c r="C13" s="191" t="s">
        <v>797</v>
      </c>
      <c r="D13" s="192"/>
      <c r="E13" s="193"/>
    </row>
    <row r="14" spans="1:7" x14ac:dyDescent="0.3">
      <c r="A14" s="1"/>
      <c r="B14" s="191" t="s">
        <v>76</v>
      </c>
      <c r="C14" s="191" t="s">
        <v>798</v>
      </c>
      <c r="D14" s="192"/>
      <c r="E14" s="193"/>
    </row>
    <row r="15" spans="1:7" x14ac:dyDescent="0.3">
      <c r="A15" s="1"/>
      <c r="B15" s="191" t="s">
        <v>76</v>
      </c>
      <c r="C15" s="191" t="s">
        <v>799</v>
      </c>
      <c r="D15" s="192"/>
      <c r="E15" s="193"/>
    </row>
    <row r="16" spans="1:7" x14ac:dyDescent="0.3">
      <c r="A16" s="1"/>
      <c r="B16" s="191" t="s">
        <v>76</v>
      </c>
      <c r="C16" s="191" t="s">
        <v>800</v>
      </c>
      <c r="D16" s="192"/>
      <c r="E16" s="193"/>
    </row>
    <row r="17" spans="1:5" x14ac:dyDescent="0.3">
      <c r="A17" s="1"/>
      <c r="B17" s="191" t="s">
        <v>76</v>
      </c>
      <c r="C17" s="191" t="s">
        <v>801</v>
      </c>
      <c r="D17" s="192"/>
      <c r="E17" s="193"/>
    </row>
    <row r="18" spans="1:5" x14ac:dyDescent="0.3">
      <c r="A18" s="1"/>
      <c r="B18" s="191" t="s">
        <v>76</v>
      </c>
      <c r="C18" s="191" t="s">
        <v>802</v>
      </c>
      <c r="D18" s="192"/>
      <c r="E18" s="193"/>
    </row>
    <row r="19" spans="1:5" x14ac:dyDescent="0.3">
      <c r="A19" s="1"/>
      <c r="B19" s="191" t="s">
        <v>76</v>
      </c>
      <c r="C19" s="191" t="s">
        <v>803</v>
      </c>
      <c r="D19" s="192"/>
      <c r="E19" s="193"/>
    </row>
    <row r="20" spans="1:5" x14ac:dyDescent="0.3">
      <c r="A20" s="1"/>
      <c r="B20" s="191" t="s">
        <v>76</v>
      </c>
      <c r="C20" s="191" t="s">
        <v>804</v>
      </c>
      <c r="D20" s="192"/>
      <c r="E20" s="193"/>
    </row>
    <row r="21" spans="1:5" x14ac:dyDescent="0.3">
      <c r="A21" s="1"/>
      <c r="B21" s="191" t="s">
        <v>76</v>
      </c>
      <c r="C21" s="191" t="s">
        <v>805</v>
      </c>
      <c r="D21" s="192"/>
      <c r="E21" s="193"/>
    </row>
    <row r="22" spans="1:5" x14ac:dyDescent="0.3">
      <c r="A22" s="1"/>
      <c r="B22" s="191" t="s">
        <v>76</v>
      </c>
      <c r="C22" s="191" t="s">
        <v>806</v>
      </c>
      <c r="D22" s="192"/>
      <c r="E22" s="193"/>
    </row>
    <row r="23" spans="1:5" x14ac:dyDescent="0.3">
      <c r="A23" s="1"/>
      <c r="B23" s="191" t="s">
        <v>76</v>
      </c>
      <c r="C23" s="191" t="s">
        <v>807</v>
      </c>
      <c r="D23" s="192"/>
      <c r="E23" s="193"/>
    </row>
    <row r="24" spans="1:5" x14ac:dyDescent="0.3">
      <c r="A24" s="1"/>
      <c r="B24" s="191" t="s">
        <v>76</v>
      </c>
      <c r="C24" s="191" t="s">
        <v>808</v>
      </c>
      <c r="D24" s="192"/>
      <c r="E24" s="193"/>
    </row>
    <row r="25" spans="1:5" x14ac:dyDescent="0.3">
      <c r="A25" s="1"/>
      <c r="B25" s="191" t="s">
        <v>76</v>
      </c>
      <c r="C25" s="191" t="s">
        <v>809</v>
      </c>
      <c r="D25" s="192"/>
      <c r="E25" s="193"/>
    </row>
    <row r="26" spans="1:5" x14ac:dyDescent="0.3">
      <c r="A26" s="1"/>
      <c r="B26" s="191" t="s">
        <v>76</v>
      </c>
      <c r="C26" s="191" t="s">
        <v>810</v>
      </c>
      <c r="D26" s="192"/>
      <c r="E26" s="193"/>
    </row>
    <row r="27" spans="1:5" x14ac:dyDescent="0.3">
      <c r="A27" s="1"/>
      <c r="B27" s="191" t="s">
        <v>76</v>
      </c>
      <c r="C27" s="191" t="s">
        <v>811</v>
      </c>
      <c r="D27" s="192"/>
      <c r="E27" s="193"/>
    </row>
    <row r="28" spans="1:5" x14ac:dyDescent="0.3">
      <c r="A28" s="1"/>
      <c r="B28" s="191" t="s">
        <v>76</v>
      </c>
      <c r="C28" s="191" t="s">
        <v>812</v>
      </c>
      <c r="D28" s="192"/>
      <c r="E28" s="193"/>
    </row>
    <row r="29" spans="1:5" x14ac:dyDescent="0.3">
      <c r="A29" s="1"/>
      <c r="B29" s="191" t="s">
        <v>76</v>
      </c>
      <c r="C29" s="191" t="s">
        <v>813</v>
      </c>
      <c r="D29" s="192"/>
      <c r="E29" s="193"/>
    </row>
    <row r="30" spans="1:5" x14ac:dyDescent="0.3">
      <c r="A30" s="1"/>
      <c r="B30" s="191" t="s">
        <v>76</v>
      </c>
      <c r="C30" s="191" t="s">
        <v>814</v>
      </c>
      <c r="D30" s="192"/>
      <c r="E30" s="193"/>
    </row>
    <row r="31" spans="1:5" x14ac:dyDescent="0.3">
      <c r="A31" s="1"/>
      <c r="B31" s="191" t="s">
        <v>76</v>
      </c>
      <c r="C31" s="191" t="s">
        <v>815</v>
      </c>
      <c r="D31" s="192"/>
      <c r="E31" s="193"/>
    </row>
    <row r="32" spans="1:5" x14ac:dyDescent="0.3">
      <c r="A32" s="1"/>
      <c r="B32" s="191" t="s">
        <v>76</v>
      </c>
      <c r="C32" s="191" t="s">
        <v>816</v>
      </c>
      <c r="D32" s="192"/>
      <c r="E32" s="193"/>
    </row>
    <row r="33" spans="1:5" x14ac:dyDescent="0.3">
      <c r="A33" s="1"/>
      <c r="B33" s="191" t="s">
        <v>76</v>
      </c>
      <c r="C33" s="191" t="s">
        <v>817</v>
      </c>
      <c r="D33" s="192"/>
      <c r="E33" s="193"/>
    </row>
    <row r="34" spans="1:5" x14ac:dyDescent="0.3">
      <c r="A34" s="1"/>
      <c r="B34" s="191" t="s">
        <v>76</v>
      </c>
      <c r="C34" s="191" t="s">
        <v>818</v>
      </c>
      <c r="D34" s="192"/>
      <c r="E34" s="193"/>
    </row>
    <row r="35" spans="1:5" x14ac:dyDescent="0.3">
      <c r="A35" s="1"/>
      <c r="B35" s="191" t="s">
        <v>76</v>
      </c>
      <c r="C35" s="191" t="s">
        <v>819</v>
      </c>
      <c r="D35" s="192"/>
      <c r="E35" s="193"/>
    </row>
    <row r="36" spans="1:5" x14ac:dyDescent="0.3">
      <c r="A36" s="1"/>
      <c r="B36" s="191" t="s">
        <v>76</v>
      </c>
      <c r="C36" s="191" t="s">
        <v>820</v>
      </c>
      <c r="D36" s="192"/>
      <c r="E36" s="193"/>
    </row>
    <row r="37" spans="1:5" x14ac:dyDescent="0.3">
      <c r="A37" s="1"/>
      <c r="B37" s="191" t="s">
        <v>76</v>
      </c>
      <c r="C37" s="191" t="s">
        <v>821</v>
      </c>
      <c r="D37" s="192"/>
      <c r="E37" s="193"/>
    </row>
    <row r="38" spans="1:5" x14ac:dyDescent="0.3">
      <c r="A38" s="1"/>
      <c r="B38" s="191" t="s">
        <v>76</v>
      </c>
      <c r="C38" s="191" t="s">
        <v>822</v>
      </c>
      <c r="D38" s="192"/>
      <c r="E38" s="193"/>
    </row>
    <row r="39" spans="1:5" x14ac:dyDescent="0.3">
      <c r="A39" s="1"/>
      <c r="B39" s="191" t="s">
        <v>76</v>
      </c>
      <c r="C39" s="191" t="s">
        <v>823</v>
      </c>
      <c r="D39" s="192"/>
      <c r="E39" s="193"/>
    </row>
    <row r="40" spans="1:5" x14ac:dyDescent="0.3">
      <c r="A40" s="1"/>
      <c r="B40" s="191" t="s">
        <v>76</v>
      </c>
      <c r="C40" s="191" t="s">
        <v>824</v>
      </c>
      <c r="D40" s="192"/>
      <c r="E40" s="193"/>
    </row>
    <row r="41" spans="1:5" x14ac:dyDescent="0.3">
      <c r="A41" s="1"/>
      <c r="B41" s="191" t="s">
        <v>76</v>
      </c>
      <c r="C41" s="191" t="s">
        <v>825</v>
      </c>
      <c r="D41" s="192"/>
      <c r="E41" s="193"/>
    </row>
    <row r="42" spans="1:5" x14ac:dyDescent="0.3">
      <c r="A42" s="1"/>
      <c r="B42" s="191" t="s">
        <v>76</v>
      </c>
      <c r="C42" s="191" t="s">
        <v>826</v>
      </c>
      <c r="D42" s="192"/>
      <c r="E42" s="193"/>
    </row>
    <row r="43" spans="1:5" x14ac:dyDescent="0.3">
      <c r="A43" s="1"/>
      <c r="B43" s="191" t="s">
        <v>76</v>
      </c>
      <c r="C43" s="191" t="s">
        <v>827</v>
      </c>
      <c r="D43" s="192"/>
      <c r="E43" s="193"/>
    </row>
    <row r="44" spans="1:5" x14ac:dyDescent="0.3">
      <c r="A44" s="1"/>
      <c r="B44" s="191" t="s">
        <v>76</v>
      </c>
      <c r="C44" s="191" t="s">
        <v>828</v>
      </c>
      <c r="D44" s="192"/>
      <c r="E44" s="193"/>
    </row>
    <row r="45" spans="1:5" x14ac:dyDescent="0.3">
      <c r="A45" s="1"/>
      <c r="B45" s="191" t="s">
        <v>76</v>
      </c>
      <c r="C45" s="191" t="s">
        <v>829</v>
      </c>
      <c r="D45" s="192"/>
      <c r="E45" s="193"/>
    </row>
    <row r="46" spans="1:5" x14ac:dyDescent="0.3">
      <c r="A46" s="1"/>
      <c r="B46" s="191" t="s">
        <v>76</v>
      </c>
      <c r="C46" s="191" t="s">
        <v>830</v>
      </c>
      <c r="D46" s="192"/>
      <c r="E46" s="193"/>
    </row>
    <row r="47" spans="1:5" x14ac:dyDescent="0.3">
      <c r="A47" s="1"/>
      <c r="B47" s="191" t="s">
        <v>76</v>
      </c>
      <c r="C47" s="191" t="s">
        <v>831</v>
      </c>
      <c r="D47" s="192"/>
      <c r="E47" s="193"/>
    </row>
    <row r="48" spans="1:5" x14ac:dyDescent="0.3">
      <c r="A48" s="1"/>
      <c r="B48" s="191" t="s">
        <v>76</v>
      </c>
      <c r="C48" s="191" t="s">
        <v>832</v>
      </c>
      <c r="D48" s="192"/>
      <c r="E48" s="193"/>
    </row>
    <row r="49" spans="1:5" x14ac:dyDescent="0.3">
      <c r="A49" s="1"/>
      <c r="B49" s="191" t="s">
        <v>76</v>
      </c>
      <c r="C49" s="191" t="s">
        <v>833</v>
      </c>
      <c r="D49" s="192"/>
      <c r="E49" s="193"/>
    </row>
    <row r="50" spans="1:5" x14ac:dyDescent="0.3">
      <c r="A50" s="1"/>
      <c r="B50" s="191" t="s">
        <v>76</v>
      </c>
      <c r="C50" s="191" t="s">
        <v>834</v>
      </c>
      <c r="D50" s="192"/>
      <c r="E50" s="193"/>
    </row>
    <row r="51" spans="1:5" x14ac:dyDescent="0.3">
      <c r="A51" s="1"/>
      <c r="B51" s="191" t="s">
        <v>76</v>
      </c>
      <c r="C51" s="191" t="s">
        <v>835</v>
      </c>
      <c r="D51" s="192"/>
      <c r="E51" s="193"/>
    </row>
    <row r="52" spans="1:5" x14ac:dyDescent="0.3">
      <c r="A52" s="1"/>
      <c r="B52" s="191" t="s">
        <v>76</v>
      </c>
      <c r="C52" s="191" t="s">
        <v>836</v>
      </c>
      <c r="D52" s="192"/>
      <c r="E52" s="193"/>
    </row>
    <row r="53" spans="1:5" x14ac:dyDescent="0.3">
      <c r="A53" s="1"/>
      <c r="B53" s="191" t="s">
        <v>76</v>
      </c>
      <c r="C53" s="191" t="s">
        <v>837</v>
      </c>
      <c r="D53" s="192"/>
      <c r="E53" s="193"/>
    </row>
    <row r="54" spans="1:5" x14ac:dyDescent="0.3">
      <c r="A54" s="1"/>
      <c r="B54" s="191" t="s">
        <v>76</v>
      </c>
      <c r="C54" s="191" t="s">
        <v>838</v>
      </c>
      <c r="D54" s="192"/>
      <c r="E54" s="193"/>
    </row>
    <row r="55" spans="1:5" x14ac:dyDescent="0.3">
      <c r="A55" s="1"/>
      <c r="B55" s="191" t="s">
        <v>76</v>
      </c>
      <c r="C55" s="191" t="s">
        <v>77</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947</v>
      </c>
      <c r="C5" s="1"/>
    </row>
    <row r="6" spans="1:7" ht="34.950000000000003" customHeight="1" x14ac:dyDescent="0.3">
      <c r="A6" s="1"/>
      <c r="B6" s="3" t="s">
        <v>3490</v>
      </c>
      <c r="C6" s="3" t="s">
        <v>3491</v>
      </c>
    </row>
    <row r="7" spans="1:7" ht="39.6" x14ac:dyDescent="0.3">
      <c r="B7" s="85">
        <v>1</v>
      </c>
      <c r="C7" s="6" t="s">
        <v>3495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E5" sqref="E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947</v>
      </c>
      <c r="C5" s="1"/>
    </row>
    <row r="6" spans="1:7" ht="34.950000000000003" customHeight="1" x14ac:dyDescent="0.3">
      <c r="A6" s="1"/>
      <c r="B6" s="3" t="s">
        <v>3490</v>
      </c>
      <c r="C6" s="3" t="s">
        <v>3492</v>
      </c>
    </row>
    <row r="7" spans="1:7" ht="45" customHeight="1" x14ac:dyDescent="0.3">
      <c r="A7" s="1"/>
      <c r="B7" s="85">
        <v>1</v>
      </c>
      <c r="C7" s="6" t="s">
        <v>3494</v>
      </c>
    </row>
    <row r="8" spans="1:7" x14ac:dyDescent="0.3">
      <c r="B8" s="85">
        <v>2</v>
      </c>
      <c r="C8" s="6" t="s">
        <v>3493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2025-09-16T14:41:46Z</dcterms:modified>
</cp:coreProperties>
</file>